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ped_crusader\Documents\"/>
    </mc:Choice>
  </mc:AlternateContent>
  <bookViews>
    <workbookView xWindow="0" yWindow="0" windowWidth="20490" windowHeight="9045" activeTab="1"/>
  </bookViews>
  <sheets>
    <sheet name="Sheet1" sheetId="1" r:id="rId1"/>
    <sheet name="Sheet3" sheetId="7" r:id="rId2"/>
    <sheet name="Sheet2" sheetId="2" r:id="rId3"/>
    <sheet name="SC_lit" sheetId="3" r:id="rId4"/>
    <sheet name="ind_state_SC_lit" sheetId="4" r:id="rId5"/>
    <sheet name="Total" sheetId="6" r:id="rId6"/>
    <sheet name="Ind_state_st_lit" sheetId="5" r:id="rId7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6" i="5" l="1"/>
  <c r="Z35" i="5"/>
  <c r="Z5" i="5"/>
  <c r="AA5" i="5"/>
  <c r="AB5" i="5"/>
  <c r="AC5" i="5"/>
  <c r="AD5" i="5"/>
  <c r="AE5" i="5"/>
  <c r="AF5" i="5"/>
  <c r="AG5" i="5"/>
  <c r="AH5" i="5"/>
  <c r="Z6" i="5"/>
  <c r="AA6" i="5"/>
  <c r="AB6" i="5"/>
  <c r="AC6" i="5"/>
  <c r="AD6" i="5"/>
  <c r="AE6" i="5"/>
  <c r="AF6" i="5"/>
  <c r="AG6" i="5"/>
  <c r="AH6" i="5"/>
  <c r="Z7" i="5"/>
  <c r="AA7" i="5"/>
  <c r="AB7" i="5"/>
  <c r="AC7" i="5"/>
  <c r="AD7" i="5"/>
  <c r="AE7" i="5"/>
  <c r="AF7" i="5"/>
  <c r="AG7" i="5"/>
  <c r="AH7" i="5"/>
  <c r="Z8" i="5"/>
  <c r="AA8" i="5"/>
  <c r="AB8" i="5"/>
  <c r="AC8" i="5"/>
  <c r="AD8" i="5"/>
  <c r="AE8" i="5"/>
  <c r="AF8" i="5"/>
  <c r="AG8" i="5"/>
  <c r="AH8" i="5"/>
  <c r="Z9" i="5"/>
  <c r="AA9" i="5"/>
  <c r="AB9" i="5"/>
  <c r="AC9" i="5"/>
  <c r="AD9" i="5"/>
  <c r="AE9" i="5"/>
  <c r="AF9" i="5"/>
  <c r="AG9" i="5"/>
  <c r="AH9" i="5"/>
  <c r="Z10" i="5"/>
  <c r="AA10" i="5"/>
  <c r="AB10" i="5"/>
  <c r="AC10" i="5"/>
  <c r="AD10" i="5"/>
  <c r="AE10" i="5"/>
  <c r="AF10" i="5"/>
  <c r="AG10" i="5"/>
  <c r="AH10" i="5"/>
  <c r="Z11" i="5"/>
  <c r="AA11" i="5"/>
  <c r="AB11" i="5"/>
  <c r="AC11" i="5"/>
  <c r="AD11" i="5"/>
  <c r="AE11" i="5"/>
  <c r="AF11" i="5"/>
  <c r="AG11" i="5"/>
  <c r="AH11" i="5"/>
  <c r="Z12" i="5"/>
  <c r="AA12" i="5"/>
  <c r="AB12" i="5"/>
  <c r="AC12" i="5"/>
  <c r="AD12" i="5"/>
  <c r="AE12" i="5"/>
  <c r="AF12" i="5"/>
  <c r="AG12" i="5"/>
  <c r="AH12" i="5"/>
  <c r="Z13" i="5"/>
  <c r="AA13" i="5"/>
  <c r="AB13" i="5"/>
  <c r="AC13" i="5"/>
  <c r="AD13" i="5"/>
  <c r="AE13" i="5"/>
  <c r="AF13" i="5"/>
  <c r="AG13" i="5"/>
  <c r="AH13" i="5"/>
  <c r="Z14" i="5"/>
  <c r="AA14" i="5"/>
  <c r="AB14" i="5"/>
  <c r="AC14" i="5"/>
  <c r="AD14" i="5"/>
  <c r="AE14" i="5"/>
  <c r="AF14" i="5"/>
  <c r="AG14" i="5"/>
  <c r="AH14" i="5"/>
  <c r="Z15" i="5"/>
  <c r="AA15" i="5"/>
  <c r="AB15" i="5"/>
  <c r="AC15" i="5"/>
  <c r="AD15" i="5"/>
  <c r="AE15" i="5"/>
  <c r="AF15" i="5"/>
  <c r="AG15" i="5"/>
  <c r="AH15" i="5"/>
  <c r="Z16" i="5"/>
  <c r="AA16" i="5"/>
  <c r="AB16" i="5"/>
  <c r="AC16" i="5"/>
  <c r="AD16" i="5"/>
  <c r="AE16" i="5"/>
  <c r="AF16" i="5"/>
  <c r="AG16" i="5"/>
  <c r="AH16" i="5"/>
  <c r="Z17" i="5"/>
  <c r="AA17" i="5"/>
  <c r="AB17" i="5"/>
  <c r="AC17" i="5"/>
  <c r="AD17" i="5"/>
  <c r="AE17" i="5"/>
  <c r="AF17" i="5"/>
  <c r="AG17" i="5"/>
  <c r="AH17" i="5"/>
  <c r="Z18" i="5"/>
  <c r="AA18" i="5"/>
  <c r="AB18" i="5"/>
  <c r="AC18" i="5"/>
  <c r="AD18" i="5"/>
  <c r="AE18" i="5"/>
  <c r="AF18" i="5"/>
  <c r="AG18" i="5"/>
  <c r="AH18" i="5"/>
  <c r="Z19" i="5"/>
  <c r="AA19" i="5"/>
  <c r="AB19" i="5"/>
  <c r="AC19" i="5"/>
  <c r="AD19" i="5"/>
  <c r="AE19" i="5"/>
  <c r="AF19" i="5"/>
  <c r="AG19" i="5"/>
  <c r="AH19" i="5"/>
  <c r="Z20" i="5"/>
  <c r="AA20" i="5"/>
  <c r="AB20" i="5"/>
  <c r="AC20" i="5"/>
  <c r="AD20" i="5"/>
  <c r="AE20" i="5"/>
  <c r="AF20" i="5"/>
  <c r="AG20" i="5"/>
  <c r="AH20" i="5"/>
  <c r="Z21" i="5"/>
  <c r="AA21" i="5"/>
  <c r="AB21" i="5"/>
  <c r="AC21" i="5"/>
  <c r="AD21" i="5"/>
  <c r="AE21" i="5"/>
  <c r="AF21" i="5"/>
  <c r="AG21" i="5"/>
  <c r="AH21" i="5"/>
  <c r="Z22" i="5"/>
  <c r="AA22" i="5"/>
  <c r="AB22" i="5"/>
  <c r="AC22" i="5"/>
  <c r="AD22" i="5"/>
  <c r="AE22" i="5"/>
  <c r="AF22" i="5"/>
  <c r="AG22" i="5"/>
  <c r="AH22" i="5"/>
  <c r="Z23" i="5"/>
  <c r="AA23" i="5"/>
  <c r="AB23" i="5"/>
  <c r="AC23" i="5"/>
  <c r="AD23" i="5"/>
  <c r="AE23" i="5"/>
  <c r="AF23" i="5"/>
  <c r="AG23" i="5"/>
  <c r="AH23" i="5"/>
  <c r="Z24" i="5"/>
  <c r="AA24" i="5"/>
  <c r="AB24" i="5"/>
  <c r="AC24" i="5"/>
  <c r="AD24" i="5"/>
  <c r="AE24" i="5"/>
  <c r="AF24" i="5"/>
  <c r="AG24" i="5"/>
  <c r="AH24" i="5"/>
  <c r="Z25" i="5"/>
  <c r="AA25" i="5"/>
  <c r="AB25" i="5"/>
  <c r="AC25" i="5"/>
  <c r="AD25" i="5"/>
  <c r="AE25" i="5"/>
  <c r="AF25" i="5"/>
  <c r="AG25" i="5"/>
  <c r="AH25" i="5"/>
  <c r="Z26" i="5"/>
  <c r="AA26" i="5"/>
  <c r="AB26" i="5"/>
  <c r="AC26" i="5"/>
  <c r="AD26" i="5"/>
  <c r="AE26" i="5"/>
  <c r="AF26" i="5"/>
  <c r="AG26" i="5"/>
  <c r="AH26" i="5"/>
  <c r="Z27" i="5"/>
  <c r="AA27" i="5"/>
  <c r="AB27" i="5"/>
  <c r="AC27" i="5"/>
  <c r="AD27" i="5"/>
  <c r="AE27" i="5"/>
  <c r="AF27" i="5"/>
  <c r="AG27" i="5"/>
  <c r="AH27" i="5"/>
  <c r="Z28" i="5"/>
  <c r="AA28" i="5"/>
  <c r="AB28" i="5"/>
  <c r="AC28" i="5"/>
  <c r="AD28" i="5"/>
  <c r="AE28" i="5"/>
  <c r="AF28" i="5"/>
  <c r="AG28" i="5"/>
  <c r="AH28" i="5"/>
  <c r="Z29" i="5"/>
  <c r="AA29" i="5"/>
  <c r="AB29" i="5"/>
  <c r="AC29" i="5"/>
  <c r="AD29" i="5"/>
  <c r="AE29" i="5"/>
  <c r="AF29" i="5"/>
  <c r="AG29" i="5"/>
  <c r="AH29" i="5"/>
  <c r="Z30" i="5"/>
  <c r="AA30" i="5"/>
  <c r="AB30" i="5"/>
  <c r="AC30" i="5"/>
  <c r="AD30" i="5"/>
  <c r="AE30" i="5"/>
  <c r="AF30" i="5"/>
  <c r="AG30" i="5"/>
  <c r="AH30" i="5"/>
  <c r="Z31" i="5"/>
  <c r="AA31" i="5"/>
  <c r="AB31" i="5"/>
  <c r="AC31" i="5"/>
  <c r="AD31" i="5"/>
  <c r="AE31" i="5"/>
  <c r="AF31" i="5"/>
  <c r="AG31" i="5"/>
  <c r="AH31" i="5"/>
  <c r="Z32" i="5"/>
  <c r="AA32" i="5"/>
  <c r="AB32" i="5"/>
  <c r="AC32" i="5"/>
  <c r="AD32" i="5"/>
  <c r="AE32" i="5"/>
  <c r="AF32" i="5"/>
  <c r="AG32" i="5"/>
  <c r="AH32" i="5"/>
  <c r="Z33" i="5"/>
  <c r="AA33" i="5"/>
  <c r="AB33" i="5"/>
  <c r="AC33" i="5"/>
  <c r="AD33" i="5"/>
  <c r="AE33" i="5"/>
  <c r="AF33" i="5"/>
  <c r="AG33" i="5"/>
  <c r="AH33" i="5"/>
  <c r="Z34" i="5"/>
  <c r="AA34" i="5"/>
  <c r="AB34" i="5"/>
  <c r="AC34" i="5"/>
  <c r="AD34" i="5"/>
  <c r="AE34" i="5"/>
  <c r="AF34" i="5"/>
  <c r="AG34" i="5"/>
  <c r="AH34" i="5"/>
  <c r="AG4" i="5"/>
  <c r="AH4" i="5"/>
  <c r="AA4" i="5"/>
  <c r="AB4" i="5"/>
  <c r="AC4" i="5"/>
  <c r="AD4" i="5"/>
  <c r="AE4" i="5"/>
  <c r="AF4" i="5"/>
  <c r="Z4" i="5"/>
  <c r="AB5" i="4"/>
  <c r="AC5" i="4"/>
  <c r="AD5" i="4"/>
  <c r="AE5" i="4"/>
  <c r="AF5" i="4"/>
  <c r="AG5" i="4"/>
  <c r="AH5" i="4"/>
  <c r="AB6" i="4"/>
  <c r="AC6" i="4"/>
  <c r="AD6" i="4"/>
  <c r="AE6" i="4"/>
  <c r="AF6" i="4"/>
  <c r="AG6" i="4"/>
  <c r="AH6" i="4"/>
  <c r="AB7" i="4"/>
  <c r="AC7" i="4"/>
  <c r="AD7" i="4"/>
  <c r="AE7" i="4"/>
  <c r="AF7" i="4"/>
  <c r="AG7" i="4"/>
  <c r="AH7" i="4"/>
  <c r="AB8" i="4"/>
  <c r="AC8" i="4"/>
  <c r="AD8" i="4"/>
  <c r="AE8" i="4"/>
  <c r="AF8" i="4"/>
  <c r="AG8" i="4"/>
  <c r="AH8" i="4"/>
  <c r="AB9" i="4"/>
  <c r="AC9" i="4"/>
  <c r="AD9" i="4"/>
  <c r="AE9" i="4"/>
  <c r="AF9" i="4"/>
  <c r="AG9" i="4"/>
  <c r="AH9" i="4"/>
  <c r="AB10" i="4"/>
  <c r="AC10" i="4"/>
  <c r="AD10" i="4"/>
  <c r="AE10" i="4"/>
  <c r="AF10" i="4"/>
  <c r="AG10" i="4"/>
  <c r="AH10" i="4"/>
  <c r="AB11" i="4"/>
  <c r="AC11" i="4"/>
  <c r="AD11" i="4"/>
  <c r="AE11" i="4"/>
  <c r="AF11" i="4"/>
  <c r="AG11" i="4"/>
  <c r="AH11" i="4"/>
  <c r="AB12" i="4"/>
  <c r="AC12" i="4"/>
  <c r="AD12" i="4"/>
  <c r="AE12" i="4"/>
  <c r="AF12" i="4"/>
  <c r="AG12" i="4"/>
  <c r="AH12" i="4"/>
  <c r="AB13" i="4"/>
  <c r="AC13" i="4"/>
  <c r="AD13" i="4"/>
  <c r="AE13" i="4"/>
  <c r="AF13" i="4"/>
  <c r="AG13" i="4"/>
  <c r="AH13" i="4"/>
  <c r="AB14" i="4"/>
  <c r="AC14" i="4"/>
  <c r="AD14" i="4"/>
  <c r="AE14" i="4"/>
  <c r="AF14" i="4"/>
  <c r="AG14" i="4"/>
  <c r="AH14" i="4"/>
  <c r="AB15" i="4"/>
  <c r="AC15" i="4"/>
  <c r="AD15" i="4"/>
  <c r="AE15" i="4"/>
  <c r="AF15" i="4"/>
  <c r="AG15" i="4"/>
  <c r="AH15" i="4"/>
  <c r="AB16" i="4"/>
  <c r="AC16" i="4"/>
  <c r="AD16" i="4"/>
  <c r="AE16" i="4"/>
  <c r="AF16" i="4"/>
  <c r="AG16" i="4"/>
  <c r="AH16" i="4"/>
  <c r="AB17" i="4"/>
  <c r="AC17" i="4"/>
  <c r="AD17" i="4"/>
  <c r="AE17" i="4"/>
  <c r="AF17" i="4"/>
  <c r="AG17" i="4"/>
  <c r="AH17" i="4"/>
  <c r="AB18" i="4"/>
  <c r="AC18" i="4"/>
  <c r="AD18" i="4"/>
  <c r="AE18" i="4"/>
  <c r="AF18" i="4"/>
  <c r="AG18" i="4"/>
  <c r="AH18" i="4"/>
  <c r="AB19" i="4"/>
  <c r="AC19" i="4"/>
  <c r="AD19" i="4"/>
  <c r="AE19" i="4"/>
  <c r="AF19" i="4"/>
  <c r="AG19" i="4"/>
  <c r="AH19" i="4"/>
  <c r="AB20" i="4"/>
  <c r="AC20" i="4"/>
  <c r="AD20" i="4"/>
  <c r="AE20" i="4"/>
  <c r="AF20" i="4"/>
  <c r="AG20" i="4"/>
  <c r="AH20" i="4"/>
  <c r="AB21" i="4"/>
  <c r="AC21" i="4"/>
  <c r="AD21" i="4"/>
  <c r="AE21" i="4"/>
  <c r="AF21" i="4"/>
  <c r="AG21" i="4"/>
  <c r="AH21" i="4"/>
  <c r="AB22" i="4"/>
  <c r="AC22" i="4"/>
  <c r="AD22" i="4"/>
  <c r="AE22" i="4"/>
  <c r="AF22" i="4"/>
  <c r="AG22" i="4"/>
  <c r="AH22" i="4"/>
  <c r="AB23" i="4"/>
  <c r="AC23" i="4"/>
  <c r="AD23" i="4"/>
  <c r="AE23" i="4"/>
  <c r="AF23" i="4"/>
  <c r="AG23" i="4"/>
  <c r="AH23" i="4"/>
  <c r="AB24" i="4"/>
  <c r="AC24" i="4"/>
  <c r="AD24" i="4"/>
  <c r="AE24" i="4"/>
  <c r="AF24" i="4"/>
  <c r="AG24" i="4"/>
  <c r="AH24" i="4"/>
  <c r="AB25" i="4"/>
  <c r="AC25" i="4"/>
  <c r="AD25" i="4"/>
  <c r="AE25" i="4"/>
  <c r="AF25" i="4"/>
  <c r="AG25" i="4"/>
  <c r="AH25" i="4"/>
  <c r="AB26" i="4"/>
  <c r="AC26" i="4"/>
  <c r="AD26" i="4"/>
  <c r="AE26" i="4"/>
  <c r="AF26" i="4"/>
  <c r="AG26" i="4"/>
  <c r="AH26" i="4"/>
  <c r="AB27" i="4"/>
  <c r="AC27" i="4"/>
  <c r="AD27" i="4"/>
  <c r="AE27" i="4"/>
  <c r="AF27" i="4"/>
  <c r="AG27" i="4"/>
  <c r="AH27" i="4"/>
  <c r="AB28" i="4"/>
  <c r="AC28" i="4"/>
  <c r="AD28" i="4"/>
  <c r="AE28" i="4"/>
  <c r="AF28" i="4"/>
  <c r="AG28" i="4"/>
  <c r="AH28" i="4"/>
  <c r="AB29" i="4"/>
  <c r="AC29" i="4"/>
  <c r="AD29" i="4"/>
  <c r="AE29" i="4"/>
  <c r="AF29" i="4"/>
  <c r="AG29" i="4"/>
  <c r="AH29" i="4"/>
  <c r="AB30" i="4"/>
  <c r="AC30" i="4"/>
  <c r="AD30" i="4"/>
  <c r="AE30" i="4"/>
  <c r="AF30" i="4"/>
  <c r="AG30" i="4"/>
  <c r="AH30" i="4"/>
  <c r="AB31" i="4"/>
  <c r="AC31" i="4"/>
  <c r="AD31" i="4"/>
  <c r="AE31" i="4"/>
  <c r="AF31" i="4"/>
  <c r="AG31" i="4"/>
  <c r="AH31" i="4"/>
  <c r="AB32" i="4"/>
  <c r="AC32" i="4"/>
  <c r="AD32" i="4"/>
  <c r="AE32" i="4"/>
  <c r="AF32" i="4"/>
  <c r="AG32" i="4"/>
  <c r="AH32" i="4"/>
  <c r="AB33" i="4"/>
  <c r="AC33" i="4"/>
  <c r="AD33" i="4"/>
  <c r="AE33" i="4"/>
  <c r="AF33" i="4"/>
  <c r="AG33" i="4"/>
  <c r="AH33" i="4"/>
  <c r="AB34" i="4"/>
  <c r="AC34" i="4"/>
  <c r="AD34" i="4"/>
  <c r="AE34" i="4"/>
  <c r="AF34" i="4"/>
  <c r="AG34" i="4"/>
  <c r="AH34" i="4"/>
  <c r="AB35" i="4"/>
  <c r="AC35" i="4"/>
  <c r="AD35" i="4"/>
  <c r="AE35" i="4"/>
  <c r="AF35" i="4"/>
  <c r="AG35" i="4"/>
  <c r="AH35" i="4"/>
  <c r="AB4" i="4"/>
  <c r="AC4" i="4"/>
  <c r="AD4" i="4"/>
  <c r="AE4" i="4"/>
  <c r="AF4" i="4"/>
  <c r="AG4" i="4"/>
  <c r="AH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4" i="4"/>
  <c r="O3" i="3"/>
  <c r="O4" i="3"/>
  <c r="O5" i="3"/>
  <c r="O6" i="3"/>
</calcChain>
</file>

<file path=xl/sharedStrings.xml><?xml version="1.0" encoding="utf-8"?>
<sst xmlns="http://schemas.openxmlformats.org/spreadsheetml/2006/main" count="1806" uniqueCount="136">
  <si>
    <t>India</t>
  </si>
  <si>
    <t>State - JAMMU &amp; KASHMIR (01)</t>
  </si>
  <si>
    <t>State - HIMACHAL PRADESH (02)</t>
  </si>
  <si>
    <t>State - PUNJAB (03)</t>
  </si>
  <si>
    <t>State - CHANDIGARH (04)</t>
  </si>
  <si>
    <t>State - UTTARAKHAND (05)</t>
  </si>
  <si>
    <t>State - HARYANA (06)</t>
  </si>
  <si>
    <t>State - NCT OF DELHI (07)</t>
  </si>
  <si>
    <t>State - RAJASTHAN (08)</t>
  </si>
  <si>
    <t>State - UTTAR PRADESH (09)</t>
  </si>
  <si>
    <t>State - BIHAR (10)</t>
  </si>
  <si>
    <t>State - SIKKIM (11)</t>
  </si>
  <si>
    <t>State - ARUNACHAL PRADESH (12)</t>
  </si>
  <si>
    <t>State - NAGALAND (13)</t>
  </si>
  <si>
    <t>State - MANIPUR (14)</t>
  </si>
  <si>
    <t>State - MIZORAM (15)</t>
  </si>
  <si>
    <t>State - TRIPURA (16)</t>
  </si>
  <si>
    <t>State - MEGHALAYA (17)</t>
  </si>
  <si>
    <t>State - ASSAM (18)</t>
  </si>
  <si>
    <t>State - WEST BENGAL (19)</t>
  </si>
  <si>
    <t>State - JHARKHAND (20)</t>
  </si>
  <si>
    <t>State - ODISHA (21)</t>
  </si>
  <si>
    <t>State - CHHATTISGARH (22)</t>
  </si>
  <si>
    <t>State - MADHYA PRADESH (23)</t>
  </si>
  <si>
    <t>State - GUJARAT (24)</t>
  </si>
  <si>
    <t>State - DAMAN &amp; DIU (25)</t>
  </si>
  <si>
    <t>State - DADRA &amp; NAGAR HAVELI (26)</t>
  </si>
  <si>
    <t>State - MAHARASHTRA (27)</t>
  </si>
  <si>
    <t>State - ANDHRA PRADESH (28)</t>
  </si>
  <si>
    <t>State - KARNATAKA (29)</t>
  </si>
  <si>
    <t>State - GOA (30)</t>
  </si>
  <si>
    <t>State - LAKSHADWEEP (31)</t>
  </si>
  <si>
    <t>State - KERALA (32)</t>
  </si>
  <si>
    <t>State - TAMIL NADU (33)</t>
  </si>
  <si>
    <t>State - PUDUCHERRY (34)</t>
  </si>
  <si>
    <t>State - ANDAMAN &amp; NICOBAR ISLANDS (35)</t>
  </si>
  <si>
    <t>Table Name</t>
  </si>
  <si>
    <t>State Code</t>
  </si>
  <si>
    <t>District Code</t>
  </si>
  <si>
    <t>Area Name</t>
  </si>
  <si>
    <t>Series</t>
  </si>
  <si>
    <t>Age</t>
  </si>
  <si>
    <t>Total</t>
  </si>
  <si>
    <t>Rural</t>
  </si>
  <si>
    <t>Urban</t>
  </si>
  <si>
    <t>Persons</t>
  </si>
  <si>
    <t>Males</t>
  </si>
  <si>
    <t>Females</t>
  </si>
  <si>
    <t>C1300</t>
  </si>
  <si>
    <t>00</t>
  </si>
  <si>
    <t>000</t>
  </si>
  <si>
    <t>Population</t>
  </si>
  <si>
    <t>All ages</t>
  </si>
  <si>
    <t>C3713</t>
  </si>
  <si>
    <t>01</t>
  </si>
  <si>
    <t>02</t>
  </si>
  <si>
    <t>03</t>
  </si>
  <si>
    <t xml:space="preserve">Total </t>
  </si>
  <si>
    <t>Literate</t>
  </si>
  <si>
    <t>Illiterate</t>
  </si>
  <si>
    <t>04</t>
  </si>
  <si>
    <t>05</t>
  </si>
  <si>
    <t>06</t>
  </si>
  <si>
    <t>07</t>
  </si>
  <si>
    <t>08</t>
  </si>
  <si>
    <t>09</t>
  </si>
  <si>
    <t>10</t>
  </si>
  <si>
    <t>11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</si>
  <si>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</si>
  <si>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</si>
  <si>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</si>
  <si>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</si>
  <si>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</si>
  <si>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</si>
  <si>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</si>
  <si>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</si>
  <si>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</si>
  <si>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</si>
  <si>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</si>
  <si>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</si>
  <si>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</si>
  <si>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</si>
  <si>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</si>
  <si>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</si>
  <si>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</si>
  <si>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32</t>
  </si>
  <si>
    <t>33</t>
  </si>
  <si>
    <t>34</t>
  </si>
  <si>
    <t>C3913SC</t>
  </si>
  <si>
    <t>literacy data</t>
  </si>
  <si>
    <t>literacy %</t>
  </si>
  <si>
    <t>C4013ST</t>
  </si>
  <si>
    <t>12</t>
  </si>
  <si>
    <t>13</t>
  </si>
  <si>
    <t>31</t>
  </si>
  <si>
    <t>35</t>
  </si>
  <si>
    <t>%</t>
  </si>
  <si>
    <t>LIT</t>
  </si>
  <si>
    <t>Andhra Pradesh</t>
  </si>
  <si>
    <t>Arunachal Pradesh</t>
  </si>
  <si>
    <t>Assam</t>
  </si>
  <si>
    <t>Bihar</t>
  </si>
  <si>
    <t>Chhatisgarh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</si>
  <si>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</si>
  <si>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</si>
  <si>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</si>
  <si>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</si>
  <si>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</si>
  <si>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</si>
  <si>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</si>
  <si>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</si>
  <si>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</si>
  <si>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</si>
  <si>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</si>
  <si>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</si>
  <si>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</si>
  <si>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</si>
  <si>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</si>
  <si>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</si>
  <si>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</si>
  <si>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</si>
  <si>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</si>
  <si>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</si>
  <si>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Tripura</t>
  </si>
  <si>
    <t>Uttarakhand</t>
  </si>
  <si>
    <t>Uttar Pradesh</t>
  </si>
  <si>
    <t>West Bengal</t>
  </si>
  <si>
    <t>Puducherry</t>
  </si>
  <si>
    <t>Andaman &amp; Nicobar Islands</t>
  </si>
  <si>
    <t>Chandigarh</t>
  </si>
  <si>
    <t>Dadra &amp; Nagar Haveli</t>
  </si>
  <si>
    <t>Daman &amp; Diu</t>
  </si>
  <si>
    <t>Lakshadweep</t>
  </si>
  <si>
    <t>State</t>
  </si>
  <si>
    <t>Percentage Below Poevrty Level</t>
  </si>
  <si>
    <t>Numof Persons (in lacs)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</si>
</sst>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color theme="0"/>
      <name val="Arial"/>
      <family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0" xfId="0" applyNumberFormat="1" applyFont="1" applyAlignment="1">
      <alignment horizontal="left" indent="1"/>
    </xf>
    <xf numFmtId="3" fontId="1" fillId="0" borderId="0" xfId="0" applyNumberFormat="1" applyFont="1" applyAlignment="1">
      <alignment horizontal="left" indent="1"/>
    </xf>
    <xf numFmtId="3" fontId="1" fillId="0" borderId="0" xfId="0" applyNumberFormat="1" applyFont="1"/>
    <xf numFmtId="1" fontId="2" fillId="6" borderId="3" xfId="0" applyNumberFormat="1" applyFont="1" applyFill="1" applyBorder="1" applyAlignment="1">
      <alignment horizontal="right" indent="1"/>
    </xf>
    <xf numFmtId="0" fontId="1" fillId="0" borderId="0" xfId="0" applyFont="1" applyAlignment="1">
      <alignment horizontal="left" indent="1"/>
    </xf>
    <xf numFmtId="1" fontId="1" fillId="7" borderId="0" xfId="0" applyNumberFormat="1" applyFont="1" applyFill="1" applyAlignment="1">
      <alignment horizontal="right" indent="1"/>
    </xf>
    <xf numFmtId="1" fontId="1" fillId="8" borderId="0" xfId="0" applyNumberFormat="1" applyFont="1" applyFill="1" applyAlignment="1">
      <alignment horizontal="right" indent="1"/>
    </xf>
    <xf numFmtId="1" fontId="1" fillId="9" borderId="0" xfId="0" applyNumberFormat="1" applyFont="1" applyFill="1" applyAlignment="1">
      <alignment horizontal="right" indent="1"/>
    </xf>
    <xf numFmtId="1" fontId="2" fillId="5" borderId="2" xfId="0" applyNumberFormat="1" applyFont="1" applyFill="1" applyBorder="1" applyAlignment="1">
      <alignment horizontal="center"/>
    </xf>
    <xf numFmtId="1" fontId="1" fillId="0" borderId="0" xfId="0" applyNumberFormat="1" applyFont="1" applyAlignment="1">
      <alignment horizontal="right" indent="1"/>
    </xf>
    <xf numFmtId="3" fontId="3" fillId="0" borderId="0" xfId="0" applyNumberFormat="1" applyFont="1"/>
    <xf numFmtId="3" fontId="1" fillId="0" borderId="0" xfId="0" applyNumberFormat="1" applyFont="1" applyAlignment="1">
      <alignment horizontal="right" indent="1"/>
    </xf>
    <xf numFmtId="3" fontId="2" fillId="6" borderId="3" xfId="0" applyNumberFormat="1" applyFont="1" applyFill="1" applyBorder="1" applyAlignment="1">
      <alignment horizontal="right" indent="1"/>
    </xf>
    <xf numFmtId="3" fontId="2" fillId="5" borderId="2" xfId="0" applyNumberFormat="1" applyFont="1" applyFill="1" applyBorder="1" applyAlignment="1">
      <alignment horizontal="center"/>
    </xf>
    <xf numFmtId="0" fontId="0" fillId="0" borderId="0" xfId="0" applyAlignment="1">
      <alignment horizontal="left" indent="1"/>
    </xf>
    <xf numFmtId="0" fontId="2" fillId="6" borderId="0" xfId="0" applyFont="1" applyFill="1" applyAlignment="1">
      <alignment horizontal="left" indent="1"/>
    </xf>
    <xf numFmtId="0" fontId="2" fillId="6" borderId="0" xfId="0" applyFont="1" applyFill="1" applyAlignment="1">
      <alignment horizontal="right" wrapText="1" indent="1"/>
    </xf>
    <xf numFmtId="2" fontId="0" fillId="12" borderId="0" xfId="0" applyNumberFormat="1" applyFill="1" applyAlignment="1">
      <alignment horizontal="right" indent="1"/>
    </xf>
    <xf numFmtId="2" fontId="0" fillId="13" borderId="0" xfId="0" applyNumberFormat="1" applyFill="1" applyAlignment="1">
      <alignment horizontal="right" indent="1"/>
    </xf>
    <xf numFmtId="2" fontId="0" fillId="8" borderId="0" xfId="0" applyNumberFormat="1" applyFill="1" applyAlignment="1">
      <alignment horizontal="right" indent="1"/>
    </xf>
    <xf numFmtId="0" fontId="2" fillId="10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1" fontId="2" fillId="3" borderId="2" xfId="0" applyNumberFormat="1" applyFont="1" applyFill="1" applyBorder="1" applyAlignment="1">
      <alignment horizontal="center"/>
    </xf>
    <xf numFmtId="1" fontId="2" fillId="4" borderId="2" xfId="0" applyNumberFormat="1" applyFont="1" applyFill="1" applyBorder="1" applyAlignment="1">
      <alignment horizontal="center"/>
    </xf>
    <xf numFmtId="1" fontId="2" fillId="5" borderId="2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left" indent="1"/>
    </xf>
    <xf numFmtId="3" fontId="2" fillId="2" borderId="3" xfId="0" applyNumberFormat="1" applyFont="1" applyFill="1" applyBorder="1" applyAlignment="1">
      <alignment horizontal="left" indent="1"/>
    </xf>
    <xf numFmtId="3" fontId="2" fillId="2" borderId="2" xfId="0" applyNumberFormat="1" applyFont="1" applyFill="1" applyBorder="1" applyAlignment="1">
      <alignment horizontal="left" indent="1"/>
    </xf>
    <xf numFmtId="3" fontId="2" fillId="2" borderId="1" xfId="0" applyNumberFormat="1" applyFont="1" applyFill="1" applyBorder="1" applyAlignment="1">
      <alignment horizontal="left" wrapText="1" indent="1"/>
    </xf>
    <xf numFmtId="3" fontId="2" fillId="2" borderId="3" xfId="0" applyNumberFormat="1" applyFont="1" applyFill="1" applyBorder="1" applyAlignment="1">
      <alignment horizontal="left" wrapText="1" indent="1"/>
    </xf>
    <xf numFmtId="3" fontId="2" fillId="3" borderId="2" xfId="0" applyNumberFormat="1" applyFont="1" applyFill="1" applyBorder="1" applyAlignment="1">
      <alignment horizontal="center"/>
    </xf>
    <xf numFmtId="3" fontId="2" fillId="4" borderId="2" xfId="0" applyNumberFormat="1" applyFont="1" applyFill="1" applyBorder="1" applyAlignment="1">
      <alignment horizontal="center"/>
    </xf>
    <xf numFmtId="3" fontId="2" fillId="5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6"/>
  <sheetViews>
    <sheetView topLeftCell="D13" workbookViewId="0">
      <selection activeCell="R3" sqref="R3:X37"/>
    </sheetView>
  </sheetViews>
  <sheetFormatPr defaultRowHeight="15" x14ac:dyDescent="0.25"/>
  <cols>
    <col min="1" max="1" width="17.7109375" customWidth="1"/>
    <col min="3" max="3" width="25" customWidth="1"/>
    <col min="4" max="4" width="6" customWidth="1"/>
    <col min="5" max="5" width="4.5703125" customWidth="1"/>
    <col min="6" max="6" width="9.140625" hidden="1" customWidth="1"/>
    <col min="7" max="7" width="16.42578125" customWidth="1"/>
  </cols>
  <sheetData>
    <row r="1" spans="1:24" x14ac:dyDescent="0.25">
      <c r="A1" t="s">
        <v>0</v>
      </c>
      <c r="B1">
        <v>0</v>
      </c>
      <c r="G1" s="15" t="s">
        <v>98</v>
      </c>
      <c r="I1" s="15"/>
      <c r="J1" s="21" t="s">
        <v>42</v>
      </c>
      <c r="K1" s="21"/>
      <c r="L1" s="22" t="s">
        <v>43</v>
      </c>
      <c r="M1" s="22"/>
      <c r="N1" s="23" t="s">
        <v>44</v>
      </c>
      <c r="O1" s="23"/>
      <c r="R1" s="15"/>
      <c r="S1" s="21" t="s">
        <v>42</v>
      </c>
      <c r="T1" s="21"/>
      <c r="U1" s="22" t="s">
        <v>43</v>
      </c>
      <c r="V1" s="22"/>
      <c r="W1" s="23" t="s">
        <v>44</v>
      </c>
      <c r="X1" s="23"/>
    </row>
    <row r="2" spans="1:24" ht="57" x14ac:dyDescent="0.25">
      <c r="A2" s="1" t="s">
        <v>1</v>
      </c>
      <c r="B2">
        <v>1</v>
      </c>
      <c r="C2" s="15" t="s">
        <v>108</v>
      </c>
      <c r="G2" s="15" t="s">
        <v>99</v>
      </c>
      <c r="I2" s="16" t="s">
        <v>133</v>
      </c>
      <c r="J2" s="17" t="s">
        <v>134</v>
      </c>
      <c r="K2" s="17" t="s">
        <v>135</v>
      </c>
      <c r="L2" s="17" t="s">
        <v>134</v>
      </c>
      <c r="M2" s="17" t="s">
        <v>135</v>
      </c>
      <c r="N2" s="17" t="s">
        <v>134</v>
      </c>
      <c r="O2" s="17" t="s">
        <v>135</v>
      </c>
      <c r="P2" t="s">
        <v>0</v>
      </c>
      <c r="Q2">
        <v>0</v>
      </c>
      <c r="R2" s="16" t="s">
        <v>133</v>
      </c>
      <c r="S2" s="17" t="s">
        <v>134</v>
      </c>
      <c r="T2" s="17" t="s">
        <v>135</v>
      </c>
      <c r="U2" s="17" t="s">
        <v>134</v>
      </c>
      <c r="V2" s="17" t="s">
        <v>135</v>
      </c>
      <c r="W2" s="17" t="s">
        <v>134</v>
      </c>
      <c r="X2" s="17" t="s">
        <v>135</v>
      </c>
    </row>
    <row r="3" spans="1:24" x14ac:dyDescent="0.25">
      <c r="A3" s="1" t="s">
        <v>2</v>
      </c>
      <c r="B3">
        <v>2</v>
      </c>
      <c r="C3" s="15" t="s">
        <v>107</v>
      </c>
      <c r="G3" s="15" t="s">
        <v>100</v>
      </c>
      <c r="H3">
        <v>28</v>
      </c>
      <c r="I3" s="15" t="s">
        <v>98</v>
      </c>
      <c r="J3" s="18">
        <v>9.1999999999999993</v>
      </c>
      <c r="K3" s="18">
        <v>78.78</v>
      </c>
      <c r="L3" s="19">
        <v>10.96</v>
      </c>
      <c r="M3" s="19">
        <v>61.8</v>
      </c>
      <c r="N3" s="20">
        <v>5.81</v>
      </c>
      <c r="O3" s="20">
        <v>16.98</v>
      </c>
      <c r="P3" s="1" t="s">
        <v>1</v>
      </c>
      <c r="Q3">
        <v>1</v>
      </c>
      <c r="R3" s="15" t="s">
        <v>108</v>
      </c>
      <c r="S3" s="18">
        <v>10.35</v>
      </c>
      <c r="T3" s="18">
        <v>13.27</v>
      </c>
      <c r="U3" s="19">
        <v>11.54</v>
      </c>
      <c r="V3" s="19">
        <v>10.73</v>
      </c>
      <c r="W3" s="20">
        <v>7.2</v>
      </c>
      <c r="X3" s="20">
        <v>2.5299999999999998</v>
      </c>
    </row>
    <row r="4" spans="1:24" x14ac:dyDescent="0.25">
      <c r="A4" s="1" t="s">
        <v>3</v>
      </c>
      <c r="B4">
        <v>3</v>
      </c>
      <c r="C4" s="15" t="s">
        <v>119</v>
      </c>
      <c r="G4" s="15" t="s">
        <v>101</v>
      </c>
      <c r="H4">
        <v>12</v>
      </c>
      <c r="I4" s="15" t="s">
        <v>99</v>
      </c>
      <c r="J4" s="18">
        <v>34.67</v>
      </c>
      <c r="K4" s="18">
        <v>4.91</v>
      </c>
      <c r="L4" s="19">
        <v>38.93</v>
      </c>
      <c r="M4" s="19">
        <v>4.25</v>
      </c>
      <c r="N4" s="20">
        <v>20.329999999999998</v>
      </c>
      <c r="O4" s="20">
        <v>0.66</v>
      </c>
      <c r="P4" s="1" t="s">
        <v>2</v>
      </c>
      <c r="Q4">
        <v>2</v>
      </c>
      <c r="R4" s="15" t="s">
        <v>107</v>
      </c>
      <c r="S4" s="18">
        <v>8.06</v>
      </c>
      <c r="T4" s="18">
        <v>5.59</v>
      </c>
      <c r="U4" s="19">
        <v>8.48</v>
      </c>
      <c r="V4" s="19">
        <v>5.29</v>
      </c>
      <c r="W4" s="20">
        <v>4.33</v>
      </c>
      <c r="X4" s="20">
        <v>0.3</v>
      </c>
    </row>
    <row r="5" spans="1:24" x14ac:dyDescent="0.25">
      <c r="A5" s="1" t="s">
        <v>4</v>
      </c>
      <c r="B5">
        <v>4</v>
      </c>
      <c r="C5" s="15" t="s">
        <v>129</v>
      </c>
      <c r="G5" s="15" t="s">
        <v>102</v>
      </c>
      <c r="H5">
        <v>18</v>
      </c>
      <c r="I5" s="15" t="s">
        <v>100</v>
      </c>
      <c r="J5" s="18">
        <v>31.98</v>
      </c>
      <c r="K5" s="18">
        <v>101.27</v>
      </c>
      <c r="L5" s="19">
        <v>33.89</v>
      </c>
      <c r="M5" s="19">
        <v>92.06</v>
      </c>
      <c r="N5" s="20">
        <v>20.49</v>
      </c>
      <c r="O5" s="20">
        <v>9.2100000000000009</v>
      </c>
      <c r="P5" s="1" t="s">
        <v>3</v>
      </c>
      <c r="Q5">
        <v>3</v>
      </c>
      <c r="R5" s="15" t="s">
        <v>119</v>
      </c>
      <c r="S5" s="18">
        <v>8.26</v>
      </c>
      <c r="T5" s="18">
        <v>23.18</v>
      </c>
      <c r="U5" s="19">
        <v>7.66</v>
      </c>
      <c r="V5" s="19">
        <v>13.35</v>
      </c>
      <c r="W5" s="20">
        <v>9.24</v>
      </c>
      <c r="X5" s="20">
        <v>9.82</v>
      </c>
    </row>
    <row r="6" spans="1:24" x14ac:dyDescent="0.25">
      <c r="A6" s="1" t="s">
        <v>5</v>
      </c>
      <c r="B6">
        <v>5</v>
      </c>
      <c r="C6" s="15" t="s">
        <v>124</v>
      </c>
      <c r="G6" s="15" t="s">
        <v>103</v>
      </c>
      <c r="H6">
        <v>10</v>
      </c>
      <c r="I6" s="15" t="s">
        <v>101</v>
      </c>
      <c r="J6" s="18">
        <v>33.74</v>
      </c>
      <c r="K6" s="18">
        <v>358.15</v>
      </c>
      <c r="L6" s="19">
        <v>34.06</v>
      </c>
      <c r="M6" s="19">
        <v>320.39999999999998</v>
      </c>
      <c r="N6" s="20">
        <v>31.23</v>
      </c>
      <c r="O6" s="20">
        <v>37.75</v>
      </c>
      <c r="P6" s="1" t="s">
        <v>4</v>
      </c>
      <c r="Q6">
        <v>4</v>
      </c>
      <c r="R6" s="15" t="s">
        <v>129</v>
      </c>
      <c r="S6" s="18">
        <v>21.81</v>
      </c>
      <c r="T6" s="18">
        <v>2.35</v>
      </c>
      <c r="U6" s="19">
        <v>1.64</v>
      </c>
      <c r="V6" s="19">
        <v>4.0000000000000001E-3</v>
      </c>
      <c r="W6" s="20">
        <v>22.31</v>
      </c>
      <c r="X6" s="20">
        <v>2.34</v>
      </c>
    </row>
    <row r="7" spans="1:24" x14ac:dyDescent="0.25">
      <c r="A7" s="1" t="s">
        <v>6</v>
      </c>
      <c r="B7">
        <v>6</v>
      </c>
      <c r="C7" s="15" t="s">
        <v>106</v>
      </c>
      <c r="G7" s="15" t="s">
        <v>104</v>
      </c>
      <c r="H7">
        <v>22</v>
      </c>
      <c r="I7" s="15" t="s">
        <v>102</v>
      </c>
      <c r="J7" s="18">
        <v>39.93</v>
      </c>
      <c r="K7" s="18">
        <v>104.11</v>
      </c>
      <c r="L7" s="19">
        <v>44.61</v>
      </c>
      <c r="M7" s="19">
        <v>88.9</v>
      </c>
      <c r="N7" s="20">
        <v>24.75</v>
      </c>
      <c r="O7" s="20">
        <v>15.22</v>
      </c>
      <c r="P7" s="1" t="s">
        <v>5</v>
      </c>
      <c r="Q7">
        <v>5</v>
      </c>
      <c r="R7" s="15" t="s">
        <v>124</v>
      </c>
      <c r="S7" s="18">
        <v>11.26</v>
      </c>
      <c r="T7" s="18">
        <v>11.6</v>
      </c>
      <c r="U7" s="19">
        <v>11.62</v>
      </c>
      <c r="V7" s="19">
        <v>8.25</v>
      </c>
      <c r="W7" s="20">
        <v>10.48</v>
      </c>
      <c r="X7" s="20">
        <v>3.35</v>
      </c>
    </row>
    <row r="8" spans="1:24" x14ac:dyDescent="0.25">
      <c r="A8" s="1" t="s">
        <v>7</v>
      </c>
      <c r="B8">
        <v>7</v>
      </c>
      <c r="C8" s="15" t="s">
        <v>103</v>
      </c>
      <c r="G8" s="15" t="s">
        <v>105</v>
      </c>
      <c r="H8">
        <v>7</v>
      </c>
      <c r="I8" s="15" t="s">
        <v>103</v>
      </c>
      <c r="J8" s="18">
        <v>9.91</v>
      </c>
      <c r="K8" s="18">
        <v>16.96</v>
      </c>
      <c r="L8" s="19">
        <v>12.92</v>
      </c>
      <c r="M8" s="19">
        <v>0.5</v>
      </c>
      <c r="N8" s="20">
        <v>9.84</v>
      </c>
      <c r="O8" s="20">
        <v>16.46</v>
      </c>
      <c r="P8" s="1" t="s">
        <v>6</v>
      </c>
      <c r="Q8">
        <v>6</v>
      </c>
      <c r="R8" s="15" t="s">
        <v>106</v>
      </c>
      <c r="S8" s="18">
        <v>11.16</v>
      </c>
      <c r="T8" s="18">
        <v>28.83</v>
      </c>
      <c r="U8" s="19">
        <v>11.64</v>
      </c>
      <c r="V8" s="19">
        <v>19.420000000000002</v>
      </c>
      <c r="W8" s="20">
        <v>10.28</v>
      </c>
      <c r="X8" s="20">
        <v>9.41</v>
      </c>
    </row>
    <row r="9" spans="1:24" x14ac:dyDescent="0.25">
      <c r="A9" s="1" t="s">
        <v>8</v>
      </c>
      <c r="B9">
        <v>8</v>
      </c>
      <c r="C9" s="15" t="s">
        <v>120</v>
      </c>
      <c r="G9" s="15" t="s">
        <v>106</v>
      </c>
      <c r="H9">
        <v>30</v>
      </c>
      <c r="I9" s="15" t="s">
        <v>104</v>
      </c>
      <c r="J9" s="18">
        <v>5.09</v>
      </c>
      <c r="K9" s="18">
        <v>0.75</v>
      </c>
      <c r="L9" s="19">
        <v>6.81</v>
      </c>
      <c r="M9" s="19">
        <v>0.37</v>
      </c>
      <c r="N9" s="20">
        <v>4.09</v>
      </c>
      <c r="O9" s="20">
        <v>0.38</v>
      </c>
      <c r="P9" s="1" t="s">
        <v>7</v>
      </c>
      <c r="Q9">
        <v>7</v>
      </c>
      <c r="R9" s="15" t="s">
        <v>103</v>
      </c>
      <c r="S9" s="18">
        <v>9.91</v>
      </c>
      <c r="T9" s="18">
        <v>16.96</v>
      </c>
      <c r="U9" s="19">
        <v>12.92</v>
      </c>
      <c r="V9" s="19">
        <v>0.5</v>
      </c>
      <c r="W9" s="20">
        <v>9.84</v>
      </c>
      <c r="X9" s="20">
        <v>16.46</v>
      </c>
    </row>
    <row r="10" spans="1:24" x14ac:dyDescent="0.25">
      <c r="A10" s="1" t="s">
        <v>9</v>
      </c>
      <c r="B10">
        <v>9</v>
      </c>
      <c r="C10" s="15" t="s">
        <v>125</v>
      </c>
      <c r="G10" s="15" t="s">
        <v>107</v>
      </c>
      <c r="H10">
        <v>24</v>
      </c>
      <c r="I10" s="15" t="s">
        <v>105</v>
      </c>
      <c r="J10" s="18">
        <v>16.63</v>
      </c>
      <c r="K10" s="18">
        <v>102.23</v>
      </c>
      <c r="L10" s="19">
        <v>21.54</v>
      </c>
      <c r="M10" s="19">
        <v>75.349999999999994</v>
      </c>
      <c r="N10" s="20">
        <v>10.14</v>
      </c>
      <c r="O10" s="20">
        <v>26.88</v>
      </c>
      <c r="P10" s="1" t="s">
        <v>8</v>
      </c>
      <c r="Q10">
        <v>8</v>
      </c>
      <c r="R10" s="15" t="s">
        <v>120</v>
      </c>
      <c r="S10" s="18">
        <v>14.71</v>
      </c>
      <c r="T10" s="18">
        <v>102.92</v>
      </c>
      <c r="U10" s="19">
        <v>16.05</v>
      </c>
      <c r="V10" s="19">
        <v>84.19</v>
      </c>
      <c r="W10" s="20">
        <v>10.69</v>
      </c>
      <c r="X10" s="20">
        <v>18.73</v>
      </c>
    </row>
    <row r="11" spans="1:24" x14ac:dyDescent="0.25">
      <c r="A11" s="1" t="s">
        <v>10</v>
      </c>
      <c r="B11">
        <v>10</v>
      </c>
      <c r="C11" s="15" t="s">
        <v>101</v>
      </c>
      <c r="G11" s="15" t="s">
        <v>108</v>
      </c>
      <c r="H11">
        <v>6</v>
      </c>
      <c r="I11" s="15" t="s">
        <v>106</v>
      </c>
      <c r="J11" s="18">
        <v>11.16</v>
      </c>
      <c r="K11" s="18">
        <v>28.83</v>
      </c>
      <c r="L11" s="19">
        <v>11.64</v>
      </c>
      <c r="M11" s="19">
        <v>19.420000000000002</v>
      </c>
      <c r="N11" s="20">
        <v>10.28</v>
      </c>
      <c r="O11" s="20">
        <v>9.41</v>
      </c>
      <c r="P11" s="1" t="s">
        <v>9</v>
      </c>
      <c r="Q11">
        <v>9</v>
      </c>
      <c r="R11" s="15" t="s">
        <v>125</v>
      </c>
      <c r="S11" s="18">
        <v>29.43</v>
      </c>
      <c r="T11" s="18">
        <v>598.19000000000005</v>
      </c>
      <c r="U11" s="19">
        <v>30.4</v>
      </c>
      <c r="V11" s="19">
        <v>479.35</v>
      </c>
      <c r="W11" s="20">
        <v>26.06</v>
      </c>
      <c r="X11" s="20">
        <v>118.84</v>
      </c>
    </row>
    <row r="12" spans="1:24" x14ac:dyDescent="0.25">
      <c r="A12" s="1" t="s">
        <v>11</v>
      </c>
      <c r="B12">
        <v>11</v>
      </c>
      <c r="C12" s="15" t="s">
        <v>121</v>
      </c>
      <c r="G12" s="15" t="s">
        <v>109</v>
      </c>
      <c r="H12">
        <v>2</v>
      </c>
      <c r="I12" s="15" t="s">
        <v>107</v>
      </c>
      <c r="J12" s="18">
        <v>8.06</v>
      </c>
      <c r="K12" s="18">
        <v>5.59</v>
      </c>
      <c r="L12" s="19">
        <v>8.48</v>
      </c>
      <c r="M12" s="19">
        <v>5.29</v>
      </c>
      <c r="N12" s="20">
        <v>4.33</v>
      </c>
      <c r="O12" s="20">
        <v>0.3</v>
      </c>
      <c r="P12" s="1" t="s">
        <v>10</v>
      </c>
      <c r="Q12">
        <v>10</v>
      </c>
      <c r="R12" s="15" t="s">
        <v>101</v>
      </c>
      <c r="S12" s="18">
        <v>33.74</v>
      </c>
      <c r="T12" s="18">
        <v>358.15</v>
      </c>
      <c r="U12" s="19">
        <v>34.06</v>
      </c>
      <c r="V12" s="19">
        <v>320.39999999999998</v>
      </c>
      <c r="W12" s="20">
        <v>31.23</v>
      </c>
      <c r="X12" s="20">
        <v>37.75</v>
      </c>
    </row>
    <row r="13" spans="1:24" x14ac:dyDescent="0.25">
      <c r="A13" s="1" t="s">
        <v>12</v>
      </c>
      <c r="B13">
        <v>12</v>
      </c>
      <c r="C13" s="15" t="s">
        <v>99</v>
      </c>
      <c r="G13" s="15" t="s">
        <v>110</v>
      </c>
      <c r="H13">
        <v>1</v>
      </c>
      <c r="I13" s="15" t="s">
        <v>108</v>
      </c>
      <c r="J13" s="18">
        <v>10.35</v>
      </c>
      <c r="K13" s="18">
        <v>13.27</v>
      </c>
      <c r="L13" s="19">
        <v>11.54</v>
      </c>
      <c r="M13" s="19">
        <v>10.73</v>
      </c>
      <c r="N13" s="20">
        <v>7.2</v>
      </c>
      <c r="O13" s="20">
        <v>2.5299999999999998</v>
      </c>
      <c r="P13" s="1" t="s">
        <v>11</v>
      </c>
      <c r="Q13">
        <v>11</v>
      </c>
      <c r="R13" s="15" t="s">
        <v>121</v>
      </c>
      <c r="S13" s="18">
        <v>8.19</v>
      </c>
      <c r="T13" s="18">
        <v>0.51</v>
      </c>
      <c r="U13" s="19">
        <v>9.85</v>
      </c>
      <c r="V13" s="19">
        <v>0.45</v>
      </c>
      <c r="W13" s="20">
        <v>3.66</v>
      </c>
      <c r="X13" s="20">
        <v>0.06</v>
      </c>
    </row>
    <row r="14" spans="1:24" x14ac:dyDescent="0.25">
      <c r="A14" s="1" t="s">
        <v>13</v>
      </c>
      <c r="B14">
        <v>13</v>
      </c>
      <c r="C14" s="15" t="s">
        <v>117</v>
      </c>
      <c r="G14" s="15" t="s">
        <v>111</v>
      </c>
      <c r="H14">
        <v>20</v>
      </c>
      <c r="I14" s="15" t="s">
        <v>109</v>
      </c>
      <c r="J14" s="18">
        <v>36.96</v>
      </c>
      <c r="K14" s="18">
        <v>124.33</v>
      </c>
      <c r="L14" s="19">
        <v>40.840000000000003</v>
      </c>
      <c r="M14" s="19">
        <v>104.09</v>
      </c>
      <c r="N14" s="20">
        <v>24.83</v>
      </c>
      <c r="O14" s="20">
        <v>20.239999999999998</v>
      </c>
      <c r="P14" s="1" t="s">
        <v>12</v>
      </c>
      <c r="Q14">
        <v>12</v>
      </c>
      <c r="R14" s="15" t="s">
        <v>99</v>
      </c>
      <c r="S14" s="18">
        <v>34.67</v>
      </c>
      <c r="T14" s="18">
        <v>4.91</v>
      </c>
      <c r="U14" s="19">
        <v>38.93</v>
      </c>
      <c r="V14" s="19">
        <v>4.25</v>
      </c>
      <c r="W14" s="20">
        <v>20.329999999999998</v>
      </c>
      <c r="X14" s="20">
        <v>0.66</v>
      </c>
    </row>
    <row r="15" spans="1:24" x14ac:dyDescent="0.25">
      <c r="A15" s="1" t="s">
        <v>14</v>
      </c>
      <c r="B15">
        <v>14</v>
      </c>
      <c r="C15" s="15" t="s">
        <v>114</v>
      </c>
      <c r="G15" s="15" t="s">
        <v>112</v>
      </c>
      <c r="H15">
        <v>29</v>
      </c>
      <c r="I15" s="15" t="s">
        <v>110</v>
      </c>
      <c r="J15" s="18">
        <v>20.91</v>
      </c>
      <c r="K15" s="18">
        <v>129.76</v>
      </c>
      <c r="L15" s="19">
        <v>24.53</v>
      </c>
      <c r="M15" s="19">
        <v>92.8</v>
      </c>
      <c r="N15" s="20">
        <v>15.25</v>
      </c>
      <c r="O15" s="20">
        <v>36.96</v>
      </c>
      <c r="P15" s="1" t="s">
        <v>13</v>
      </c>
      <c r="Q15">
        <v>13</v>
      </c>
      <c r="R15" s="15" t="s">
        <v>117</v>
      </c>
      <c r="S15" s="18">
        <v>18.88</v>
      </c>
      <c r="T15" s="18">
        <v>3.76</v>
      </c>
      <c r="U15" s="19">
        <v>19.93</v>
      </c>
      <c r="V15" s="19">
        <v>2.76</v>
      </c>
      <c r="W15" s="20">
        <v>16.48</v>
      </c>
      <c r="X15" s="20">
        <v>1</v>
      </c>
    </row>
    <row r="16" spans="1:24" x14ac:dyDescent="0.25">
      <c r="A16" s="1" t="s">
        <v>15</v>
      </c>
      <c r="B16">
        <v>15</v>
      </c>
      <c r="C16" s="15" t="s">
        <v>116</v>
      </c>
      <c r="G16" s="15" t="s">
        <v>113</v>
      </c>
      <c r="H16">
        <v>32</v>
      </c>
      <c r="I16" s="15" t="s">
        <v>111</v>
      </c>
      <c r="J16" s="18">
        <v>7.05</v>
      </c>
      <c r="K16" s="18">
        <v>23.95</v>
      </c>
      <c r="L16" s="19">
        <v>9.14</v>
      </c>
      <c r="M16" s="19">
        <v>15.48</v>
      </c>
      <c r="N16" s="20">
        <v>4.97</v>
      </c>
      <c r="O16" s="20">
        <v>8.4600000000000009</v>
      </c>
      <c r="P16" s="1" t="s">
        <v>14</v>
      </c>
      <c r="Q16">
        <v>14</v>
      </c>
      <c r="R16" s="15" t="s">
        <v>114</v>
      </c>
      <c r="S16" s="18">
        <v>36.89</v>
      </c>
      <c r="T16" s="18">
        <v>10.220000000000001</v>
      </c>
      <c r="U16" s="19">
        <v>38.799999999999997</v>
      </c>
      <c r="V16" s="19">
        <v>7.45</v>
      </c>
      <c r="W16" s="20">
        <v>32.590000000000003</v>
      </c>
      <c r="X16" s="20">
        <v>2.78</v>
      </c>
    </row>
    <row r="17" spans="1:24" x14ac:dyDescent="0.25">
      <c r="A17" s="1" t="s">
        <v>16</v>
      </c>
      <c r="B17">
        <v>16</v>
      </c>
      <c r="C17" s="15" t="s">
        <v>123</v>
      </c>
      <c r="G17" s="15" t="s">
        <v>114</v>
      </c>
      <c r="H17">
        <v>23</v>
      </c>
      <c r="I17" s="15" t="s">
        <v>112</v>
      </c>
      <c r="J17" s="18">
        <v>31.65</v>
      </c>
      <c r="K17" s="18">
        <v>234.06</v>
      </c>
      <c r="L17" s="19">
        <v>35.74</v>
      </c>
      <c r="M17" s="19">
        <v>190.95</v>
      </c>
      <c r="N17" s="20">
        <v>21</v>
      </c>
      <c r="O17" s="20">
        <v>43.1</v>
      </c>
      <c r="P17" s="1" t="s">
        <v>15</v>
      </c>
      <c r="Q17">
        <v>15</v>
      </c>
      <c r="R17" s="15" t="s">
        <v>116</v>
      </c>
      <c r="S17" s="18">
        <v>20.399999999999999</v>
      </c>
      <c r="T17" s="18">
        <v>2.27</v>
      </c>
      <c r="U17" s="19">
        <v>35.43</v>
      </c>
      <c r="V17" s="19">
        <v>1.91</v>
      </c>
      <c r="W17" s="20">
        <v>6.36</v>
      </c>
      <c r="X17" s="20">
        <v>0.37</v>
      </c>
    </row>
    <row r="18" spans="1:24" x14ac:dyDescent="0.25">
      <c r="A18" s="1" t="s">
        <v>17</v>
      </c>
      <c r="B18">
        <v>17</v>
      </c>
      <c r="C18" s="15" t="s">
        <v>115</v>
      </c>
      <c r="G18" s="15" t="s">
        <v>115</v>
      </c>
      <c r="H18">
        <v>27</v>
      </c>
      <c r="I18" s="15" t="s">
        <v>113</v>
      </c>
      <c r="J18" s="18">
        <v>17.350000000000001</v>
      </c>
      <c r="K18" s="18">
        <v>197.92</v>
      </c>
      <c r="L18" s="19">
        <v>24.22</v>
      </c>
      <c r="M18" s="19">
        <v>150.56</v>
      </c>
      <c r="N18" s="20">
        <v>9.1199999999999992</v>
      </c>
      <c r="O18" s="20">
        <v>47.36</v>
      </c>
      <c r="P18" s="1" t="s">
        <v>16</v>
      </c>
      <c r="Q18">
        <v>16</v>
      </c>
      <c r="R18" s="15" t="s">
        <v>123</v>
      </c>
      <c r="S18" s="18">
        <v>14.05</v>
      </c>
      <c r="T18" s="18">
        <v>5.24</v>
      </c>
      <c r="U18" s="19">
        <v>16.53</v>
      </c>
      <c r="V18" s="19">
        <v>4.49</v>
      </c>
      <c r="W18" s="20">
        <v>7.42</v>
      </c>
      <c r="X18" s="20">
        <v>0.75</v>
      </c>
    </row>
    <row r="19" spans="1:24" x14ac:dyDescent="0.25">
      <c r="A19" s="1" t="s">
        <v>18</v>
      </c>
      <c r="B19">
        <v>18</v>
      </c>
      <c r="C19" s="15" t="s">
        <v>100</v>
      </c>
      <c r="G19" s="15" t="s">
        <v>116</v>
      </c>
      <c r="H19">
        <v>14</v>
      </c>
      <c r="I19" s="15" t="s">
        <v>114</v>
      </c>
      <c r="J19" s="18">
        <v>36.89</v>
      </c>
      <c r="K19" s="18">
        <v>10.220000000000001</v>
      </c>
      <c r="L19" s="19">
        <v>38.799999999999997</v>
      </c>
      <c r="M19" s="19">
        <v>7.45</v>
      </c>
      <c r="N19" s="20">
        <v>32.590000000000003</v>
      </c>
      <c r="O19" s="20">
        <v>2.78</v>
      </c>
      <c r="P19" s="1" t="s">
        <v>17</v>
      </c>
      <c r="Q19">
        <v>17</v>
      </c>
      <c r="R19" s="15" t="s">
        <v>115</v>
      </c>
      <c r="S19" s="18">
        <v>11.87</v>
      </c>
      <c r="T19" s="18">
        <v>3.61</v>
      </c>
      <c r="U19" s="19">
        <v>12.53</v>
      </c>
      <c r="V19" s="19">
        <v>3.04</v>
      </c>
      <c r="W19" s="20">
        <v>9.26</v>
      </c>
      <c r="X19" s="20">
        <v>0.56999999999999995</v>
      </c>
    </row>
    <row r="20" spans="1:24" x14ac:dyDescent="0.25">
      <c r="A20" s="1" t="s">
        <v>19</v>
      </c>
      <c r="B20">
        <v>19</v>
      </c>
      <c r="C20" s="15" t="s">
        <v>126</v>
      </c>
      <c r="G20" s="15" t="s">
        <v>117</v>
      </c>
      <c r="H20">
        <v>17</v>
      </c>
      <c r="I20" s="15" t="s">
        <v>115</v>
      </c>
      <c r="J20" s="18">
        <v>11.87</v>
      </c>
      <c r="K20" s="18">
        <v>3.61</v>
      </c>
      <c r="L20" s="19">
        <v>12.53</v>
      </c>
      <c r="M20" s="19">
        <v>3.04</v>
      </c>
      <c r="N20" s="20">
        <v>9.26</v>
      </c>
      <c r="O20" s="20">
        <v>0.56999999999999995</v>
      </c>
      <c r="P20" s="1" t="s">
        <v>18</v>
      </c>
      <c r="Q20">
        <v>18</v>
      </c>
      <c r="R20" s="15" t="s">
        <v>100</v>
      </c>
      <c r="S20" s="18">
        <v>31.98</v>
      </c>
      <c r="T20" s="18">
        <v>101.27</v>
      </c>
      <c r="U20" s="19">
        <v>33.89</v>
      </c>
      <c r="V20" s="19">
        <v>92.06</v>
      </c>
      <c r="W20" s="20">
        <v>20.49</v>
      </c>
      <c r="X20" s="20">
        <v>9.2100000000000009</v>
      </c>
    </row>
    <row r="21" spans="1:24" x14ac:dyDescent="0.25">
      <c r="A21" s="1" t="s">
        <v>20</v>
      </c>
      <c r="B21">
        <v>20</v>
      </c>
      <c r="C21" s="15" t="s">
        <v>109</v>
      </c>
      <c r="G21" s="15" t="s">
        <v>118</v>
      </c>
      <c r="H21">
        <v>15</v>
      </c>
      <c r="I21" s="15" t="s">
        <v>116</v>
      </c>
      <c r="J21" s="18">
        <v>20.399999999999999</v>
      </c>
      <c r="K21" s="18">
        <v>2.27</v>
      </c>
      <c r="L21" s="19">
        <v>35.43</v>
      </c>
      <c r="M21" s="19">
        <v>1.91</v>
      </c>
      <c r="N21" s="20">
        <v>6.36</v>
      </c>
      <c r="O21" s="20">
        <v>0.37</v>
      </c>
      <c r="P21" s="1" t="s">
        <v>19</v>
      </c>
      <c r="Q21">
        <v>19</v>
      </c>
      <c r="R21" s="15" t="s">
        <v>126</v>
      </c>
      <c r="S21" s="18">
        <v>19.98</v>
      </c>
      <c r="T21" s="18">
        <v>184.98</v>
      </c>
      <c r="U21" s="19">
        <v>22.52</v>
      </c>
      <c r="V21" s="19">
        <v>141.13999999999999</v>
      </c>
      <c r="W21" s="20">
        <v>14.66</v>
      </c>
      <c r="X21" s="20">
        <v>43.83</v>
      </c>
    </row>
    <row r="22" spans="1:24" x14ac:dyDescent="0.25">
      <c r="A22" s="1" t="s">
        <v>21</v>
      </c>
      <c r="B22">
        <v>21</v>
      </c>
      <c r="C22" s="15" t="s">
        <v>118</v>
      </c>
      <c r="G22" s="15" t="s">
        <v>119</v>
      </c>
      <c r="H22">
        <v>13</v>
      </c>
      <c r="I22" s="15" t="s">
        <v>117</v>
      </c>
      <c r="J22" s="18">
        <v>18.88</v>
      </c>
      <c r="K22" s="18">
        <v>3.76</v>
      </c>
      <c r="L22" s="19">
        <v>19.93</v>
      </c>
      <c r="M22" s="19">
        <v>2.76</v>
      </c>
      <c r="N22" s="20">
        <v>16.48</v>
      </c>
      <c r="O22" s="20">
        <v>1</v>
      </c>
      <c r="P22" s="1" t="s">
        <v>20</v>
      </c>
      <c r="Q22">
        <v>20</v>
      </c>
      <c r="R22" s="15" t="s">
        <v>109</v>
      </c>
      <c r="S22" s="18">
        <v>36.96</v>
      </c>
      <c r="T22" s="18">
        <v>124.33</v>
      </c>
      <c r="U22" s="19">
        <v>40.840000000000003</v>
      </c>
      <c r="V22" s="19">
        <v>104.09</v>
      </c>
      <c r="W22" s="20">
        <v>24.83</v>
      </c>
      <c r="X22" s="20">
        <v>20.239999999999998</v>
      </c>
    </row>
    <row r="23" spans="1:24" x14ac:dyDescent="0.25">
      <c r="A23" s="1" t="s">
        <v>22</v>
      </c>
      <c r="B23">
        <v>22</v>
      </c>
      <c r="C23" s="15" t="s">
        <v>102</v>
      </c>
      <c r="G23" s="15" t="s">
        <v>120</v>
      </c>
      <c r="H23">
        <v>21</v>
      </c>
      <c r="I23" s="15" t="s">
        <v>118</v>
      </c>
      <c r="J23" s="18">
        <v>32.590000000000003</v>
      </c>
      <c r="K23" s="18">
        <v>138.53</v>
      </c>
      <c r="L23" s="19">
        <v>35.69</v>
      </c>
      <c r="M23" s="19">
        <v>126.14</v>
      </c>
      <c r="N23" s="20">
        <v>17.29</v>
      </c>
      <c r="O23" s="20">
        <v>12.39</v>
      </c>
      <c r="P23" s="1" t="s">
        <v>21</v>
      </c>
      <c r="Q23">
        <v>21</v>
      </c>
      <c r="R23" s="15" t="s">
        <v>118</v>
      </c>
      <c r="S23" s="18">
        <v>32.590000000000003</v>
      </c>
      <c r="T23" s="18">
        <v>138.53</v>
      </c>
      <c r="U23" s="19">
        <v>35.69</v>
      </c>
      <c r="V23" s="19">
        <v>126.14</v>
      </c>
      <c r="W23" s="20">
        <v>17.29</v>
      </c>
      <c r="X23" s="20">
        <v>12.39</v>
      </c>
    </row>
    <row r="24" spans="1:24" x14ac:dyDescent="0.25">
      <c r="A24" s="1" t="s">
        <v>23</v>
      </c>
      <c r="B24">
        <v>23</v>
      </c>
      <c r="C24" s="15" t="s">
        <v>112</v>
      </c>
      <c r="G24" s="15" t="s">
        <v>121</v>
      </c>
      <c r="H24">
        <v>3</v>
      </c>
      <c r="I24" s="15" t="s">
        <v>119</v>
      </c>
      <c r="J24" s="18">
        <v>8.26</v>
      </c>
      <c r="K24" s="18">
        <v>23.18</v>
      </c>
      <c r="L24" s="19">
        <v>7.66</v>
      </c>
      <c r="M24" s="19">
        <v>13.35</v>
      </c>
      <c r="N24" s="20">
        <v>9.24</v>
      </c>
      <c r="O24" s="20">
        <v>9.82</v>
      </c>
      <c r="P24" s="1" t="s">
        <v>22</v>
      </c>
      <c r="Q24">
        <v>22</v>
      </c>
      <c r="R24" s="15" t="s">
        <v>102</v>
      </c>
      <c r="S24" s="18">
        <v>39.93</v>
      </c>
      <c r="T24" s="18">
        <v>104.11</v>
      </c>
      <c r="U24" s="19">
        <v>44.61</v>
      </c>
      <c r="V24" s="19">
        <v>88.9</v>
      </c>
      <c r="W24" s="20">
        <v>24.75</v>
      </c>
      <c r="X24" s="20">
        <v>15.22</v>
      </c>
    </row>
    <row r="25" spans="1:24" x14ac:dyDescent="0.25">
      <c r="A25" s="1" t="s">
        <v>24</v>
      </c>
      <c r="B25">
        <v>24</v>
      </c>
      <c r="C25" s="15" t="s">
        <v>105</v>
      </c>
      <c r="G25" s="15" t="s">
        <v>122</v>
      </c>
      <c r="H25">
        <v>8</v>
      </c>
      <c r="I25" s="15" t="s">
        <v>120</v>
      </c>
      <c r="J25" s="18">
        <v>14.71</v>
      </c>
      <c r="K25" s="18">
        <v>102.92</v>
      </c>
      <c r="L25" s="19">
        <v>16.05</v>
      </c>
      <c r="M25" s="19">
        <v>84.19</v>
      </c>
      <c r="N25" s="20">
        <v>10.69</v>
      </c>
      <c r="O25" s="20">
        <v>18.73</v>
      </c>
      <c r="P25" s="1" t="s">
        <v>23</v>
      </c>
      <c r="Q25">
        <v>23</v>
      </c>
      <c r="R25" s="15" t="s">
        <v>112</v>
      </c>
      <c r="S25" s="18">
        <v>31.65</v>
      </c>
      <c r="T25" s="18">
        <v>234.06</v>
      </c>
      <c r="U25" s="19">
        <v>35.74</v>
      </c>
      <c r="V25" s="19">
        <v>190.95</v>
      </c>
      <c r="W25" s="20">
        <v>21</v>
      </c>
      <c r="X25" s="20">
        <v>43.1</v>
      </c>
    </row>
    <row r="26" spans="1:24" x14ac:dyDescent="0.25">
      <c r="A26" s="1" t="s">
        <v>25</v>
      </c>
      <c r="B26">
        <v>25</v>
      </c>
      <c r="C26" s="15" t="s">
        <v>131</v>
      </c>
      <c r="G26" s="15" t="s">
        <v>123</v>
      </c>
      <c r="H26">
        <v>11</v>
      </c>
      <c r="I26" s="15" t="s">
        <v>121</v>
      </c>
      <c r="J26" s="18">
        <v>8.19</v>
      </c>
      <c r="K26" s="18">
        <v>0.51</v>
      </c>
      <c r="L26" s="19">
        <v>9.85</v>
      </c>
      <c r="M26" s="19">
        <v>0.45</v>
      </c>
      <c r="N26" s="20">
        <v>3.66</v>
      </c>
      <c r="O26" s="20">
        <v>0.06</v>
      </c>
      <c r="P26" s="1" t="s">
        <v>24</v>
      </c>
      <c r="Q26">
        <v>24</v>
      </c>
      <c r="R26" s="15" t="s">
        <v>105</v>
      </c>
      <c r="S26" s="18">
        <v>16.63</v>
      </c>
      <c r="T26" s="18">
        <v>102.23</v>
      </c>
      <c r="U26" s="19">
        <v>21.54</v>
      </c>
      <c r="V26" s="19">
        <v>75.349999999999994</v>
      </c>
      <c r="W26" s="20">
        <v>10.14</v>
      </c>
      <c r="X26" s="20">
        <v>26.88</v>
      </c>
    </row>
    <row r="27" spans="1:24" x14ac:dyDescent="0.25">
      <c r="A27" s="1" t="s">
        <v>26</v>
      </c>
      <c r="B27">
        <v>26</v>
      </c>
      <c r="C27" s="15" t="s">
        <v>130</v>
      </c>
      <c r="G27" s="15" t="s">
        <v>124</v>
      </c>
      <c r="H27">
        <v>33</v>
      </c>
      <c r="I27" s="15" t="s">
        <v>122</v>
      </c>
      <c r="J27" s="18">
        <v>11.28</v>
      </c>
      <c r="K27" s="18">
        <v>82.63</v>
      </c>
      <c r="L27" s="19">
        <v>15.83</v>
      </c>
      <c r="M27" s="19">
        <v>59.23</v>
      </c>
      <c r="N27" s="20">
        <v>6.54</v>
      </c>
      <c r="O27" s="20">
        <v>23.4</v>
      </c>
      <c r="P27" s="1" t="s">
        <v>25</v>
      </c>
      <c r="Q27">
        <v>25</v>
      </c>
      <c r="R27" s="15" t="s">
        <v>131</v>
      </c>
      <c r="S27" s="18">
        <v>9.86</v>
      </c>
      <c r="T27" s="18">
        <v>0.26</v>
      </c>
      <c r="U27" s="19">
        <v>0</v>
      </c>
      <c r="V27" s="19">
        <v>0</v>
      </c>
      <c r="W27" s="20">
        <v>12.62</v>
      </c>
      <c r="X27" s="20">
        <v>0.26</v>
      </c>
    </row>
    <row r="28" spans="1:24" x14ac:dyDescent="0.25">
      <c r="A28" s="1" t="s">
        <v>27</v>
      </c>
      <c r="B28">
        <v>27</v>
      </c>
      <c r="C28" s="15" t="s">
        <v>113</v>
      </c>
      <c r="G28" s="15" t="s">
        <v>125</v>
      </c>
      <c r="H28">
        <v>16</v>
      </c>
      <c r="I28" s="15" t="s">
        <v>123</v>
      </c>
      <c r="J28" s="18">
        <v>14.05</v>
      </c>
      <c r="K28" s="18">
        <v>5.24</v>
      </c>
      <c r="L28" s="19">
        <v>16.53</v>
      </c>
      <c r="M28" s="19">
        <v>4.49</v>
      </c>
      <c r="N28" s="20">
        <v>7.42</v>
      </c>
      <c r="O28" s="20">
        <v>0.75</v>
      </c>
      <c r="P28" s="1" t="s">
        <v>26</v>
      </c>
      <c r="Q28">
        <v>26</v>
      </c>
      <c r="R28" s="15" t="s">
        <v>130</v>
      </c>
      <c r="S28" s="18">
        <v>39.31</v>
      </c>
      <c r="T28" s="18">
        <v>1.43</v>
      </c>
      <c r="U28" s="19">
        <v>62.59</v>
      </c>
      <c r="V28" s="19">
        <v>1.1499999999999999</v>
      </c>
      <c r="W28" s="20">
        <v>15.38</v>
      </c>
      <c r="X28" s="20">
        <v>0.28000000000000003</v>
      </c>
    </row>
    <row r="29" spans="1:24" x14ac:dyDescent="0.25">
      <c r="A29" s="1" t="s">
        <v>28</v>
      </c>
      <c r="B29">
        <v>28</v>
      </c>
      <c r="C29" s="15" t="s">
        <v>98</v>
      </c>
      <c r="G29" s="15" t="s">
        <v>126</v>
      </c>
      <c r="H29">
        <v>5</v>
      </c>
      <c r="I29" s="15" t="s">
        <v>124</v>
      </c>
      <c r="J29" s="18">
        <v>11.26</v>
      </c>
      <c r="K29" s="18">
        <v>11.6</v>
      </c>
      <c r="L29" s="19">
        <v>11.62</v>
      </c>
      <c r="M29" s="19">
        <v>8.25</v>
      </c>
      <c r="N29" s="20">
        <v>10.48</v>
      </c>
      <c r="O29" s="20">
        <v>3.35</v>
      </c>
      <c r="P29" s="1" t="s">
        <v>27</v>
      </c>
      <c r="Q29">
        <v>27</v>
      </c>
      <c r="R29" s="15" t="s">
        <v>113</v>
      </c>
      <c r="S29" s="18">
        <v>17.350000000000001</v>
      </c>
      <c r="T29" s="18">
        <v>197.92</v>
      </c>
      <c r="U29" s="19">
        <v>24.22</v>
      </c>
      <c r="V29" s="19">
        <v>150.56</v>
      </c>
      <c r="W29" s="20">
        <v>9.1199999999999992</v>
      </c>
      <c r="X29" s="20">
        <v>47.36</v>
      </c>
    </row>
    <row r="30" spans="1:24" x14ac:dyDescent="0.25">
      <c r="A30" s="1" t="s">
        <v>29</v>
      </c>
      <c r="B30">
        <v>29</v>
      </c>
      <c r="C30" s="15" t="s">
        <v>110</v>
      </c>
      <c r="G30" s="15" t="s">
        <v>127</v>
      </c>
      <c r="H30">
        <v>9</v>
      </c>
      <c r="I30" s="15" t="s">
        <v>125</v>
      </c>
      <c r="J30" s="18">
        <v>29.43</v>
      </c>
      <c r="K30" s="18">
        <v>598.19000000000005</v>
      </c>
      <c r="L30" s="19">
        <v>30.4</v>
      </c>
      <c r="M30" s="19">
        <v>479.35</v>
      </c>
      <c r="N30" s="20">
        <v>26.06</v>
      </c>
      <c r="O30" s="20">
        <v>118.84</v>
      </c>
      <c r="P30" s="1" t="s">
        <v>28</v>
      </c>
      <c r="Q30">
        <v>28</v>
      </c>
      <c r="R30" s="15" t="s">
        <v>98</v>
      </c>
      <c r="S30" s="18">
        <v>9.1999999999999993</v>
      </c>
      <c r="T30" s="18">
        <v>78.78</v>
      </c>
      <c r="U30" s="19">
        <v>10.96</v>
      </c>
      <c r="V30" s="19">
        <v>61.8</v>
      </c>
      <c r="W30" s="20">
        <v>5.81</v>
      </c>
      <c r="X30" s="20">
        <v>16.98</v>
      </c>
    </row>
    <row r="31" spans="1:24" x14ac:dyDescent="0.25">
      <c r="A31" s="1" t="s">
        <v>30</v>
      </c>
      <c r="B31">
        <v>30</v>
      </c>
      <c r="C31" s="15" t="s">
        <v>104</v>
      </c>
      <c r="G31" s="15" t="s">
        <v>128</v>
      </c>
      <c r="H31">
        <v>19</v>
      </c>
      <c r="I31" s="15" t="s">
        <v>126</v>
      </c>
      <c r="J31" s="18">
        <v>19.98</v>
      </c>
      <c r="K31" s="18">
        <v>184.98</v>
      </c>
      <c r="L31" s="19">
        <v>22.52</v>
      </c>
      <c r="M31" s="19">
        <v>141.13999999999999</v>
      </c>
      <c r="N31" s="20">
        <v>14.66</v>
      </c>
      <c r="O31" s="20">
        <v>43.83</v>
      </c>
      <c r="P31" s="1" t="s">
        <v>29</v>
      </c>
      <c r="Q31">
        <v>29</v>
      </c>
      <c r="R31" s="15" t="s">
        <v>110</v>
      </c>
      <c r="S31" s="18">
        <v>20.91</v>
      </c>
      <c r="T31" s="18">
        <v>129.76</v>
      </c>
      <c r="U31" s="19">
        <v>24.53</v>
      </c>
      <c r="V31" s="19">
        <v>92.8</v>
      </c>
      <c r="W31" s="20">
        <v>15.25</v>
      </c>
      <c r="X31" s="20">
        <v>36.96</v>
      </c>
    </row>
    <row r="32" spans="1:24" x14ac:dyDescent="0.25">
      <c r="A32" s="2" t="s">
        <v>31</v>
      </c>
      <c r="B32">
        <v>31</v>
      </c>
      <c r="C32" s="15" t="s">
        <v>132</v>
      </c>
      <c r="G32" s="15" t="s">
        <v>129</v>
      </c>
      <c r="H32">
        <v>34</v>
      </c>
      <c r="I32" s="15" t="s">
        <v>127</v>
      </c>
      <c r="J32" s="18">
        <v>9.69</v>
      </c>
      <c r="K32" s="18">
        <v>1.24</v>
      </c>
      <c r="L32" s="19">
        <v>17.059999999999999</v>
      </c>
      <c r="M32" s="19">
        <v>0.69</v>
      </c>
      <c r="N32" s="20">
        <v>6.3</v>
      </c>
      <c r="O32" s="20">
        <v>0.55000000000000004</v>
      </c>
      <c r="P32" s="1" t="s">
        <v>30</v>
      </c>
      <c r="Q32">
        <v>30</v>
      </c>
      <c r="R32" s="15" t="s">
        <v>104</v>
      </c>
      <c r="S32" s="18">
        <v>5.09</v>
      </c>
      <c r="T32" s="18">
        <v>0.75</v>
      </c>
      <c r="U32" s="19">
        <v>6.81</v>
      </c>
      <c r="V32" s="19">
        <v>0.37</v>
      </c>
      <c r="W32" s="20">
        <v>4.09</v>
      </c>
      <c r="X32" s="20">
        <v>0.38</v>
      </c>
    </row>
    <row r="33" spans="1:24" x14ac:dyDescent="0.25">
      <c r="A33" s="2" t="s">
        <v>32</v>
      </c>
      <c r="B33">
        <v>32</v>
      </c>
      <c r="C33" s="15" t="s">
        <v>111</v>
      </c>
      <c r="G33" s="15" t="s">
        <v>130</v>
      </c>
      <c r="H33">
        <v>35</v>
      </c>
      <c r="I33" s="15" t="s">
        <v>128</v>
      </c>
      <c r="J33" s="18">
        <v>1</v>
      </c>
      <c r="K33" s="18">
        <v>0.04</v>
      </c>
      <c r="L33" s="19">
        <v>1.57</v>
      </c>
      <c r="M33" s="19">
        <v>0.04</v>
      </c>
      <c r="N33" s="20">
        <v>0</v>
      </c>
      <c r="O33" s="20">
        <v>0</v>
      </c>
      <c r="P33" s="2" t="s">
        <v>31</v>
      </c>
      <c r="Q33">
        <v>31</v>
      </c>
      <c r="R33" s="15" t="s">
        <v>132</v>
      </c>
      <c r="S33" s="18">
        <v>2.77</v>
      </c>
      <c r="T33" s="18">
        <v>0.02</v>
      </c>
      <c r="U33" s="19">
        <v>0</v>
      </c>
      <c r="V33" s="19">
        <v>0</v>
      </c>
      <c r="W33" s="20">
        <v>3.44</v>
      </c>
      <c r="X33" s="20">
        <v>0.02</v>
      </c>
    </row>
    <row r="34" spans="1:24" x14ac:dyDescent="0.25">
      <c r="A34" s="2" t="s">
        <v>33</v>
      </c>
      <c r="B34">
        <v>33</v>
      </c>
      <c r="C34" s="15" t="s">
        <v>122</v>
      </c>
      <c r="G34" s="15" t="s">
        <v>131</v>
      </c>
      <c r="H34">
        <v>4</v>
      </c>
      <c r="I34" s="15" t="s">
        <v>129</v>
      </c>
      <c r="J34" s="18">
        <v>21.81</v>
      </c>
      <c r="K34" s="18">
        <v>2.35</v>
      </c>
      <c r="L34" s="19">
        <v>1.64</v>
      </c>
      <c r="M34" s="19">
        <v>4.0000000000000001E-3</v>
      </c>
      <c r="N34" s="20">
        <v>22.31</v>
      </c>
      <c r="O34" s="20">
        <v>2.34</v>
      </c>
      <c r="P34" s="2" t="s">
        <v>32</v>
      </c>
      <c r="Q34">
        <v>32</v>
      </c>
      <c r="R34" s="15" t="s">
        <v>111</v>
      </c>
      <c r="S34" s="18">
        <v>7.05</v>
      </c>
      <c r="T34" s="18">
        <v>23.95</v>
      </c>
      <c r="U34" s="19">
        <v>9.14</v>
      </c>
      <c r="V34" s="19">
        <v>15.48</v>
      </c>
      <c r="W34" s="20">
        <v>4.97</v>
      </c>
      <c r="X34" s="20">
        <v>8.4600000000000009</v>
      </c>
    </row>
    <row r="35" spans="1:24" x14ac:dyDescent="0.25">
      <c r="A35" s="2" t="s">
        <v>34</v>
      </c>
      <c r="B35">
        <v>34</v>
      </c>
      <c r="C35" s="15" t="s">
        <v>127</v>
      </c>
      <c r="G35" s="15" t="s">
        <v>132</v>
      </c>
      <c r="H35">
        <v>26</v>
      </c>
      <c r="I35" s="15" t="s">
        <v>130</v>
      </c>
      <c r="J35" s="18">
        <v>39.31</v>
      </c>
      <c r="K35" s="18">
        <v>1.43</v>
      </c>
      <c r="L35" s="19">
        <v>62.59</v>
      </c>
      <c r="M35" s="19">
        <v>1.1499999999999999</v>
      </c>
      <c r="N35" s="20">
        <v>15.38</v>
      </c>
      <c r="O35" s="20">
        <v>0.28000000000000003</v>
      </c>
      <c r="P35" s="2" t="s">
        <v>33</v>
      </c>
      <c r="Q35">
        <v>33</v>
      </c>
      <c r="R35" s="15" t="s">
        <v>122</v>
      </c>
      <c r="S35" s="18">
        <v>11.28</v>
      </c>
      <c r="T35" s="18">
        <v>82.63</v>
      </c>
      <c r="U35" s="19">
        <v>15.83</v>
      </c>
      <c r="V35" s="19">
        <v>59.23</v>
      </c>
      <c r="W35" s="20">
        <v>6.54</v>
      </c>
      <c r="X35" s="20">
        <v>23.4</v>
      </c>
    </row>
    <row r="36" spans="1:24" x14ac:dyDescent="0.25">
      <c r="A36" s="2" t="s">
        <v>35</v>
      </c>
      <c r="B36">
        <v>35</v>
      </c>
      <c r="C36" s="15" t="s">
        <v>128</v>
      </c>
      <c r="H36">
        <v>25</v>
      </c>
      <c r="I36" s="15" t="s">
        <v>131</v>
      </c>
      <c r="J36" s="18">
        <v>9.86</v>
      </c>
      <c r="K36" s="18">
        <v>0.26</v>
      </c>
      <c r="L36" s="19">
        <v>0</v>
      </c>
      <c r="M36" s="19">
        <v>0</v>
      </c>
      <c r="N36" s="20">
        <v>12.62</v>
      </c>
      <c r="O36" s="20">
        <v>0.26</v>
      </c>
      <c r="P36" s="2" t="s">
        <v>34</v>
      </c>
      <c r="Q36">
        <v>34</v>
      </c>
      <c r="R36" s="15" t="s">
        <v>127</v>
      </c>
      <c r="S36" s="18">
        <v>9.69</v>
      </c>
      <c r="T36" s="18">
        <v>1.24</v>
      </c>
      <c r="U36" s="19">
        <v>17.059999999999999</v>
      </c>
      <c r="V36" s="19">
        <v>0.69</v>
      </c>
      <c r="W36" s="20">
        <v>6.3</v>
      </c>
      <c r="X36" s="20">
        <v>0.55000000000000004</v>
      </c>
    </row>
    <row r="37" spans="1:24" x14ac:dyDescent="0.25">
      <c r="B37">
        <v>36</v>
      </c>
      <c r="H37">
        <v>31</v>
      </c>
      <c r="I37" s="15" t="s">
        <v>132</v>
      </c>
      <c r="J37" s="18">
        <v>2.77</v>
      </c>
      <c r="K37" s="18">
        <v>0.02</v>
      </c>
      <c r="L37" s="19">
        <v>0</v>
      </c>
      <c r="M37" s="19">
        <v>0</v>
      </c>
      <c r="N37" s="20">
        <v>3.44</v>
      </c>
      <c r="O37" s="20">
        <v>0.02</v>
      </c>
      <c r="P37" s="2" t="s">
        <v>35</v>
      </c>
      <c r="Q37">
        <v>35</v>
      </c>
      <c r="R37" s="15" t="s">
        <v>128</v>
      </c>
      <c r="S37" s="18">
        <v>1</v>
      </c>
      <c r="T37" s="18">
        <v>0.04</v>
      </c>
      <c r="U37" s="19">
        <v>1.57</v>
      </c>
      <c r="V37" s="19">
        <v>0.04</v>
      </c>
      <c r="W37" s="20">
        <v>0</v>
      </c>
      <c r="X37" s="20">
        <v>0</v>
      </c>
    </row>
    <row r="38" spans="1:24" x14ac:dyDescent="0.25">
      <c r="B38">
        <v>37</v>
      </c>
    </row>
    <row r="39" spans="1:24" x14ac:dyDescent="0.25">
      <c r="B39">
        <v>38</v>
      </c>
    </row>
    <row r="40" spans="1:24" x14ac:dyDescent="0.25">
      <c r="B40">
        <v>39</v>
      </c>
    </row>
    <row r="41" spans="1:24" x14ac:dyDescent="0.25">
      <c r="B41">
        <v>40</v>
      </c>
    </row>
    <row r="42" spans="1:24" x14ac:dyDescent="0.25">
      <c r="B42">
        <v>41</v>
      </c>
    </row>
    <row r="43" spans="1:24" x14ac:dyDescent="0.25">
      <c r="B43">
        <v>42</v>
      </c>
    </row>
    <row r="44" spans="1:24" x14ac:dyDescent="0.25">
      <c r="B44">
        <v>43</v>
      </c>
    </row>
    <row r="45" spans="1:24" x14ac:dyDescent="0.25">
      <c r="B45">
        <v>44</v>
      </c>
    </row>
    <row r="46" spans="1:24" x14ac:dyDescent="0.25">
      <c r="B46">
        <v>45</v>
      </c>
    </row>
    <row r="47" spans="1:24" x14ac:dyDescent="0.25">
      <c r="B47">
        <v>46</v>
      </c>
    </row>
    <row r="48" spans="1:24" x14ac:dyDescent="0.25">
      <c r="B48">
        <v>47</v>
      </c>
    </row>
    <row r="49" spans="2:2" x14ac:dyDescent="0.25">
      <c r="B49">
        <v>48</v>
      </c>
    </row>
    <row r="50" spans="2:2" x14ac:dyDescent="0.25">
      <c r="B50">
        <v>49</v>
      </c>
    </row>
    <row r="51" spans="2:2" x14ac:dyDescent="0.25">
      <c r="B51">
        <v>50</v>
      </c>
    </row>
    <row r="52" spans="2:2" x14ac:dyDescent="0.25">
      <c r="B52">
        <v>51</v>
      </c>
    </row>
    <row r="53" spans="2:2" x14ac:dyDescent="0.25">
      <c r="B53">
        <v>52</v>
      </c>
    </row>
    <row r="54" spans="2:2" x14ac:dyDescent="0.25">
      <c r="B54">
        <v>53</v>
      </c>
    </row>
    <row r="55" spans="2:2" x14ac:dyDescent="0.25">
      <c r="B55">
        <v>54</v>
      </c>
    </row>
    <row r="56" spans="2:2" x14ac:dyDescent="0.25">
      <c r="B56">
        <v>55</v>
      </c>
    </row>
    <row r="57" spans="2:2" x14ac:dyDescent="0.25">
      <c r="B57">
        <v>56</v>
      </c>
    </row>
    <row r="58" spans="2:2" x14ac:dyDescent="0.25">
      <c r="B58">
        <v>57</v>
      </c>
    </row>
    <row r="59" spans="2:2" x14ac:dyDescent="0.25">
      <c r="B59">
        <v>58</v>
      </c>
    </row>
    <row r="60" spans="2:2" x14ac:dyDescent="0.25">
      <c r="B60">
        <v>59</v>
      </c>
    </row>
    <row r="61" spans="2:2" x14ac:dyDescent="0.25">
      <c r="B61">
        <v>60</v>
      </c>
    </row>
    <row r="62" spans="2:2" x14ac:dyDescent="0.25">
      <c r="B62">
        <v>61</v>
      </c>
    </row>
    <row r="63" spans="2:2" x14ac:dyDescent="0.25">
      <c r="B63">
        <v>62</v>
      </c>
    </row>
    <row r="64" spans="2:2" x14ac:dyDescent="0.25">
      <c r="B64">
        <v>63</v>
      </c>
    </row>
    <row r="65" spans="2:2" x14ac:dyDescent="0.25">
      <c r="B65">
        <v>64</v>
      </c>
    </row>
    <row r="66" spans="2:2" x14ac:dyDescent="0.25">
      <c r="B66">
        <v>65</v>
      </c>
    </row>
    <row r="67" spans="2:2" x14ac:dyDescent="0.25">
      <c r="B67">
        <v>66</v>
      </c>
    </row>
    <row r="68" spans="2:2" x14ac:dyDescent="0.25">
      <c r="B68">
        <v>67</v>
      </c>
    </row>
    <row r="69" spans="2:2" x14ac:dyDescent="0.25">
      <c r="B69">
        <v>68</v>
      </c>
    </row>
    <row r="70" spans="2:2" x14ac:dyDescent="0.25">
      <c r="B70">
        <v>69</v>
      </c>
    </row>
    <row r="71" spans="2:2" x14ac:dyDescent="0.25">
      <c r="B71">
        <v>70</v>
      </c>
    </row>
    <row r="72" spans="2:2" x14ac:dyDescent="0.25">
      <c r="B72">
        <v>71</v>
      </c>
    </row>
    <row r="73" spans="2:2" x14ac:dyDescent="0.25">
      <c r="B73">
        <v>72</v>
      </c>
    </row>
    <row r="74" spans="2:2" x14ac:dyDescent="0.25">
      <c r="B74">
        <v>73</v>
      </c>
    </row>
    <row r="75" spans="2:2" x14ac:dyDescent="0.25">
      <c r="B75">
        <v>74</v>
      </c>
    </row>
    <row r="76" spans="2:2" x14ac:dyDescent="0.25">
      <c r="B76">
        <v>75</v>
      </c>
    </row>
    <row r="77" spans="2:2" x14ac:dyDescent="0.25">
      <c r="B77">
        <v>76</v>
      </c>
    </row>
    <row r="78" spans="2:2" x14ac:dyDescent="0.25">
      <c r="B78">
        <v>77</v>
      </c>
    </row>
    <row r="79" spans="2:2" x14ac:dyDescent="0.25">
      <c r="B79">
        <v>78</v>
      </c>
    </row>
    <row r="80" spans="2:2" x14ac:dyDescent="0.25">
      <c r="B80">
        <v>79</v>
      </c>
    </row>
    <row r="81" spans="2:2" x14ac:dyDescent="0.25">
      <c r="B81">
        <v>80</v>
      </c>
    </row>
    <row r="82" spans="2:2" x14ac:dyDescent="0.25">
      <c r="B82">
        <v>81</v>
      </c>
    </row>
    <row r="83" spans="2:2" x14ac:dyDescent="0.25">
      <c r="B83">
        <v>82</v>
      </c>
    </row>
    <row r="84" spans="2:2" x14ac:dyDescent="0.25">
      <c r="B84">
        <v>83</v>
      </c>
    </row>
    <row r="85" spans="2:2" x14ac:dyDescent="0.25">
      <c r="B85">
        <v>84</v>
      </c>
    </row>
    <row r="86" spans="2:2" x14ac:dyDescent="0.25">
      <c r="B86">
        <v>85</v>
      </c>
    </row>
    <row r="87" spans="2:2" x14ac:dyDescent="0.25">
      <c r="B87">
        <v>86</v>
      </c>
    </row>
    <row r="88" spans="2:2" x14ac:dyDescent="0.25">
      <c r="B88">
        <v>87</v>
      </c>
    </row>
    <row r="89" spans="2:2" x14ac:dyDescent="0.25">
      <c r="B89">
        <v>88</v>
      </c>
    </row>
    <row r="90" spans="2:2" x14ac:dyDescent="0.25">
      <c r="B90">
        <v>89</v>
      </c>
    </row>
    <row r="91" spans="2:2" x14ac:dyDescent="0.25">
      <c r="B91">
        <v>90</v>
      </c>
    </row>
    <row r="92" spans="2:2" x14ac:dyDescent="0.25">
      <c r="B92">
        <v>91</v>
      </c>
    </row>
    <row r="93" spans="2:2" x14ac:dyDescent="0.25">
      <c r="B93">
        <v>92</v>
      </c>
    </row>
    <row r="94" spans="2:2" x14ac:dyDescent="0.25">
      <c r="B94">
        <v>93</v>
      </c>
    </row>
    <row r="95" spans="2:2" x14ac:dyDescent="0.25">
      <c r="B95">
        <v>94</v>
      </c>
    </row>
    <row r="96" spans="2:2" x14ac:dyDescent="0.25">
      <c r="B96">
        <v>95</v>
      </c>
    </row>
    <row r="97" spans="2:2" x14ac:dyDescent="0.25">
      <c r="B97">
        <v>96</v>
      </c>
    </row>
    <row r="98" spans="2:2" x14ac:dyDescent="0.25">
      <c r="B98">
        <v>97</v>
      </c>
    </row>
    <row r="99" spans="2:2" x14ac:dyDescent="0.25">
      <c r="B99">
        <v>98</v>
      </c>
    </row>
    <row r="100" spans="2:2" x14ac:dyDescent="0.25">
      <c r="B100">
        <v>99</v>
      </c>
    </row>
    <row r="101" spans="2:2" x14ac:dyDescent="0.25">
      <c r="B101">
        <v>100</v>
      </c>
    </row>
    <row r="102" spans="2:2" x14ac:dyDescent="0.25">
      <c r="B102">
        <v>101</v>
      </c>
    </row>
    <row r="103" spans="2:2" x14ac:dyDescent="0.25">
      <c r="B103">
        <v>102</v>
      </c>
    </row>
    <row r="104" spans="2:2" x14ac:dyDescent="0.25">
      <c r="B104">
        <v>103</v>
      </c>
    </row>
    <row r="105" spans="2:2" x14ac:dyDescent="0.25">
      <c r="B105">
        <v>104</v>
      </c>
    </row>
    <row r="106" spans="2:2" x14ac:dyDescent="0.25">
      <c r="B106">
        <v>105</v>
      </c>
    </row>
    <row r="107" spans="2:2" x14ac:dyDescent="0.25">
      <c r="B107">
        <v>106</v>
      </c>
    </row>
    <row r="108" spans="2:2" x14ac:dyDescent="0.25">
      <c r="B108">
        <v>107</v>
      </c>
    </row>
    <row r="109" spans="2:2" x14ac:dyDescent="0.25">
      <c r="B109">
        <v>108</v>
      </c>
    </row>
    <row r="110" spans="2:2" x14ac:dyDescent="0.25">
      <c r="B110">
        <v>109</v>
      </c>
    </row>
    <row r="111" spans="2:2" x14ac:dyDescent="0.25">
      <c r="B111">
        <v>110</v>
      </c>
    </row>
    <row r="112" spans="2:2" x14ac:dyDescent="0.25">
      <c r="B112">
        <v>111</v>
      </c>
    </row>
    <row r="113" spans="2:2" x14ac:dyDescent="0.25">
      <c r="B113">
        <v>112</v>
      </c>
    </row>
    <row r="114" spans="2:2" x14ac:dyDescent="0.25">
      <c r="B114">
        <v>113</v>
      </c>
    </row>
    <row r="115" spans="2:2" x14ac:dyDescent="0.25">
      <c r="B115">
        <v>114</v>
      </c>
    </row>
    <row r="116" spans="2:2" x14ac:dyDescent="0.25">
      <c r="B116">
        <v>115</v>
      </c>
    </row>
    <row r="117" spans="2:2" x14ac:dyDescent="0.25">
      <c r="B117">
        <v>116</v>
      </c>
    </row>
    <row r="118" spans="2:2" x14ac:dyDescent="0.25">
      <c r="B118">
        <v>117</v>
      </c>
    </row>
    <row r="119" spans="2:2" x14ac:dyDescent="0.25">
      <c r="B119">
        <v>118</v>
      </c>
    </row>
    <row r="120" spans="2:2" x14ac:dyDescent="0.25">
      <c r="B120">
        <v>119</v>
      </c>
    </row>
    <row r="121" spans="2:2" x14ac:dyDescent="0.25">
      <c r="B121">
        <v>120</v>
      </c>
    </row>
    <row r="122" spans="2:2" x14ac:dyDescent="0.25">
      <c r="B122">
        <v>121</v>
      </c>
    </row>
    <row r="123" spans="2:2" x14ac:dyDescent="0.25">
      <c r="B123">
        <v>122</v>
      </c>
    </row>
    <row r="124" spans="2:2" x14ac:dyDescent="0.25">
      <c r="B124">
        <v>123</v>
      </c>
    </row>
    <row r="125" spans="2:2" x14ac:dyDescent="0.25">
      <c r="B125">
        <v>124</v>
      </c>
    </row>
    <row r="126" spans="2:2" x14ac:dyDescent="0.25">
      <c r="B126">
        <v>125</v>
      </c>
    </row>
  </sheetData>
  <mergeCells count="6">
    <mergeCell ref="W1:X1"/>
    <mergeCell ref="J1:K1"/>
    <mergeCell ref="L1:M1"/>
    <mergeCell ref="N1:O1"/>
    <mergeCell ref="S1:T1"/>
    <mergeCell ref="U1: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/>
  </sheetViews>
  <sheetFormatPr defaultRowHeight="15" x14ac:dyDescent="0.25"/>
  <cols>
    <col min="1" max="1" width="30.42578125" customWidth="1"/>
  </cols>
  <sheetData>
    <row r="1" spans="1:7" x14ac:dyDescent="0.25">
      <c r="A1" s="15" t="s">
        <v>108</v>
      </c>
      <c r="B1" s="18">
        <v>10.35</v>
      </c>
      <c r="C1" s="18">
        <v>13.27</v>
      </c>
      <c r="D1" s="19">
        <v>11.54</v>
      </c>
      <c r="E1" s="19">
        <v>10.73</v>
      </c>
      <c r="F1" s="20">
        <v>7.2</v>
      </c>
      <c r="G1" s="20">
        <v>2.5299999999999998</v>
      </c>
    </row>
    <row r="2" spans="1:7" x14ac:dyDescent="0.25">
      <c r="A2" s="15" t="s">
        <v>107</v>
      </c>
      <c r="B2" s="18">
        <v>8.06</v>
      </c>
      <c r="C2" s="18">
        <v>5.59</v>
      </c>
      <c r="D2" s="19">
        <v>8.48</v>
      </c>
      <c r="E2" s="19">
        <v>5.29</v>
      </c>
      <c r="F2" s="20">
        <v>4.33</v>
      </c>
      <c r="G2" s="20">
        <v>0.3</v>
      </c>
    </row>
    <row r="3" spans="1:7" x14ac:dyDescent="0.25">
      <c r="A3" s="15" t="s">
        <v>119</v>
      </c>
      <c r="B3" s="18">
        <v>8.26</v>
      </c>
      <c r="C3" s="18">
        <v>23.18</v>
      </c>
      <c r="D3" s="19">
        <v>7.66</v>
      </c>
      <c r="E3" s="19">
        <v>13.35</v>
      </c>
      <c r="F3" s="20">
        <v>9.24</v>
      </c>
      <c r="G3" s="20">
        <v>9.82</v>
      </c>
    </row>
    <row r="4" spans="1:7" x14ac:dyDescent="0.25">
      <c r="A4" s="15" t="s">
        <v>129</v>
      </c>
      <c r="B4" s="18">
        <v>21.81</v>
      </c>
      <c r="C4" s="18">
        <v>2.35</v>
      </c>
      <c r="D4" s="19">
        <v>1.64</v>
      </c>
      <c r="E4" s="19">
        <v>4.0000000000000001E-3</v>
      </c>
      <c r="F4" s="20">
        <v>22.31</v>
      </c>
      <c r="G4" s="20">
        <v>2.34</v>
      </c>
    </row>
    <row r="5" spans="1:7" x14ac:dyDescent="0.25">
      <c r="A5" s="15" t="s">
        <v>124</v>
      </c>
      <c r="B5" s="18">
        <v>11.26</v>
      </c>
      <c r="C5" s="18">
        <v>11.6</v>
      </c>
      <c r="D5" s="19">
        <v>11.62</v>
      </c>
      <c r="E5" s="19">
        <v>8.25</v>
      </c>
      <c r="F5" s="20">
        <v>10.48</v>
      </c>
      <c r="G5" s="20">
        <v>3.35</v>
      </c>
    </row>
    <row r="6" spans="1:7" x14ac:dyDescent="0.25">
      <c r="A6" s="15" t="s">
        <v>106</v>
      </c>
      <c r="B6" s="18">
        <v>11.16</v>
      </c>
      <c r="C6" s="18">
        <v>28.83</v>
      </c>
      <c r="D6" s="19">
        <v>11.64</v>
      </c>
      <c r="E6" s="19">
        <v>19.420000000000002</v>
      </c>
      <c r="F6" s="20">
        <v>10.28</v>
      </c>
      <c r="G6" s="20">
        <v>9.41</v>
      </c>
    </row>
    <row r="7" spans="1:7" x14ac:dyDescent="0.25">
      <c r="A7" s="15" t="s">
        <v>103</v>
      </c>
      <c r="B7" s="18">
        <v>9.91</v>
      </c>
      <c r="C7" s="18">
        <v>16.96</v>
      </c>
      <c r="D7" s="19">
        <v>12.92</v>
      </c>
      <c r="E7" s="19">
        <v>0.5</v>
      </c>
      <c r="F7" s="20">
        <v>9.84</v>
      </c>
      <c r="G7" s="20">
        <v>16.46</v>
      </c>
    </row>
    <row r="8" spans="1:7" x14ac:dyDescent="0.25">
      <c r="A8" s="15" t="s">
        <v>120</v>
      </c>
      <c r="B8" s="18">
        <v>14.71</v>
      </c>
      <c r="C8" s="18">
        <v>102.92</v>
      </c>
      <c r="D8" s="19">
        <v>16.05</v>
      </c>
      <c r="E8" s="19">
        <v>84.19</v>
      </c>
      <c r="F8" s="20">
        <v>10.69</v>
      </c>
      <c r="G8" s="20">
        <v>18.73</v>
      </c>
    </row>
    <row r="9" spans="1:7" x14ac:dyDescent="0.25">
      <c r="A9" s="15" t="s">
        <v>125</v>
      </c>
      <c r="B9" s="18">
        <v>29.43</v>
      </c>
      <c r="C9" s="18">
        <v>598.19000000000005</v>
      </c>
      <c r="D9" s="19">
        <v>30.4</v>
      </c>
      <c r="E9" s="19">
        <v>479.35</v>
      </c>
      <c r="F9" s="20">
        <v>26.06</v>
      </c>
      <c r="G9" s="20">
        <v>118.84</v>
      </c>
    </row>
    <row r="10" spans="1:7" x14ac:dyDescent="0.25">
      <c r="A10" s="15" t="s">
        <v>101</v>
      </c>
      <c r="B10" s="18">
        <v>33.74</v>
      </c>
      <c r="C10" s="18">
        <v>358.15</v>
      </c>
      <c r="D10" s="19">
        <v>34.06</v>
      </c>
      <c r="E10" s="19">
        <v>320.39999999999998</v>
      </c>
      <c r="F10" s="20">
        <v>31.23</v>
      </c>
      <c r="G10" s="20">
        <v>37.75</v>
      </c>
    </row>
    <row r="11" spans="1:7" x14ac:dyDescent="0.25">
      <c r="A11" s="15" t="s">
        <v>121</v>
      </c>
      <c r="B11" s="18">
        <v>8.19</v>
      </c>
      <c r="C11" s="18">
        <v>0.51</v>
      </c>
      <c r="D11" s="19">
        <v>9.85</v>
      </c>
      <c r="E11" s="19">
        <v>0.45</v>
      </c>
      <c r="F11" s="20">
        <v>3.66</v>
      </c>
      <c r="G11" s="20">
        <v>0.06</v>
      </c>
    </row>
    <row r="12" spans="1:7" x14ac:dyDescent="0.25">
      <c r="A12" s="15" t="s">
        <v>99</v>
      </c>
      <c r="B12" s="18">
        <v>34.67</v>
      </c>
      <c r="C12" s="18">
        <v>4.91</v>
      </c>
      <c r="D12" s="19">
        <v>38.93</v>
      </c>
      <c r="E12" s="19">
        <v>4.25</v>
      </c>
      <c r="F12" s="20">
        <v>20.329999999999998</v>
      </c>
      <c r="G12" s="20">
        <v>0.66</v>
      </c>
    </row>
    <row r="13" spans="1:7" x14ac:dyDescent="0.25">
      <c r="A13" s="15" t="s">
        <v>117</v>
      </c>
      <c r="B13" s="18">
        <v>18.88</v>
      </c>
      <c r="C13" s="18">
        <v>3.76</v>
      </c>
      <c r="D13" s="19">
        <v>19.93</v>
      </c>
      <c r="E13" s="19">
        <v>2.76</v>
      </c>
      <c r="F13" s="20">
        <v>16.48</v>
      </c>
      <c r="G13" s="20">
        <v>1</v>
      </c>
    </row>
    <row r="14" spans="1:7" x14ac:dyDescent="0.25">
      <c r="A14" s="15" t="s">
        <v>114</v>
      </c>
      <c r="B14" s="18">
        <v>36.89</v>
      </c>
      <c r="C14" s="18">
        <v>10.220000000000001</v>
      </c>
      <c r="D14" s="19">
        <v>38.799999999999997</v>
      </c>
      <c r="E14" s="19">
        <v>7.45</v>
      </c>
      <c r="F14" s="20">
        <v>32.590000000000003</v>
      </c>
      <c r="G14" s="20">
        <v>2.78</v>
      </c>
    </row>
    <row r="15" spans="1:7" x14ac:dyDescent="0.25">
      <c r="A15" s="15" t="s">
        <v>116</v>
      </c>
      <c r="B15" s="18">
        <v>20.399999999999999</v>
      </c>
      <c r="C15" s="18">
        <v>2.27</v>
      </c>
      <c r="D15" s="19">
        <v>35.43</v>
      </c>
      <c r="E15" s="19">
        <v>1.91</v>
      </c>
      <c r="F15" s="20">
        <v>6.36</v>
      </c>
      <c r="G15" s="20">
        <v>0.37</v>
      </c>
    </row>
    <row r="16" spans="1:7" x14ac:dyDescent="0.25">
      <c r="A16" s="15" t="s">
        <v>123</v>
      </c>
      <c r="B16" s="18">
        <v>14.05</v>
      </c>
      <c r="C16" s="18">
        <v>5.24</v>
      </c>
      <c r="D16" s="19">
        <v>16.53</v>
      </c>
      <c r="E16" s="19">
        <v>4.49</v>
      </c>
      <c r="F16" s="20">
        <v>7.42</v>
      </c>
      <c r="G16" s="20">
        <v>0.75</v>
      </c>
    </row>
    <row r="17" spans="1:7" x14ac:dyDescent="0.25">
      <c r="A17" s="15" t="s">
        <v>115</v>
      </c>
      <c r="B17" s="18">
        <v>11.87</v>
      </c>
      <c r="C17" s="18">
        <v>3.61</v>
      </c>
      <c r="D17" s="19">
        <v>12.53</v>
      </c>
      <c r="E17" s="19">
        <v>3.04</v>
      </c>
      <c r="F17" s="20">
        <v>9.26</v>
      </c>
      <c r="G17" s="20">
        <v>0.56999999999999995</v>
      </c>
    </row>
    <row r="18" spans="1:7" x14ac:dyDescent="0.25">
      <c r="A18" s="15" t="s">
        <v>100</v>
      </c>
      <c r="B18" s="18">
        <v>31.98</v>
      </c>
      <c r="C18" s="18">
        <v>101.27</v>
      </c>
      <c r="D18" s="19">
        <v>33.89</v>
      </c>
      <c r="E18" s="19">
        <v>92.06</v>
      </c>
      <c r="F18" s="20">
        <v>20.49</v>
      </c>
      <c r="G18" s="20">
        <v>9.2100000000000009</v>
      </c>
    </row>
    <row r="19" spans="1:7" x14ac:dyDescent="0.25">
      <c r="A19" s="15" t="s">
        <v>126</v>
      </c>
      <c r="B19" s="18">
        <v>19.98</v>
      </c>
      <c r="C19" s="18">
        <v>184.98</v>
      </c>
      <c r="D19" s="19">
        <v>22.52</v>
      </c>
      <c r="E19" s="19">
        <v>141.13999999999999</v>
      </c>
      <c r="F19" s="20">
        <v>14.66</v>
      </c>
      <c r="G19" s="20">
        <v>43.83</v>
      </c>
    </row>
    <row r="20" spans="1:7" x14ac:dyDescent="0.25">
      <c r="A20" s="15" t="s">
        <v>109</v>
      </c>
      <c r="B20" s="18">
        <v>36.96</v>
      </c>
      <c r="C20" s="18">
        <v>124.33</v>
      </c>
      <c r="D20" s="19">
        <v>40.840000000000003</v>
      </c>
      <c r="E20" s="19">
        <v>104.09</v>
      </c>
      <c r="F20" s="20">
        <v>24.83</v>
      </c>
      <c r="G20" s="20">
        <v>20.239999999999998</v>
      </c>
    </row>
    <row r="21" spans="1:7" x14ac:dyDescent="0.25">
      <c r="A21" s="15" t="s">
        <v>118</v>
      </c>
      <c r="B21" s="18">
        <v>32.590000000000003</v>
      </c>
      <c r="C21" s="18">
        <v>138.53</v>
      </c>
      <c r="D21" s="19">
        <v>35.69</v>
      </c>
      <c r="E21" s="19">
        <v>126.14</v>
      </c>
      <c r="F21" s="20">
        <v>17.29</v>
      </c>
      <c r="G21" s="20">
        <v>12.39</v>
      </c>
    </row>
    <row r="22" spans="1:7" x14ac:dyDescent="0.25">
      <c r="A22" s="15" t="s">
        <v>102</v>
      </c>
      <c r="B22" s="18">
        <v>39.93</v>
      </c>
      <c r="C22" s="18">
        <v>104.11</v>
      </c>
      <c r="D22" s="19">
        <v>44.61</v>
      </c>
      <c r="E22" s="19">
        <v>88.9</v>
      </c>
      <c r="F22" s="20">
        <v>24.75</v>
      </c>
      <c r="G22" s="20">
        <v>15.22</v>
      </c>
    </row>
    <row r="23" spans="1:7" x14ac:dyDescent="0.25">
      <c r="A23" s="15" t="s">
        <v>112</v>
      </c>
      <c r="B23" s="18">
        <v>31.65</v>
      </c>
      <c r="C23" s="18">
        <v>234.06</v>
      </c>
      <c r="D23" s="19">
        <v>35.74</v>
      </c>
      <c r="E23" s="19">
        <v>190.95</v>
      </c>
      <c r="F23" s="20">
        <v>21</v>
      </c>
      <c r="G23" s="20">
        <v>43.1</v>
      </c>
    </row>
    <row r="24" spans="1:7" x14ac:dyDescent="0.25">
      <c r="A24" s="15" t="s">
        <v>105</v>
      </c>
      <c r="B24" s="18">
        <v>16.63</v>
      </c>
      <c r="C24" s="18">
        <v>102.23</v>
      </c>
      <c r="D24" s="19">
        <v>21.54</v>
      </c>
      <c r="E24" s="19">
        <v>75.349999999999994</v>
      </c>
      <c r="F24" s="20">
        <v>10.14</v>
      </c>
      <c r="G24" s="20">
        <v>26.88</v>
      </c>
    </row>
    <row r="25" spans="1:7" x14ac:dyDescent="0.25">
      <c r="A25" s="15" t="s">
        <v>131</v>
      </c>
      <c r="B25" s="18">
        <v>9.86</v>
      </c>
      <c r="C25" s="18">
        <v>0.26</v>
      </c>
      <c r="D25" s="19">
        <v>0</v>
      </c>
      <c r="E25" s="19">
        <v>0</v>
      </c>
      <c r="F25" s="20">
        <v>12.62</v>
      </c>
      <c r="G25" s="20">
        <v>0.26</v>
      </c>
    </row>
    <row r="26" spans="1:7" x14ac:dyDescent="0.25">
      <c r="A26" s="15" t="s">
        <v>130</v>
      </c>
      <c r="B26" s="18">
        <v>39.31</v>
      </c>
      <c r="C26" s="18">
        <v>1.43</v>
      </c>
      <c r="D26" s="19">
        <v>62.59</v>
      </c>
      <c r="E26" s="19">
        <v>1.1499999999999999</v>
      </c>
      <c r="F26" s="20">
        <v>15.38</v>
      </c>
      <c r="G26" s="20">
        <v>0.28000000000000003</v>
      </c>
    </row>
    <row r="27" spans="1:7" x14ac:dyDescent="0.25">
      <c r="A27" s="15" t="s">
        <v>113</v>
      </c>
      <c r="B27" s="18">
        <v>17.350000000000001</v>
      </c>
      <c r="C27" s="18">
        <v>197.92</v>
      </c>
      <c r="D27" s="19">
        <v>24.22</v>
      </c>
      <c r="E27" s="19">
        <v>150.56</v>
      </c>
      <c r="F27" s="20">
        <v>9.1199999999999992</v>
      </c>
      <c r="G27" s="20">
        <v>47.36</v>
      </c>
    </row>
    <row r="28" spans="1:7" x14ac:dyDescent="0.25">
      <c r="A28" s="15" t="s">
        <v>98</v>
      </c>
      <c r="B28" s="18">
        <v>9.1999999999999993</v>
      </c>
      <c r="C28" s="18">
        <v>78.78</v>
      </c>
      <c r="D28" s="19">
        <v>10.96</v>
      </c>
      <c r="E28" s="19">
        <v>61.8</v>
      </c>
      <c r="F28" s="20">
        <v>5.81</v>
      </c>
      <c r="G28" s="20">
        <v>16.98</v>
      </c>
    </row>
    <row r="29" spans="1:7" x14ac:dyDescent="0.25">
      <c r="A29" s="15" t="s">
        <v>110</v>
      </c>
      <c r="B29" s="18">
        <v>20.91</v>
      </c>
      <c r="C29" s="18">
        <v>129.76</v>
      </c>
      <c r="D29" s="19">
        <v>24.53</v>
      </c>
      <c r="E29" s="19">
        <v>92.8</v>
      </c>
      <c r="F29" s="20">
        <v>15.25</v>
      </c>
      <c r="G29" s="20">
        <v>36.96</v>
      </c>
    </row>
    <row r="30" spans="1:7" x14ac:dyDescent="0.25">
      <c r="A30" s="15" t="s">
        <v>104</v>
      </c>
      <c r="B30" s="18">
        <v>5.09</v>
      </c>
      <c r="C30" s="18">
        <v>0.75</v>
      </c>
      <c r="D30" s="19">
        <v>6.81</v>
      </c>
      <c r="E30" s="19">
        <v>0.37</v>
      </c>
      <c r="F30" s="20">
        <v>4.09</v>
      </c>
      <c r="G30" s="20">
        <v>0.38</v>
      </c>
    </row>
    <row r="31" spans="1:7" x14ac:dyDescent="0.25">
      <c r="A31" s="15" t="s">
        <v>132</v>
      </c>
      <c r="B31" s="18">
        <v>2.77</v>
      </c>
      <c r="C31" s="18">
        <v>0.02</v>
      </c>
      <c r="D31" s="19">
        <v>0</v>
      </c>
      <c r="E31" s="19">
        <v>0</v>
      </c>
      <c r="F31" s="20">
        <v>3.44</v>
      </c>
      <c r="G31" s="20">
        <v>0.02</v>
      </c>
    </row>
    <row r="32" spans="1:7" x14ac:dyDescent="0.25">
      <c r="A32" s="15" t="s">
        <v>111</v>
      </c>
      <c r="B32" s="18">
        <v>7.05</v>
      </c>
      <c r="C32" s="18">
        <v>23.95</v>
      </c>
      <c r="D32" s="19">
        <v>9.14</v>
      </c>
      <c r="E32" s="19">
        <v>15.48</v>
      </c>
      <c r="F32" s="20">
        <v>4.97</v>
      </c>
      <c r="G32" s="20">
        <v>8.4600000000000009</v>
      </c>
    </row>
    <row r="33" spans="1:7" x14ac:dyDescent="0.25">
      <c r="A33" s="15" t="s">
        <v>122</v>
      </c>
      <c r="B33" s="18">
        <v>11.28</v>
      </c>
      <c r="C33" s="18">
        <v>82.63</v>
      </c>
      <c r="D33" s="19">
        <v>15.83</v>
      </c>
      <c r="E33" s="19">
        <v>59.23</v>
      </c>
      <c r="F33" s="20">
        <v>6.54</v>
      </c>
      <c r="G33" s="20">
        <v>23.4</v>
      </c>
    </row>
    <row r="34" spans="1:7" x14ac:dyDescent="0.25">
      <c r="A34" s="15" t="s">
        <v>127</v>
      </c>
      <c r="B34" s="18">
        <v>9.69</v>
      </c>
      <c r="C34" s="18">
        <v>1.24</v>
      </c>
      <c r="D34" s="19">
        <v>17.059999999999999</v>
      </c>
      <c r="E34" s="19">
        <v>0.69</v>
      </c>
      <c r="F34" s="20">
        <v>6.3</v>
      </c>
      <c r="G34" s="20">
        <v>0.55000000000000004</v>
      </c>
    </row>
    <row r="35" spans="1:7" x14ac:dyDescent="0.25">
      <c r="A35" s="15" t="s">
        <v>128</v>
      </c>
      <c r="B35" s="18">
        <v>1</v>
      </c>
      <c r="C35" s="18">
        <v>0.04</v>
      </c>
      <c r="D35" s="19">
        <v>1.57</v>
      </c>
      <c r="E35" s="19">
        <v>0.04</v>
      </c>
      <c r="F35" s="20">
        <v>0</v>
      </c>
      <c r="G35" s="2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F20" sqref="F20"/>
    </sheetView>
  </sheetViews>
  <sheetFormatPr defaultRowHeight="15" x14ac:dyDescent="0.25"/>
  <cols>
    <col min="4" max="4" width="22" customWidth="1"/>
    <col min="5" max="5" width="10.7109375" customWidth="1"/>
    <col min="7" max="7" width="11" bestFit="1" customWidth="1"/>
    <col min="8" max="13" width="10" bestFit="1" customWidth="1"/>
    <col min="14" max="14" width="10.7109375" customWidth="1"/>
    <col min="15" max="15" width="10" bestFit="1" customWidth="1"/>
  </cols>
  <sheetData>
    <row r="1" spans="1:15" s="3" customFormat="1" ht="14.1" customHeight="1" x14ac:dyDescent="0.2">
      <c r="A1" s="27" t="s">
        <v>36</v>
      </c>
      <c r="B1" s="27" t="s">
        <v>37</v>
      </c>
      <c r="C1" s="27" t="s">
        <v>38</v>
      </c>
      <c r="D1" s="27" t="s">
        <v>39</v>
      </c>
      <c r="E1" s="29" t="s">
        <v>40</v>
      </c>
      <c r="F1" s="30" t="s">
        <v>41</v>
      </c>
      <c r="G1" s="24" t="s">
        <v>42</v>
      </c>
      <c r="H1" s="24"/>
      <c r="I1" s="24"/>
      <c r="J1" s="25" t="s">
        <v>43</v>
      </c>
      <c r="K1" s="25"/>
      <c r="L1" s="25"/>
      <c r="M1" s="26" t="s">
        <v>44</v>
      </c>
      <c r="N1" s="26"/>
      <c r="O1" s="26"/>
    </row>
    <row r="2" spans="1:15" s="3" customFormat="1" ht="14.1" customHeight="1" x14ac:dyDescent="0.2">
      <c r="A2" s="28"/>
      <c r="B2" s="28"/>
      <c r="C2" s="28"/>
      <c r="D2" s="28"/>
      <c r="E2" s="28"/>
      <c r="F2" s="31"/>
      <c r="G2" s="4" t="s">
        <v>45</v>
      </c>
      <c r="H2" s="4" t="s">
        <v>46</v>
      </c>
      <c r="I2" s="4" t="s">
        <v>47</v>
      </c>
      <c r="J2" s="4" t="s">
        <v>45</v>
      </c>
      <c r="K2" s="4" t="s">
        <v>46</v>
      </c>
      <c r="L2" s="4" t="s">
        <v>47</v>
      </c>
      <c r="M2" s="4" t="s">
        <v>45</v>
      </c>
      <c r="N2" s="4" t="s">
        <v>46</v>
      </c>
      <c r="O2" s="4" t="s">
        <v>47</v>
      </c>
    </row>
    <row r="3" spans="1:15" x14ac:dyDescent="0.25">
      <c r="A3" t="s">
        <v>48</v>
      </c>
      <c r="B3" t="s">
        <v>49</v>
      </c>
      <c r="C3" t="s">
        <v>50</v>
      </c>
      <c r="D3" t="s">
        <v>0</v>
      </c>
      <c r="E3" t="s">
        <v>51</v>
      </c>
      <c r="F3" t="s">
        <v>52</v>
      </c>
      <c r="G3">
        <v>1210854977</v>
      </c>
      <c r="H3">
        <v>623270258</v>
      </c>
      <c r="I3">
        <v>587584719</v>
      </c>
      <c r="J3">
        <v>833748852</v>
      </c>
      <c r="K3">
        <v>427781058</v>
      </c>
      <c r="L3">
        <v>405967794</v>
      </c>
      <c r="M3">
        <v>377106125</v>
      </c>
      <c r="N3">
        <v>195489200</v>
      </c>
      <c r="O3">
        <v>181616925</v>
      </c>
    </row>
    <row r="4" spans="1:15" s="3" customFormat="1" ht="14.1" customHeight="1" x14ac:dyDescent="0.2">
      <c r="A4" s="1" t="s">
        <v>53</v>
      </c>
      <c r="B4" s="1" t="s">
        <v>54</v>
      </c>
      <c r="C4" s="1" t="s">
        <v>50</v>
      </c>
      <c r="D4" s="1" t="s">
        <v>1</v>
      </c>
      <c r="E4" s="1" t="s">
        <v>51</v>
      </c>
      <c r="F4" s="2" t="s">
        <v>52</v>
      </c>
      <c r="G4" s="6">
        <v>12541302</v>
      </c>
      <c r="H4" s="6">
        <v>6640662</v>
      </c>
      <c r="I4" s="6">
        <v>5900640</v>
      </c>
      <c r="J4" s="7">
        <v>9108060</v>
      </c>
      <c r="K4" s="7">
        <v>4774477</v>
      </c>
      <c r="L4" s="7">
        <v>4333583</v>
      </c>
      <c r="M4" s="8">
        <v>3433242</v>
      </c>
      <c r="N4" s="8">
        <v>1866185</v>
      </c>
      <c r="O4" s="8">
        <v>1567057</v>
      </c>
    </row>
    <row r="5" spans="1:15" s="3" customFormat="1" ht="14.1" customHeight="1" x14ac:dyDescent="0.2">
      <c r="A5" s="1" t="s">
        <v>53</v>
      </c>
      <c r="B5" s="1" t="s">
        <v>55</v>
      </c>
      <c r="C5" s="1" t="s">
        <v>50</v>
      </c>
      <c r="D5" s="1" t="s">
        <v>2</v>
      </c>
      <c r="E5" s="1" t="s">
        <v>51</v>
      </c>
      <c r="F5" s="2" t="s">
        <v>52</v>
      </c>
      <c r="G5" s="6">
        <v>6864602</v>
      </c>
      <c r="H5" s="6">
        <v>3481873</v>
      </c>
      <c r="I5" s="6">
        <v>3382729</v>
      </c>
      <c r="J5" s="7">
        <v>6176050</v>
      </c>
      <c r="K5" s="7">
        <v>3110345</v>
      </c>
      <c r="L5" s="7">
        <v>3065705</v>
      </c>
      <c r="M5" s="8">
        <v>688552</v>
      </c>
      <c r="N5" s="8">
        <v>371528</v>
      </c>
      <c r="O5" s="8">
        <v>317024</v>
      </c>
    </row>
    <row r="6" spans="1:15" s="3" customFormat="1" ht="14.1" customHeight="1" x14ac:dyDescent="0.2">
      <c r="A6" s="1" t="s">
        <v>53</v>
      </c>
      <c r="B6" s="1" t="s">
        <v>56</v>
      </c>
      <c r="C6" s="1" t="s">
        <v>50</v>
      </c>
      <c r="D6" s="1" t="s">
        <v>3</v>
      </c>
      <c r="E6" s="1" t="s">
        <v>51</v>
      </c>
      <c r="F6" s="2" t="s">
        <v>52</v>
      </c>
      <c r="G6" s="6">
        <v>27743338</v>
      </c>
      <c r="H6" s="6">
        <v>14639465</v>
      </c>
      <c r="I6" s="6">
        <v>13103873</v>
      </c>
      <c r="J6" s="7">
        <v>17344192</v>
      </c>
      <c r="K6" s="7">
        <v>9093476</v>
      </c>
      <c r="L6" s="7">
        <v>8250716</v>
      </c>
      <c r="M6" s="8">
        <v>10399146</v>
      </c>
      <c r="N6" s="8">
        <v>5545989</v>
      </c>
      <c r="O6" s="8">
        <v>4853157</v>
      </c>
    </row>
  </sheetData>
  <mergeCells count="9">
    <mergeCell ref="G1:I1"/>
    <mergeCell ref="J1:L1"/>
    <mergeCell ref="M1:O1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8"/>
  <sheetViews>
    <sheetView workbookViewId="0">
      <selection activeCell="O11" sqref="O11"/>
    </sheetView>
  </sheetViews>
  <sheetFormatPr defaultRowHeight="15" x14ac:dyDescent="0.25"/>
  <sheetData>
    <row r="1" spans="1:15" s="3" customFormat="1" ht="14.1" customHeight="1" x14ac:dyDescent="0.2">
      <c r="A1" s="27" t="s">
        <v>36</v>
      </c>
      <c r="B1" s="27" t="s">
        <v>37</v>
      </c>
      <c r="C1" s="27" t="s">
        <v>39</v>
      </c>
      <c r="D1" s="29" t="s">
        <v>40</v>
      </c>
      <c r="E1" s="30" t="s">
        <v>41</v>
      </c>
      <c r="F1" s="24" t="s">
        <v>57</v>
      </c>
      <c r="G1" s="24"/>
      <c r="H1" s="24"/>
      <c r="I1" s="25" t="s">
        <v>43</v>
      </c>
      <c r="J1" s="25"/>
      <c r="K1" s="25"/>
      <c r="L1" s="26" t="s">
        <v>44</v>
      </c>
      <c r="M1" s="26"/>
      <c r="N1" s="26"/>
    </row>
    <row r="2" spans="1:15" s="3" customFormat="1" ht="14.1" customHeight="1" x14ac:dyDescent="0.2">
      <c r="A2" s="28"/>
      <c r="B2" s="28"/>
      <c r="C2" s="28"/>
      <c r="D2" s="28"/>
      <c r="E2" s="31"/>
      <c r="F2" s="4" t="s">
        <v>45</v>
      </c>
      <c r="G2" s="4" t="s">
        <v>46</v>
      </c>
      <c r="H2" s="4" t="s">
        <v>47</v>
      </c>
      <c r="I2" s="4" t="s">
        <v>45</v>
      </c>
      <c r="J2" s="4" t="s">
        <v>46</v>
      </c>
      <c r="K2" s="4" t="s">
        <v>47</v>
      </c>
      <c r="L2" s="4" t="s">
        <v>45</v>
      </c>
      <c r="M2" s="4" t="s">
        <v>46</v>
      </c>
      <c r="N2" s="4" t="s">
        <v>47</v>
      </c>
    </row>
    <row r="3" spans="1:15" x14ac:dyDescent="0.25">
      <c r="B3" s="1" t="s">
        <v>49</v>
      </c>
      <c r="C3" s="5" t="s">
        <v>0</v>
      </c>
      <c r="D3" s="1" t="s">
        <v>58</v>
      </c>
      <c r="E3" s="2">
        <v>8</v>
      </c>
      <c r="F3" s="6">
        <v>4051241</v>
      </c>
      <c r="G3" s="6">
        <v>2128216</v>
      </c>
      <c r="H3" s="6">
        <v>1923025</v>
      </c>
      <c r="I3" s="7">
        <v>3245539</v>
      </c>
      <c r="J3" s="7">
        <v>1703973</v>
      </c>
      <c r="K3" s="7">
        <v>1541566</v>
      </c>
      <c r="L3" s="8">
        <v>805702</v>
      </c>
      <c r="M3" s="8">
        <v>424243</v>
      </c>
      <c r="N3" s="8">
        <v>381459</v>
      </c>
      <c r="O3">
        <f>(F3/(F3+F7))*100</f>
        <v>83.549915681681171</v>
      </c>
    </row>
    <row r="4" spans="1:15" x14ac:dyDescent="0.25">
      <c r="B4" s="1" t="s">
        <v>49</v>
      </c>
      <c r="C4" s="5" t="s">
        <v>0</v>
      </c>
      <c r="D4" s="1" t="s">
        <v>58</v>
      </c>
      <c r="E4" s="2">
        <v>9</v>
      </c>
      <c r="F4" s="6">
        <v>3650114</v>
      </c>
      <c r="G4" s="6">
        <v>1909256</v>
      </c>
      <c r="H4" s="6">
        <v>1740858</v>
      </c>
      <c r="I4" s="7">
        <v>2880694</v>
      </c>
      <c r="J4" s="7">
        <v>1506223</v>
      </c>
      <c r="K4" s="7">
        <v>1374471</v>
      </c>
      <c r="L4" s="8">
        <v>769420</v>
      </c>
      <c r="M4" s="8">
        <v>403033</v>
      </c>
      <c r="N4" s="8">
        <v>366387</v>
      </c>
      <c r="O4">
        <f t="shared" ref="O4:O6" si="0">(F4/(F4+F8))*100</f>
        <v>88.655315740296132</v>
      </c>
    </row>
    <row r="5" spans="1:15" x14ac:dyDescent="0.25">
      <c r="B5" s="1" t="s">
        <v>49</v>
      </c>
      <c r="C5" s="5" t="s">
        <v>0</v>
      </c>
      <c r="D5" s="1" t="s">
        <v>58</v>
      </c>
      <c r="E5" s="2">
        <v>10</v>
      </c>
      <c r="F5" s="6">
        <v>4844872</v>
      </c>
      <c r="G5" s="6">
        <v>2572013</v>
      </c>
      <c r="H5" s="6">
        <v>2272859</v>
      </c>
      <c r="I5" s="7">
        <v>3857480</v>
      </c>
      <c r="J5" s="7">
        <v>2049584</v>
      </c>
      <c r="K5" s="7">
        <v>1807896</v>
      </c>
      <c r="L5" s="8">
        <v>987392</v>
      </c>
      <c r="M5" s="8">
        <v>522429</v>
      </c>
      <c r="N5" s="8">
        <v>464963</v>
      </c>
      <c r="O5">
        <f t="shared" si="0"/>
        <v>87.75250567644207</v>
      </c>
    </row>
    <row r="6" spans="1:15" x14ac:dyDescent="0.25">
      <c r="B6" s="1" t="s">
        <v>49</v>
      </c>
      <c r="C6" s="5" t="s">
        <v>0</v>
      </c>
      <c r="D6" s="1" t="s">
        <v>58</v>
      </c>
      <c r="E6" s="2">
        <v>11</v>
      </c>
      <c r="F6" s="6">
        <v>3940220</v>
      </c>
      <c r="G6" s="6">
        <v>2075546</v>
      </c>
      <c r="H6" s="6">
        <v>1864674</v>
      </c>
      <c r="I6" s="7">
        <v>3071423</v>
      </c>
      <c r="J6" s="7">
        <v>1620544</v>
      </c>
      <c r="K6" s="7">
        <v>1450879</v>
      </c>
      <c r="L6" s="8">
        <v>868797</v>
      </c>
      <c r="M6" s="8">
        <v>455002</v>
      </c>
      <c r="N6" s="8">
        <v>413795</v>
      </c>
      <c r="O6">
        <f t="shared" si="0"/>
        <v>91.271080357614409</v>
      </c>
    </row>
    <row r="7" spans="1:15" x14ac:dyDescent="0.25">
      <c r="B7" s="1" t="s">
        <v>49</v>
      </c>
      <c r="C7" s="1" t="s">
        <v>0</v>
      </c>
      <c r="D7" s="1" t="s">
        <v>59</v>
      </c>
      <c r="E7" s="2">
        <v>8</v>
      </c>
      <c r="F7" s="6">
        <v>797646</v>
      </c>
      <c r="G7" s="6">
        <v>387638</v>
      </c>
      <c r="H7" s="6">
        <v>410008</v>
      </c>
      <c r="I7" s="7">
        <v>665096</v>
      </c>
      <c r="J7" s="7">
        <v>321264</v>
      </c>
      <c r="K7" s="7">
        <v>343832</v>
      </c>
      <c r="L7" s="8">
        <v>132550</v>
      </c>
      <c r="M7" s="8">
        <v>66374</v>
      </c>
      <c r="N7" s="8">
        <v>66176</v>
      </c>
    </row>
    <row r="8" spans="1:15" x14ac:dyDescent="0.25">
      <c r="B8" s="1" t="s">
        <v>49</v>
      </c>
      <c r="C8" s="1" t="s">
        <v>0</v>
      </c>
      <c r="D8" s="1" t="s">
        <v>59</v>
      </c>
      <c r="E8" s="2">
        <v>9</v>
      </c>
      <c r="F8" s="6">
        <v>467083</v>
      </c>
      <c r="G8" s="6">
        <v>222607</v>
      </c>
      <c r="H8" s="6">
        <v>244476</v>
      </c>
      <c r="I8" s="7">
        <v>381717</v>
      </c>
      <c r="J8" s="7">
        <v>180163</v>
      </c>
      <c r="K8" s="7">
        <v>201554</v>
      </c>
      <c r="L8" s="8">
        <v>85366</v>
      </c>
      <c r="M8" s="8">
        <v>42444</v>
      </c>
      <c r="N8" s="8">
        <v>42922</v>
      </c>
    </row>
    <row r="9" spans="1:15" x14ac:dyDescent="0.25">
      <c r="B9" s="1" t="s">
        <v>49</v>
      </c>
      <c r="C9" s="1" t="s">
        <v>0</v>
      </c>
      <c r="D9" s="1" t="s">
        <v>59</v>
      </c>
      <c r="E9" s="2">
        <v>10</v>
      </c>
      <c r="F9" s="6">
        <v>676192</v>
      </c>
      <c r="G9" s="6">
        <v>326027</v>
      </c>
      <c r="H9" s="6">
        <v>350165</v>
      </c>
      <c r="I9" s="7">
        <v>556763</v>
      </c>
      <c r="J9" s="7">
        <v>265543</v>
      </c>
      <c r="K9" s="7">
        <v>291220</v>
      </c>
      <c r="L9" s="8">
        <v>119429</v>
      </c>
      <c r="M9" s="8">
        <v>60484</v>
      </c>
      <c r="N9" s="8">
        <v>58945</v>
      </c>
    </row>
    <row r="10" spans="1:15" x14ac:dyDescent="0.25">
      <c r="B10" s="1" t="s">
        <v>49</v>
      </c>
      <c r="C10" s="1" t="s">
        <v>0</v>
      </c>
      <c r="D10" s="1" t="s">
        <v>59</v>
      </c>
      <c r="E10" s="2">
        <v>11</v>
      </c>
      <c r="F10" s="6">
        <v>376832</v>
      </c>
      <c r="G10" s="6">
        <v>175446</v>
      </c>
      <c r="H10" s="6">
        <v>201386</v>
      </c>
      <c r="I10" s="7">
        <v>305012</v>
      </c>
      <c r="J10" s="7">
        <v>139980</v>
      </c>
      <c r="K10" s="7">
        <v>165032</v>
      </c>
      <c r="L10" s="8">
        <v>71820</v>
      </c>
      <c r="M10" s="8">
        <v>35466</v>
      </c>
      <c r="N10" s="8">
        <v>36354</v>
      </c>
    </row>
    <row r="11" spans="1:15" x14ac:dyDescent="0.25">
      <c r="B11" s="1" t="s">
        <v>54</v>
      </c>
      <c r="C11" s="1" t="s">
        <v>1</v>
      </c>
      <c r="D11" s="1" t="s">
        <v>58</v>
      </c>
      <c r="E11" s="2">
        <v>8</v>
      </c>
      <c r="F11" s="6">
        <v>16985</v>
      </c>
      <c r="G11" s="6">
        <v>9262</v>
      </c>
      <c r="H11" s="6">
        <v>7723</v>
      </c>
      <c r="I11" s="7">
        <v>14061</v>
      </c>
      <c r="J11" s="7">
        <v>7631</v>
      </c>
      <c r="K11" s="7">
        <v>6430</v>
      </c>
      <c r="L11" s="8">
        <v>2924</v>
      </c>
      <c r="M11" s="8">
        <v>1631</v>
      </c>
      <c r="N11" s="8">
        <v>1293</v>
      </c>
    </row>
    <row r="12" spans="1:15" x14ac:dyDescent="0.25">
      <c r="B12" s="1" t="s">
        <v>54</v>
      </c>
      <c r="C12" s="1" t="s">
        <v>1</v>
      </c>
      <c r="D12" s="1" t="s">
        <v>58</v>
      </c>
      <c r="E12" s="2">
        <v>9</v>
      </c>
      <c r="F12" s="6">
        <v>16054</v>
      </c>
      <c r="G12" s="6">
        <v>8886</v>
      </c>
      <c r="H12" s="6">
        <v>7168</v>
      </c>
      <c r="I12" s="7">
        <v>13383</v>
      </c>
      <c r="J12" s="7">
        <v>7423</v>
      </c>
      <c r="K12" s="7">
        <v>5960</v>
      </c>
      <c r="L12" s="8">
        <v>2671</v>
      </c>
      <c r="M12" s="8">
        <v>1463</v>
      </c>
      <c r="N12" s="8">
        <v>1208</v>
      </c>
    </row>
    <row r="13" spans="1:15" x14ac:dyDescent="0.25">
      <c r="B13" s="1" t="s">
        <v>54</v>
      </c>
      <c r="C13" s="1" t="s">
        <v>1</v>
      </c>
      <c r="D13" s="1" t="s">
        <v>58</v>
      </c>
      <c r="E13" s="2">
        <v>10</v>
      </c>
      <c r="F13" s="6">
        <v>18427</v>
      </c>
      <c r="G13" s="6">
        <v>10074</v>
      </c>
      <c r="H13" s="6">
        <v>8353</v>
      </c>
      <c r="I13" s="7">
        <v>15227</v>
      </c>
      <c r="J13" s="7">
        <v>8321</v>
      </c>
      <c r="K13" s="7">
        <v>6906</v>
      </c>
      <c r="L13" s="8">
        <v>3200</v>
      </c>
      <c r="M13" s="8">
        <v>1753</v>
      </c>
      <c r="N13" s="8">
        <v>1447</v>
      </c>
    </row>
    <row r="14" spans="1:15" x14ac:dyDescent="0.25">
      <c r="B14" s="1" t="s">
        <v>54</v>
      </c>
      <c r="C14" s="1" t="s">
        <v>1</v>
      </c>
      <c r="D14" s="1" t="s">
        <v>58</v>
      </c>
      <c r="E14" s="2">
        <v>11</v>
      </c>
      <c r="F14" s="6">
        <v>18444</v>
      </c>
      <c r="G14" s="6">
        <v>9948</v>
      </c>
      <c r="H14" s="6">
        <v>8496</v>
      </c>
      <c r="I14" s="7">
        <v>15316</v>
      </c>
      <c r="J14" s="7">
        <v>8223</v>
      </c>
      <c r="K14" s="7">
        <v>7093</v>
      </c>
      <c r="L14" s="8">
        <v>3128</v>
      </c>
      <c r="M14" s="8">
        <v>1725</v>
      </c>
      <c r="N14" s="8">
        <v>1403</v>
      </c>
    </row>
    <row r="15" spans="1:15" x14ac:dyDescent="0.25">
      <c r="B15" s="1" t="s">
        <v>54</v>
      </c>
      <c r="C15" s="1" t="s">
        <v>1</v>
      </c>
      <c r="D15" s="1" t="s">
        <v>59</v>
      </c>
      <c r="E15" s="2">
        <v>8</v>
      </c>
      <c r="F15" s="6">
        <v>2454</v>
      </c>
      <c r="G15" s="6">
        <v>1185</v>
      </c>
      <c r="H15" s="6">
        <v>1269</v>
      </c>
      <c r="I15" s="7">
        <v>2169</v>
      </c>
      <c r="J15" s="7">
        <v>1040</v>
      </c>
      <c r="K15" s="7">
        <v>1129</v>
      </c>
      <c r="L15" s="8">
        <v>285</v>
      </c>
      <c r="M15" s="8">
        <v>145</v>
      </c>
      <c r="N15" s="8">
        <v>140</v>
      </c>
    </row>
    <row r="16" spans="1:15" x14ac:dyDescent="0.25">
      <c r="B16" s="1" t="s">
        <v>54</v>
      </c>
      <c r="C16" s="1" t="s">
        <v>1</v>
      </c>
      <c r="D16" s="1" t="s">
        <v>59</v>
      </c>
      <c r="E16" s="2">
        <v>9</v>
      </c>
      <c r="F16" s="6">
        <v>1528</v>
      </c>
      <c r="G16" s="6">
        <v>664</v>
      </c>
      <c r="H16" s="6">
        <v>864</v>
      </c>
      <c r="I16" s="7">
        <v>1325</v>
      </c>
      <c r="J16" s="7">
        <v>562</v>
      </c>
      <c r="K16" s="7">
        <v>763</v>
      </c>
      <c r="L16" s="8">
        <v>203</v>
      </c>
      <c r="M16" s="8">
        <v>102</v>
      </c>
      <c r="N16" s="8">
        <v>101</v>
      </c>
    </row>
    <row r="17" spans="2:14" x14ac:dyDescent="0.25">
      <c r="B17" s="1" t="s">
        <v>54</v>
      </c>
      <c r="C17" s="1" t="s">
        <v>1</v>
      </c>
      <c r="D17" s="1" t="s">
        <v>59</v>
      </c>
      <c r="E17" s="2">
        <v>10</v>
      </c>
      <c r="F17" s="6">
        <v>1824</v>
      </c>
      <c r="G17" s="6">
        <v>849</v>
      </c>
      <c r="H17" s="6">
        <v>975</v>
      </c>
      <c r="I17" s="7">
        <v>1523</v>
      </c>
      <c r="J17" s="7">
        <v>695</v>
      </c>
      <c r="K17" s="7">
        <v>828</v>
      </c>
      <c r="L17" s="8">
        <v>301</v>
      </c>
      <c r="M17" s="8">
        <v>154</v>
      </c>
      <c r="N17" s="8">
        <v>147</v>
      </c>
    </row>
    <row r="18" spans="2:14" x14ac:dyDescent="0.25">
      <c r="B18" s="1" t="s">
        <v>54</v>
      </c>
      <c r="C18" s="1" t="s">
        <v>1</v>
      </c>
      <c r="D18" s="1" t="s">
        <v>59</v>
      </c>
      <c r="E18" s="2">
        <v>11</v>
      </c>
      <c r="F18" s="6">
        <v>1339</v>
      </c>
      <c r="G18" s="6">
        <v>559</v>
      </c>
      <c r="H18" s="6">
        <v>780</v>
      </c>
      <c r="I18" s="7">
        <v>1168</v>
      </c>
      <c r="J18" s="7">
        <v>467</v>
      </c>
      <c r="K18" s="7">
        <v>701</v>
      </c>
      <c r="L18" s="8">
        <v>171</v>
      </c>
      <c r="M18" s="8">
        <v>92</v>
      </c>
      <c r="N18" s="8">
        <v>79</v>
      </c>
    </row>
    <row r="19" spans="2:14" x14ac:dyDescent="0.25">
      <c r="B19" s="1" t="s">
        <v>55</v>
      </c>
      <c r="C19" s="1" t="s">
        <v>2</v>
      </c>
      <c r="D19" s="1" t="s">
        <v>58</v>
      </c>
      <c r="E19" s="2">
        <v>8</v>
      </c>
      <c r="F19" s="6">
        <v>30381</v>
      </c>
      <c r="G19" s="6">
        <v>15688</v>
      </c>
      <c r="H19" s="6">
        <v>14693</v>
      </c>
      <c r="I19" s="7">
        <v>28457</v>
      </c>
      <c r="J19" s="7">
        <v>14659</v>
      </c>
      <c r="K19" s="7">
        <v>13798</v>
      </c>
      <c r="L19" s="8">
        <v>1924</v>
      </c>
      <c r="M19" s="8">
        <v>1029</v>
      </c>
      <c r="N19" s="8">
        <v>895</v>
      </c>
    </row>
    <row r="20" spans="2:14" x14ac:dyDescent="0.25">
      <c r="B20" s="1" t="s">
        <v>55</v>
      </c>
      <c r="C20" s="1" t="s">
        <v>2</v>
      </c>
      <c r="D20" s="1" t="s">
        <v>58</v>
      </c>
      <c r="E20" s="2">
        <v>9</v>
      </c>
      <c r="F20" s="6">
        <v>31296</v>
      </c>
      <c r="G20" s="6">
        <v>16377</v>
      </c>
      <c r="H20" s="6">
        <v>14919</v>
      </c>
      <c r="I20" s="7">
        <v>29196</v>
      </c>
      <c r="J20" s="7">
        <v>15241</v>
      </c>
      <c r="K20" s="7">
        <v>13955</v>
      </c>
      <c r="L20" s="8">
        <v>2100</v>
      </c>
      <c r="M20" s="8">
        <v>1136</v>
      </c>
      <c r="N20" s="8">
        <v>964</v>
      </c>
    </row>
    <row r="21" spans="2:14" x14ac:dyDescent="0.25">
      <c r="B21" s="1" t="s">
        <v>55</v>
      </c>
      <c r="C21" s="1" t="s">
        <v>2</v>
      </c>
      <c r="D21" s="1" t="s">
        <v>58</v>
      </c>
      <c r="E21" s="2">
        <v>10</v>
      </c>
      <c r="F21" s="6">
        <v>35188</v>
      </c>
      <c r="G21" s="6">
        <v>18289</v>
      </c>
      <c r="H21" s="6">
        <v>16899</v>
      </c>
      <c r="I21" s="7">
        <v>32948</v>
      </c>
      <c r="J21" s="7">
        <v>17062</v>
      </c>
      <c r="K21" s="7">
        <v>15886</v>
      </c>
      <c r="L21" s="8">
        <v>2240</v>
      </c>
      <c r="M21" s="8">
        <v>1227</v>
      </c>
      <c r="N21" s="8">
        <v>1013</v>
      </c>
    </row>
    <row r="22" spans="2:14" x14ac:dyDescent="0.25">
      <c r="B22" s="1" t="s">
        <v>55</v>
      </c>
      <c r="C22" s="1" t="s">
        <v>2</v>
      </c>
      <c r="D22" s="1" t="s">
        <v>58</v>
      </c>
      <c r="E22" s="2">
        <v>11</v>
      </c>
      <c r="F22" s="6">
        <v>33637</v>
      </c>
      <c r="G22" s="6">
        <v>17498</v>
      </c>
      <c r="H22" s="6">
        <v>16139</v>
      </c>
      <c r="I22" s="7">
        <v>31421</v>
      </c>
      <c r="J22" s="7">
        <v>16283</v>
      </c>
      <c r="K22" s="7">
        <v>15138</v>
      </c>
      <c r="L22" s="8">
        <v>2216</v>
      </c>
      <c r="M22" s="8">
        <v>1215</v>
      </c>
      <c r="N22" s="8">
        <v>1001</v>
      </c>
    </row>
    <row r="23" spans="2:14" x14ac:dyDescent="0.25">
      <c r="B23" s="1" t="s">
        <v>55</v>
      </c>
      <c r="C23" s="1" t="s">
        <v>2</v>
      </c>
      <c r="D23" s="1" t="s">
        <v>59</v>
      </c>
      <c r="E23" s="2">
        <v>8</v>
      </c>
      <c r="F23" s="6">
        <v>1843</v>
      </c>
      <c r="G23" s="6">
        <v>883</v>
      </c>
      <c r="H23" s="6">
        <v>960</v>
      </c>
      <c r="I23" s="7">
        <v>1723</v>
      </c>
      <c r="J23" s="7">
        <v>828</v>
      </c>
      <c r="K23" s="7">
        <v>895</v>
      </c>
      <c r="L23" s="8">
        <v>120</v>
      </c>
      <c r="M23" s="8">
        <v>55</v>
      </c>
      <c r="N23" s="8">
        <v>65</v>
      </c>
    </row>
    <row r="24" spans="2:14" x14ac:dyDescent="0.25">
      <c r="B24" s="1" t="s">
        <v>55</v>
      </c>
      <c r="C24" s="1" t="s">
        <v>2</v>
      </c>
      <c r="D24" s="1" t="s">
        <v>59</v>
      </c>
      <c r="E24" s="2">
        <v>9</v>
      </c>
      <c r="F24" s="6">
        <v>1352</v>
      </c>
      <c r="G24" s="6">
        <v>659</v>
      </c>
      <c r="H24" s="6">
        <v>693</v>
      </c>
      <c r="I24" s="7">
        <v>1264</v>
      </c>
      <c r="J24" s="7">
        <v>607</v>
      </c>
      <c r="K24" s="7">
        <v>657</v>
      </c>
      <c r="L24" s="8">
        <v>88</v>
      </c>
      <c r="M24" s="8">
        <v>52</v>
      </c>
      <c r="N24" s="8">
        <v>36</v>
      </c>
    </row>
    <row r="25" spans="2:14" x14ac:dyDescent="0.25">
      <c r="B25" s="1" t="s">
        <v>55</v>
      </c>
      <c r="C25" s="1" t="s">
        <v>2</v>
      </c>
      <c r="D25" s="1" t="s">
        <v>59</v>
      </c>
      <c r="E25" s="2">
        <v>10</v>
      </c>
      <c r="F25" s="6">
        <v>1714</v>
      </c>
      <c r="G25" s="6">
        <v>882</v>
      </c>
      <c r="H25" s="6">
        <v>832</v>
      </c>
      <c r="I25" s="7">
        <v>1579</v>
      </c>
      <c r="J25" s="7">
        <v>798</v>
      </c>
      <c r="K25" s="7">
        <v>781</v>
      </c>
      <c r="L25" s="8">
        <v>135</v>
      </c>
      <c r="M25" s="8">
        <v>84</v>
      </c>
      <c r="N25" s="8">
        <v>51</v>
      </c>
    </row>
    <row r="26" spans="2:14" x14ac:dyDescent="0.25">
      <c r="B26" s="1" t="s">
        <v>55</v>
      </c>
      <c r="C26" s="1" t="s">
        <v>2</v>
      </c>
      <c r="D26" s="1" t="s">
        <v>59</v>
      </c>
      <c r="E26" s="2">
        <v>11</v>
      </c>
      <c r="F26" s="6">
        <v>1009</v>
      </c>
      <c r="G26" s="6">
        <v>492</v>
      </c>
      <c r="H26" s="6">
        <v>517</v>
      </c>
      <c r="I26" s="7">
        <v>925</v>
      </c>
      <c r="J26" s="7">
        <v>446</v>
      </c>
      <c r="K26" s="7">
        <v>479</v>
      </c>
      <c r="L26" s="8">
        <v>84</v>
      </c>
      <c r="M26" s="8">
        <v>46</v>
      </c>
      <c r="N26" s="8">
        <v>38</v>
      </c>
    </row>
    <row r="27" spans="2:14" x14ac:dyDescent="0.25">
      <c r="B27" s="1" t="s">
        <v>56</v>
      </c>
      <c r="C27" s="1" t="s">
        <v>3</v>
      </c>
      <c r="D27" s="1" t="s">
        <v>58</v>
      </c>
      <c r="E27" s="2">
        <v>8</v>
      </c>
      <c r="F27" s="6">
        <v>152766</v>
      </c>
      <c r="G27" s="6">
        <v>82138</v>
      </c>
      <c r="H27" s="6">
        <v>70628</v>
      </c>
      <c r="I27" s="7">
        <v>115850</v>
      </c>
      <c r="J27" s="7">
        <v>62141</v>
      </c>
      <c r="K27" s="7">
        <v>53709</v>
      </c>
      <c r="L27" s="8">
        <v>36916</v>
      </c>
      <c r="M27" s="8">
        <v>19997</v>
      </c>
      <c r="N27" s="8">
        <v>16919</v>
      </c>
    </row>
    <row r="28" spans="2:14" x14ac:dyDescent="0.25">
      <c r="B28" s="1" t="s">
        <v>56</v>
      </c>
      <c r="C28" s="1" t="s">
        <v>3</v>
      </c>
      <c r="D28" s="1" t="s">
        <v>58</v>
      </c>
      <c r="E28" s="2">
        <v>9</v>
      </c>
      <c r="F28" s="6">
        <v>151260</v>
      </c>
      <c r="G28" s="6">
        <v>82642</v>
      </c>
      <c r="H28" s="6">
        <v>68618</v>
      </c>
      <c r="I28" s="7">
        <v>114732</v>
      </c>
      <c r="J28" s="7">
        <v>62417</v>
      </c>
      <c r="K28" s="7">
        <v>52315</v>
      </c>
      <c r="L28" s="8">
        <v>36528</v>
      </c>
      <c r="M28" s="8">
        <v>20225</v>
      </c>
      <c r="N28" s="8">
        <v>16303</v>
      </c>
    </row>
    <row r="29" spans="2:14" x14ac:dyDescent="0.25">
      <c r="B29" s="1" t="s">
        <v>56</v>
      </c>
      <c r="C29" s="1" t="s">
        <v>3</v>
      </c>
      <c r="D29" s="1" t="s">
        <v>58</v>
      </c>
      <c r="E29" s="2">
        <v>10</v>
      </c>
      <c r="F29" s="6">
        <v>177442</v>
      </c>
      <c r="G29" s="6">
        <v>97520</v>
      </c>
      <c r="H29" s="6">
        <v>79922</v>
      </c>
      <c r="I29" s="7">
        <v>133321</v>
      </c>
      <c r="J29" s="7">
        <v>73039</v>
      </c>
      <c r="K29" s="7">
        <v>60282</v>
      </c>
      <c r="L29" s="8">
        <v>44121</v>
      </c>
      <c r="M29" s="8">
        <v>24481</v>
      </c>
      <c r="N29" s="8">
        <v>19640</v>
      </c>
    </row>
    <row r="30" spans="2:14" x14ac:dyDescent="0.25">
      <c r="B30" s="1" t="s">
        <v>56</v>
      </c>
      <c r="C30" s="1" t="s">
        <v>3</v>
      </c>
      <c r="D30" s="1" t="s">
        <v>58</v>
      </c>
      <c r="E30" s="2">
        <v>11</v>
      </c>
      <c r="F30" s="6">
        <v>161670</v>
      </c>
      <c r="G30" s="6">
        <v>88339</v>
      </c>
      <c r="H30" s="6">
        <v>73331</v>
      </c>
      <c r="I30" s="7">
        <v>122016</v>
      </c>
      <c r="J30" s="7">
        <v>66453</v>
      </c>
      <c r="K30" s="7">
        <v>55563</v>
      </c>
      <c r="L30" s="8">
        <v>39654</v>
      </c>
      <c r="M30" s="8">
        <v>21886</v>
      </c>
      <c r="N30" s="8">
        <v>17768</v>
      </c>
    </row>
    <row r="31" spans="2:14" x14ac:dyDescent="0.25">
      <c r="B31" s="1" t="s">
        <v>56</v>
      </c>
      <c r="C31" s="1" t="s">
        <v>3</v>
      </c>
      <c r="D31" s="1" t="s">
        <v>59</v>
      </c>
      <c r="E31" s="2">
        <v>8</v>
      </c>
      <c r="F31" s="6">
        <v>25626</v>
      </c>
      <c r="G31" s="6">
        <v>13362</v>
      </c>
      <c r="H31" s="6">
        <v>12264</v>
      </c>
      <c r="I31" s="7">
        <v>17815</v>
      </c>
      <c r="J31" s="7">
        <v>9275</v>
      </c>
      <c r="K31" s="7">
        <v>8540</v>
      </c>
      <c r="L31" s="8">
        <v>7811</v>
      </c>
      <c r="M31" s="8">
        <v>4087</v>
      </c>
      <c r="N31" s="8">
        <v>3724</v>
      </c>
    </row>
    <row r="32" spans="2:14" x14ac:dyDescent="0.25">
      <c r="B32" s="1" t="s">
        <v>56</v>
      </c>
      <c r="C32" s="1" t="s">
        <v>3</v>
      </c>
      <c r="D32" s="1" t="s">
        <v>59</v>
      </c>
      <c r="E32" s="2">
        <v>9</v>
      </c>
      <c r="F32" s="6">
        <v>17619</v>
      </c>
      <c r="G32" s="6">
        <v>9171</v>
      </c>
      <c r="H32" s="6">
        <v>8448</v>
      </c>
      <c r="I32" s="7">
        <v>12061</v>
      </c>
      <c r="J32" s="7">
        <v>6251</v>
      </c>
      <c r="K32" s="7">
        <v>5810</v>
      </c>
      <c r="L32" s="8">
        <v>5558</v>
      </c>
      <c r="M32" s="8">
        <v>2920</v>
      </c>
      <c r="N32" s="8">
        <v>2638</v>
      </c>
    </row>
    <row r="33" spans="2:14" x14ac:dyDescent="0.25">
      <c r="B33" s="1" t="s">
        <v>56</v>
      </c>
      <c r="C33" s="1" t="s">
        <v>3</v>
      </c>
      <c r="D33" s="1" t="s">
        <v>59</v>
      </c>
      <c r="E33" s="2">
        <v>10</v>
      </c>
      <c r="F33" s="6">
        <v>22171</v>
      </c>
      <c r="G33" s="6">
        <v>11684</v>
      </c>
      <c r="H33" s="6">
        <v>10487</v>
      </c>
      <c r="I33" s="7">
        <v>14993</v>
      </c>
      <c r="J33" s="7">
        <v>7807</v>
      </c>
      <c r="K33" s="7">
        <v>7186</v>
      </c>
      <c r="L33" s="8">
        <v>7178</v>
      </c>
      <c r="M33" s="8">
        <v>3877</v>
      </c>
      <c r="N33" s="8">
        <v>3301</v>
      </c>
    </row>
    <row r="34" spans="2:14" x14ac:dyDescent="0.25">
      <c r="B34" s="1" t="s">
        <v>56</v>
      </c>
      <c r="C34" s="1" t="s">
        <v>3</v>
      </c>
      <c r="D34" s="1" t="s">
        <v>59</v>
      </c>
      <c r="E34" s="2">
        <v>11</v>
      </c>
      <c r="F34" s="6">
        <v>15401</v>
      </c>
      <c r="G34" s="6">
        <v>8068</v>
      </c>
      <c r="H34" s="6">
        <v>7333</v>
      </c>
      <c r="I34" s="7">
        <v>10550</v>
      </c>
      <c r="J34" s="7">
        <v>5482</v>
      </c>
      <c r="K34" s="7">
        <v>5068</v>
      </c>
      <c r="L34" s="8">
        <v>4851</v>
      </c>
      <c r="M34" s="8">
        <v>2586</v>
      </c>
      <c r="N34" s="8">
        <v>2265</v>
      </c>
    </row>
    <row r="35" spans="2:14" x14ac:dyDescent="0.25">
      <c r="B35" s="1" t="s">
        <v>60</v>
      </c>
      <c r="C35" s="1" t="s">
        <v>4</v>
      </c>
      <c r="D35" s="1" t="s">
        <v>58</v>
      </c>
      <c r="E35" s="2">
        <v>8</v>
      </c>
      <c r="F35" s="6">
        <v>3406</v>
      </c>
      <c r="G35" s="6">
        <v>1857</v>
      </c>
      <c r="H35" s="6">
        <v>1549</v>
      </c>
      <c r="I35" s="7">
        <v>96</v>
      </c>
      <c r="J35" s="7">
        <v>51</v>
      </c>
      <c r="K35" s="7">
        <v>45</v>
      </c>
      <c r="L35" s="8">
        <v>3310</v>
      </c>
      <c r="M35" s="8">
        <v>1806</v>
      </c>
      <c r="N35" s="8">
        <v>1504</v>
      </c>
    </row>
    <row r="36" spans="2:14" x14ac:dyDescent="0.25">
      <c r="B36" s="1" t="s">
        <v>60</v>
      </c>
      <c r="C36" s="1" t="s">
        <v>4</v>
      </c>
      <c r="D36" s="1" t="s">
        <v>58</v>
      </c>
      <c r="E36" s="2">
        <v>9</v>
      </c>
      <c r="F36" s="6">
        <v>3497</v>
      </c>
      <c r="G36" s="6">
        <v>1834</v>
      </c>
      <c r="H36" s="6">
        <v>1663</v>
      </c>
      <c r="I36" s="7">
        <v>97</v>
      </c>
      <c r="J36" s="7">
        <v>49</v>
      </c>
      <c r="K36" s="7">
        <v>48</v>
      </c>
      <c r="L36" s="8">
        <v>3400</v>
      </c>
      <c r="M36" s="8">
        <v>1785</v>
      </c>
      <c r="N36" s="8">
        <v>1615</v>
      </c>
    </row>
    <row r="37" spans="2:14" x14ac:dyDescent="0.25">
      <c r="B37" s="1" t="s">
        <v>60</v>
      </c>
      <c r="C37" s="1" t="s">
        <v>4</v>
      </c>
      <c r="D37" s="1" t="s">
        <v>58</v>
      </c>
      <c r="E37" s="2">
        <v>10</v>
      </c>
      <c r="F37" s="6">
        <v>4175</v>
      </c>
      <c r="G37" s="6">
        <v>2273</v>
      </c>
      <c r="H37" s="6">
        <v>1902</v>
      </c>
      <c r="I37" s="7">
        <v>113</v>
      </c>
      <c r="J37" s="7">
        <v>65</v>
      </c>
      <c r="K37" s="7">
        <v>48</v>
      </c>
      <c r="L37" s="8">
        <v>4062</v>
      </c>
      <c r="M37" s="8">
        <v>2208</v>
      </c>
      <c r="N37" s="8">
        <v>1854</v>
      </c>
    </row>
    <row r="38" spans="2:14" x14ac:dyDescent="0.25">
      <c r="B38" s="1" t="s">
        <v>60</v>
      </c>
      <c r="C38" s="1" t="s">
        <v>4</v>
      </c>
      <c r="D38" s="1" t="s">
        <v>58</v>
      </c>
      <c r="E38" s="2">
        <v>11</v>
      </c>
      <c r="F38" s="6">
        <v>3855</v>
      </c>
      <c r="G38" s="6">
        <v>2095</v>
      </c>
      <c r="H38" s="6">
        <v>1760</v>
      </c>
      <c r="I38" s="7">
        <v>111</v>
      </c>
      <c r="J38" s="7">
        <v>60</v>
      </c>
      <c r="K38" s="7">
        <v>51</v>
      </c>
      <c r="L38" s="8">
        <v>3744</v>
      </c>
      <c r="M38" s="8">
        <v>2035</v>
      </c>
      <c r="N38" s="8">
        <v>1709</v>
      </c>
    </row>
    <row r="39" spans="2:14" x14ac:dyDescent="0.25">
      <c r="B39" s="1" t="s">
        <v>60</v>
      </c>
      <c r="C39" s="1" t="s">
        <v>4</v>
      </c>
      <c r="D39" s="1" t="s">
        <v>59</v>
      </c>
      <c r="E39" s="2">
        <v>8</v>
      </c>
      <c r="F39" s="6">
        <v>443</v>
      </c>
      <c r="G39" s="6">
        <v>225</v>
      </c>
      <c r="H39" s="6">
        <v>218</v>
      </c>
      <c r="I39" s="7">
        <v>27</v>
      </c>
      <c r="J39" s="7">
        <v>12</v>
      </c>
      <c r="K39" s="7">
        <v>15</v>
      </c>
      <c r="L39" s="8">
        <v>416</v>
      </c>
      <c r="M39" s="8">
        <v>213</v>
      </c>
      <c r="N39" s="8">
        <v>203</v>
      </c>
    </row>
    <row r="40" spans="2:14" x14ac:dyDescent="0.25">
      <c r="B40" s="1" t="s">
        <v>60</v>
      </c>
      <c r="C40" s="1" t="s">
        <v>4</v>
      </c>
      <c r="D40" s="1" t="s">
        <v>59</v>
      </c>
      <c r="E40" s="2">
        <v>9</v>
      </c>
      <c r="F40" s="6">
        <v>419</v>
      </c>
      <c r="G40" s="6">
        <v>199</v>
      </c>
      <c r="H40" s="6">
        <v>220</v>
      </c>
      <c r="I40" s="7">
        <v>15</v>
      </c>
      <c r="J40" s="7">
        <v>6</v>
      </c>
      <c r="K40" s="7">
        <v>9</v>
      </c>
      <c r="L40" s="8">
        <v>404</v>
      </c>
      <c r="M40" s="8">
        <v>193</v>
      </c>
      <c r="N40" s="8">
        <v>211</v>
      </c>
    </row>
    <row r="41" spans="2:14" x14ac:dyDescent="0.25">
      <c r="B41" s="1" t="s">
        <v>60</v>
      </c>
      <c r="C41" s="1" t="s">
        <v>4</v>
      </c>
      <c r="D41" s="1" t="s">
        <v>59</v>
      </c>
      <c r="E41" s="2">
        <v>10</v>
      </c>
      <c r="F41" s="6">
        <v>502</v>
      </c>
      <c r="G41" s="6">
        <v>235</v>
      </c>
      <c r="H41" s="6">
        <v>267</v>
      </c>
      <c r="I41" s="7">
        <v>27</v>
      </c>
      <c r="J41" s="7">
        <v>13</v>
      </c>
      <c r="K41" s="7">
        <v>14</v>
      </c>
      <c r="L41" s="8">
        <v>475</v>
      </c>
      <c r="M41" s="8">
        <v>222</v>
      </c>
      <c r="N41" s="8">
        <v>253</v>
      </c>
    </row>
    <row r="42" spans="2:14" x14ac:dyDescent="0.25">
      <c r="B42" s="1" t="s">
        <v>60</v>
      </c>
      <c r="C42" s="1" t="s">
        <v>4</v>
      </c>
      <c r="D42" s="1" t="s">
        <v>59</v>
      </c>
      <c r="E42" s="2">
        <v>11</v>
      </c>
      <c r="F42" s="6">
        <v>324</v>
      </c>
      <c r="G42" s="6">
        <v>145</v>
      </c>
      <c r="H42" s="6">
        <v>179</v>
      </c>
      <c r="I42" s="7">
        <v>15</v>
      </c>
      <c r="J42" s="7">
        <v>8</v>
      </c>
      <c r="K42" s="7">
        <v>7</v>
      </c>
      <c r="L42" s="8">
        <v>309</v>
      </c>
      <c r="M42" s="8">
        <v>137</v>
      </c>
      <c r="N42" s="8">
        <v>172</v>
      </c>
    </row>
    <row r="43" spans="2:14" x14ac:dyDescent="0.25">
      <c r="B43" s="1" t="s">
        <v>61</v>
      </c>
      <c r="C43" s="1" t="s">
        <v>5</v>
      </c>
      <c r="D43" s="1" t="s">
        <v>58</v>
      </c>
      <c r="E43" s="2">
        <v>8</v>
      </c>
      <c r="F43" s="6">
        <v>41821</v>
      </c>
      <c r="G43" s="6">
        <v>22070</v>
      </c>
      <c r="H43" s="6">
        <v>19751</v>
      </c>
      <c r="I43" s="7">
        <v>34532</v>
      </c>
      <c r="J43" s="7">
        <v>18099</v>
      </c>
      <c r="K43" s="7">
        <v>16433</v>
      </c>
      <c r="L43" s="8">
        <v>7289</v>
      </c>
      <c r="M43" s="8">
        <v>3971</v>
      </c>
      <c r="N43" s="8">
        <v>3318</v>
      </c>
    </row>
    <row r="44" spans="2:14" x14ac:dyDescent="0.25">
      <c r="B44" s="1" t="s">
        <v>61</v>
      </c>
      <c r="C44" s="1" t="s">
        <v>5</v>
      </c>
      <c r="D44" s="1" t="s">
        <v>58</v>
      </c>
      <c r="E44" s="2">
        <v>9</v>
      </c>
      <c r="F44" s="6">
        <v>39809</v>
      </c>
      <c r="G44" s="6">
        <v>20840</v>
      </c>
      <c r="H44" s="6">
        <v>18969</v>
      </c>
      <c r="I44" s="7">
        <v>32901</v>
      </c>
      <c r="J44" s="7">
        <v>17090</v>
      </c>
      <c r="K44" s="7">
        <v>15811</v>
      </c>
      <c r="L44" s="8">
        <v>6908</v>
      </c>
      <c r="M44" s="8">
        <v>3750</v>
      </c>
      <c r="N44" s="8">
        <v>3158</v>
      </c>
    </row>
    <row r="45" spans="2:14" x14ac:dyDescent="0.25">
      <c r="B45" s="1" t="s">
        <v>61</v>
      </c>
      <c r="C45" s="1" t="s">
        <v>5</v>
      </c>
      <c r="D45" s="1" t="s">
        <v>58</v>
      </c>
      <c r="E45" s="2">
        <v>10</v>
      </c>
      <c r="F45" s="6">
        <v>49518</v>
      </c>
      <c r="G45" s="6">
        <v>26021</v>
      </c>
      <c r="H45" s="6">
        <v>23497</v>
      </c>
      <c r="I45" s="7">
        <v>40603</v>
      </c>
      <c r="J45" s="7">
        <v>21217</v>
      </c>
      <c r="K45" s="7">
        <v>19386</v>
      </c>
      <c r="L45" s="8">
        <v>8915</v>
      </c>
      <c r="M45" s="8">
        <v>4804</v>
      </c>
      <c r="N45" s="8">
        <v>4111</v>
      </c>
    </row>
    <row r="46" spans="2:14" x14ac:dyDescent="0.25">
      <c r="B46" s="1" t="s">
        <v>61</v>
      </c>
      <c r="C46" s="1" t="s">
        <v>5</v>
      </c>
      <c r="D46" s="1" t="s">
        <v>58</v>
      </c>
      <c r="E46" s="2">
        <v>11</v>
      </c>
      <c r="F46" s="6">
        <v>43419</v>
      </c>
      <c r="G46" s="6">
        <v>22603</v>
      </c>
      <c r="H46" s="6">
        <v>20816</v>
      </c>
      <c r="I46" s="7">
        <v>35841</v>
      </c>
      <c r="J46" s="7">
        <v>18596</v>
      </c>
      <c r="K46" s="7">
        <v>17245</v>
      </c>
      <c r="L46" s="8">
        <v>7578</v>
      </c>
      <c r="M46" s="8">
        <v>4007</v>
      </c>
      <c r="N46" s="8">
        <v>3571</v>
      </c>
    </row>
    <row r="47" spans="2:14" x14ac:dyDescent="0.25">
      <c r="B47" s="1" t="s">
        <v>61</v>
      </c>
      <c r="C47" s="1" t="s">
        <v>5</v>
      </c>
      <c r="D47" s="1" t="s">
        <v>59</v>
      </c>
      <c r="E47" s="2">
        <v>8</v>
      </c>
      <c r="F47" s="6">
        <v>4407</v>
      </c>
      <c r="G47" s="6">
        <v>2139</v>
      </c>
      <c r="H47" s="6">
        <v>2268</v>
      </c>
      <c r="I47" s="7">
        <v>3423</v>
      </c>
      <c r="J47" s="7">
        <v>1643</v>
      </c>
      <c r="K47" s="7">
        <v>1780</v>
      </c>
      <c r="L47" s="8">
        <v>984</v>
      </c>
      <c r="M47" s="8">
        <v>496</v>
      </c>
      <c r="N47" s="8">
        <v>488</v>
      </c>
    </row>
    <row r="48" spans="2:14" x14ac:dyDescent="0.25">
      <c r="B48" s="1" t="s">
        <v>61</v>
      </c>
      <c r="C48" s="1" t="s">
        <v>5</v>
      </c>
      <c r="D48" s="1" t="s">
        <v>59</v>
      </c>
      <c r="E48" s="2">
        <v>9</v>
      </c>
      <c r="F48" s="6">
        <v>3089</v>
      </c>
      <c r="G48" s="6">
        <v>1575</v>
      </c>
      <c r="H48" s="6">
        <v>1514</v>
      </c>
      <c r="I48" s="7">
        <v>2408</v>
      </c>
      <c r="J48" s="7">
        <v>1200</v>
      </c>
      <c r="K48" s="7">
        <v>1208</v>
      </c>
      <c r="L48" s="8">
        <v>681</v>
      </c>
      <c r="M48" s="8">
        <v>375</v>
      </c>
      <c r="N48" s="8">
        <v>306</v>
      </c>
    </row>
    <row r="49" spans="2:14" x14ac:dyDescent="0.25">
      <c r="B49" s="1" t="s">
        <v>61</v>
      </c>
      <c r="C49" s="1" t="s">
        <v>5</v>
      </c>
      <c r="D49" s="1" t="s">
        <v>59</v>
      </c>
      <c r="E49" s="2">
        <v>10</v>
      </c>
      <c r="F49" s="6">
        <v>4214</v>
      </c>
      <c r="G49" s="6">
        <v>2148</v>
      </c>
      <c r="H49" s="6">
        <v>2066</v>
      </c>
      <c r="I49" s="7">
        <v>3192</v>
      </c>
      <c r="J49" s="7">
        <v>1612</v>
      </c>
      <c r="K49" s="7">
        <v>1580</v>
      </c>
      <c r="L49" s="8">
        <v>1022</v>
      </c>
      <c r="M49" s="8">
        <v>536</v>
      </c>
      <c r="N49" s="8">
        <v>486</v>
      </c>
    </row>
    <row r="50" spans="2:14" x14ac:dyDescent="0.25">
      <c r="B50" s="1" t="s">
        <v>61</v>
      </c>
      <c r="C50" s="1" t="s">
        <v>5</v>
      </c>
      <c r="D50" s="1" t="s">
        <v>59</v>
      </c>
      <c r="E50" s="2">
        <v>11</v>
      </c>
      <c r="F50" s="6">
        <v>2252</v>
      </c>
      <c r="G50" s="6">
        <v>1106</v>
      </c>
      <c r="H50" s="6">
        <v>1146</v>
      </c>
      <c r="I50" s="7">
        <v>1623</v>
      </c>
      <c r="J50" s="7">
        <v>759</v>
      </c>
      <c r="K50" s="7">
        <v>864</v>
      </c>
      <c r="L50" s="8">
        <v>629</v>
      </c>
      <c r="M50" s="8">
        <v>347</v>
      </c>
      <c r="N50" s="8">
        <v>282</v>
      </c>
    </row>
    <row r="51" spans="2:14" x14ac:dyDescent="0.25">
      <c r="B51" s="1" t="s">
        <v>62</v>
      </c>
      <c r="C51" s="1" t="s">
        <v>6</v>
      </c>
      <c r="D51" s="1" t="s">
        <v>58</v>
      </c>
      <c r="E51" s="2">
        <v>8</v>
      </c>
      <c r="F51" s="6">
        <v>102008</v>
      </c>
      <c r="G51" s="6">
        <v>55014</v>
      </c>
      <c r="H51" s="6">
        <v>46994</v>
      </c>
      <c r="I51" s="7">
        <v>76419</v>
      </c>
      <c r="J51" s="7">
        <v>41074</v>
      </c>
      <c r="K51" s="7">
        <v>35345</v>
      </c>
      <c r="L51" s="8">
        <v>25589</v>
      </c>
      <c r="M51" s="8">
        <v>13940</v>
      </c>
      <c r="N51" s="8">
        <v>11649</v>
      </c>
    </row>
    <row r="52" spans="2:14" x14ac:dyDescent="0.25">
      <c r="B52" s="1" t="s">
        <v>62</v>
      </c>
      <c r="C52" s="1" t="s">
        <v>6</v>
      </c>
      <c r="D52" s="1" t="s">
        <v>58</v>
      </c>
      <c r="E52" s="2">
        <v>9</v>
      </c>
      <c r="F52" s="6">
        <v>96170</v>
      </c>
      <c r="G52" s="6">
        <v>52074</v>
      </c>
      <c r="H52" s="6">
        <v>44096</v>
      </c>
      <c r="I52" s="7">
        <v>72284</v>
      </c>
      <c r="J52" s="7">
        <v>39080</v>
      </c>
      <c r="K52" s="7">
        <v>33204</v>
      </c>
      <c r="L52" s="8">
        <v>23886</v>
      </c>
      <c r="M52" s="8">
        <v>12994</v>
      </c>
      <c r="N52" s="8">
        <v>10892</v>
      </c>
    </row>
    <row r="53" spans="2:14" x14ac:dyDescent="0.25">
      <c r="B53" s="1" t="s">
        <v>62</v>
      </c>
      <c r="C53" s="1" t="s">
        <v>6</v>
      </c>
      <c r="D53" s="1" t="s">
        <v>58</v>
      </c>
      <c r="E53" s="2">
        <v>10</v>
      </c>
      <c r="F53" s="6">
        <v>117261</v>
      </c>
      <c r="G53" s="6">
        <v>64346</v>
      </c>
      <c r="H53" s="6">
        <v>52915</v>
      </c>
      <c r="I53" s="7">
        <v>87026</v>
      </c>
      <c r="J53" s="7">
        <v>47392</v>
      </c>
      <c r="K53" s="7">
        <v>39634</v>
      </c>
      <c r="L53" s="8">
        <v>30235</v>
      </c>
      <c r="M53" s="8">
        <v>16954</v>
      </c>
      <c r="N53" s="8">
        <v>13281</v>
      </c>
    </row>
    <row r="54" spans="2:14" x14ac:dyDescent="0.25">
      <c r="B54" s="1" t="s">
        <v>62</v>
      </c>
      <c r="C54" s="1" t="s">
        <v>6</v>
      </c>
      <c r="D54" s="1" t="s">
        <v>58</v>
      </c>
      <c r="E54" s="2">
        <v>11</v>
      </c>
      <c r="F54" s="6">
        <v>105303</v>
      </c>
      <c r="G54" s="6">
        <v>57500</v>
      </c>
      <c r="H54" s="6">
        <v>47803</v>
      </c>
      <c r="I54" s="7">
        <v>79055</v>
      </c>
      <c r="J54" s="7">
        <v>43032</v>
      </c>
      <c r="K54" s="7">
        <v>36023</v>
      </c>
      <c r="L54" s="8">
        <v>26248</v>
      </c>
      <c r="M54" s="8">
        <v>14468</v>
      </c>
      <c r="N54" s="8">
        <v>11780</v>
      </c>
    </row>
    <row r="55" spans="2:14" x14ac:dyDescent="0.25">
      <c r="B55" s="1" t="s">
        <v>62</v>
      </c>
      <c r="C55" s="1" t="s">
        <v>6</v>
      </c>
      <c r="D55" s="1" t="s">
        <v>59</v>
      </c>
      <c r="E55" s="2">
        <v>8</v>
      </c>
      <c r="F55" s="6">
        <v>13689</v>
      </c>
      <c r="G55" s="6">
        <v>7071</v>
      </c>
      <c r="H55" s="6">
        <v>6618</v>
      </c>
      <c r="I55" s="7">
        <v>8672</v>
      </c>
      <c r="J55" s="7">
        <v>4494</v>
      </c>
      <c r="K55" s="7">
        <v>4178</v>
      </c>
      <c r="L55" s="8">
        <v>5017</v>
      </c>
      <c r="M55" s="8">
        <v>2577</v>
      </c>
      <c r="N55" s="8">
        <v>2440</v>
      </c>
    </row>
    <row r="56" spans="2:14" x14ac:dyDescent="0.25">
      <c r="B56" s="1" t="s">
        <v>62</v>
      </c>
      <c r="C56" s="1" t="s">
        <v>6</v>
      </c>
      <c r="D56" s="1" t="s">
        <v>59</v>
      </c>
      <c r="E56" s="2">
        <v>9</v>
      </c>
      <c r="F56" s="6">
        <v>8787</v>
      </c>
      <c r="G56" s="6">
        <v>4493</v>
      </c>
      <c r="H56" s="6">
        <v>4294</v>
      </c>
      <c r="I56" s="7">
        <v>5395</v>
      </c>
      <c r="J56" s="7">
        <v>2770</v>
      </c>
      <c r="K56" s="7">
        <v>2625</v>
      </c>
      <c r="L56" s="8">
        <v>3392</v>
      </c>
      <c r="M56" s="8">
        <v>1723</v>
      </c>
      <c r="N56" s="8">
        <v>1669</v>
      </c>
    </row>
    <row r="57" spans="2:14" x14ac:dyDescent="0.25">
      <c r="B57" s="1" t="s">
        <v>62</v>
      </c>
      <c r="C57" s="1" t="s">
        <v>6</v>
      </c>
      <c r="D57" s="1" t="s">
        <v>59</v>
      </c>
      <c r="E57" s="2">
        <v>10</v>
      </c>
      <c r="F57" s="6">
        <v>11897</v>
      </c>
      <c r="G57" s="6">
        <v>6149</v>
      </c>
      <c r="H57" s="6">
        <v>5748</v>
      </c>
      <c r="I57" s="7">
        <v>7324</v>
      </c>
      <c r="J57" s="7">
        <v>3791</v>
      </c>
      <c r="K57" s="7">
        <v>3533</v>
      </c>
      <c r="L57" s="8">
        <v>4573</v>
      </c>
      <c r="M57" s="8">
        <v>2358</v>
      </c>
      <c r="N57" s="8">
        <v>2215</v>
      </c>
    </row>
    <row r="58" spans="2:14" x14ac:dyDescent="0.25">
      <c r="B58" s="1" t="s">
        <v>62</v>
      </c>
      <c r="C58" s="1" t="s">
        <v>6</v>
      </c>
      <c r="D58" s="1" t="s">
        <v>59</v>
      </c>
      <c r="E58" s="2">
        <v>11</v>
      </c>
      <c r="F58" s="6">
        <v>7137</v>
      </c>
      <c r="G58" s="6">
        <v>3554</v>
      </c>
      <c r="H58" s="6">
        <v>3583</v>
      </c>
      <c r="I58" s="7">
        <v>4379</v>
      </c>
      <c r="J58" s="7">
        <v>2162</v>
      </c>
      <c r="K58" s="7">
        <v>2217</v>
      </c>
      <c r="L58" s="8">
        <v>2758</v>
      </c>
      <c r="M58" s="8">
        <v>1392</v>
      </c>
      <c r="N58" s="8">
        <v>1366</v>
      </c>
    </row>
    <row r="59" spans="2:14" x14ac:dyDescent="0.25">
      <c r="B59" s="1" t="s">
        <v>63</v>
      </c>
      <c r="C59" s="1" t="s">
        <v>7</v>
      </c>
      <c r="D59" s="1" t="s">
        <v>58</v>
      </c>
      <c r="E59" s="2">
        <v>8</v>
      </c>
      <c r="F59" s="6">
        <v>49592</v>
      </c>
      <c r="G59" s="6">
        <v>26507</v>
      </c>
      <c r="H59" s="6">
        <v>23085</v>
      </c>
      <c r="I59" s="7">
        <v>1574</v>
      </c>
      <c r="J59" s="7">
        <v>841</v>
      </c>
      <c r="K59" s="7">
        <v>733</v>
      </c>
      <c r="L59" s="8">
        <v>48018</v>
      </c>
      <c r="M59" s="8">
        <v>25666</v>
      </c>
      <c r="N59" s="8">
        <v>22352</v>
      </c>
    </row>
    <row r="60" spans="2:14" x14ac:dyDescent="0.25">
      <c r="B60" s="1" t="s">
        <v>63</v>
      </c>
      <c r="C60" s="1" t="s">
        <v>7</v>
      </c>
      <c r="D60" s="1" t="s">
        <v>58</v>
      </c>
      <c r="E60" s="2">
        <v>9</v>
      </c>
      <c r="F60" s="6">
        <v>47347</v>
      </c>
      <c r="G60" s="6">
        <v>25334</v>
      </c>
      <c r="H60" s="6">
        <v>22013</v>
      </c>
      <c r="I60" s="7">
        <v>1541</v>
      </c>
      <c r="J60" s="7">
        <v>850</v>
      </c>
      <c r="K60" s="7">
        <v>691</v>
      </c>
      <c r="L60" s="8">
        <v>45806</v>
      </c>
      <c r="M60" s="8">
        <v>24484</v>
      </c>
      <c r="N60" s="8">
        <v>21322</v>
      </c>
    </row>
    <row r="61" spans="2:14" x14ac:dyDescent="0.25">
      <c r="B61" s="1" t="s">
        <v>63</v>
      </c>
      <c r="C61" s="1" t="s">
        <v>7</v>
      </c>
      <c r="D61" s="1" t="s">
        <v>58</v>
      </c>
      <c r="E61" s="2">
        <v>10</v>
      </c>
      <c r="F61" s="6">
        <v>61603</v>
      </c>
      <c r="G61" s="6">
        <v>33523</v>
      </c>
      <c r="H61" s="6">
        <v>28080</v>
      </c>
      <c r="I61" s="7">
        <v>1978</v>
      </c>
      <c r="J61" s="7">
        <v>1048</v>
      </c>
      <c r="K61" s="7">
        <v>930</v>
      </c>
      <c r="L61" s="8">
        <v>59625</v>
      </c>
      <c r="M61" s="8">
        <v>32475</v>
      </c>
      <c r="N61" s="8">
        <v>27150</v>
      </c>
    </row>
    <row r="62" spans="2:14" x14ac:dyDescent="0.25">
      <c r="B62" s="1" t="s">
        <v>63</v>
      </c>
      <c r="C62" s="1" t="s">
        <v>7</v>
      </c>
      <c r="D62" s="1" t="s">
        <v>58</v>
      </c>
      <c r="E62" s="2">
        <v>11</v>
      </c>
      <c r="F62" s="6">
        <v>53864</v>
      </c>
      <c r="G62" s="6">
        <v>28776</v>
      </c>
      <c r="H62" s="6">
        <v>25088</v>
      </c>
      <c r="I62" s="7">
        <v>1687</v>
      </c>
      <c r="J62" s="7">
        <v>921</v>
      </c>
      <c r="K62" s="7">
        <v>766</v>
      </c>
      <c r="L62" s="8">
        <v>52177</v>
      </c>
      <c r="M62" s="8">
        <v>27855</v>
      </c>
      <c r="N62" s="8">
        <v>24322</v>
      </c>
    </row>
    <row r="63" spans="2:14" x14ac:dyDescent="0.25">
      <c r="B63" s="1" t="s">
        <v>63</v>
      </c>
      <c r="C63" s="1" t="s">
        <v>7</v>
      </c>
      <c r="D63" s="1" t="s">
        <v>59</v>
      </c>
      <c r="E63" s="2">
        <v>8</v>
      </c>
      <c r="F63" s="6">
        <v>5489</v>
      </c>
      <c r="G63" s="6">
        <v>2871</v>
      </c>
      <c r="H63" s="6">
        <v>2618</v>
      </c>
      <c r="I63" s="7">
        <v>144</v>
      </c>
      <c r="J63" s="7">
        <v>60</v>
      </c>
      <c r="K63" s="7">
        <v>84</v>
      </c>
      <c r="L63" s="8">
        <v>5345</v>
      </c>
      <c r="M63" s="8">
        <v>2811</v>
      </c>
      <c r="N63" s="8">
        <v>2534</v>
      </c>
    </row>
    <row r="64" spans="2:14" x14ac:dyDescent="0.25">
      <c r="B64" s="1" t="s">
        <v>63</v>
      </c>
      <c r="C64" s="1" t="s">
        <v>7</v>
      </c>
      <c r="D64" s="1" t="s">
        <v>59</v>
      </c>
      <c r="E64" s="2">
        <v>9</v>
      </c>
      <c r="F64" s="6">
        <v>3860</v>
      </c>
      <c r="G64" s="6">
        <v>1978</v>
      </c>
      <c r="H64" s="6">
        <v>1882</v>
      </c>
      <c r="I64" s="7">
        <v>119</v>
      </c>
      <c r="J64" s="7">
        <v>58</v>
      </c>
      <c r="K64" s="7">
        <v>61</v>
      </c>
      <c r="L64" s="8">
        <v>3741</v>
      </c>
      <c r="M64" s="8">
        <v>1920</v>
      </c>
      <c r="N64" s="8">
        <v>1821</v>
      </c>
    </row>
    <row r="65" spans="2:14" x14ac:dyDescent="0.25">
      <c r="B65" s="1" t="s">
        <v>63</v>
      </c>
      <c r="C65" s="1" t="s">
        <v>7</v>
      </c>
      <c r="D65" s="1" t="s">
        <v>59</v>
      </c>
      <c r="E65" s="2">
        <v>10</v>
      </c>
      <c r="F65" s="6">
        <v>5103</v>
      </c>
      <c r="G65" s="6">
        <v>2610</v>
      </c>
      <c r="H65" s="6">
        <v>2493</v>
      </c>
      <c r="I65" s="7">
        <v>158</v>
      </c>
      <c r="J65" s="7">
        <v>74</v>
      </c>
      <c r="K65" s="7">
        <v>84</v>
      </c>
      <c r="L65" s="8">
        <v>4945</v>
      </c>
      <c r="M65" s="8">
        <v>2536</v>
      </c>
      <c r="N65" s="8">
        <v>2409</v>
      </c>
    </row>
    <row r="66" spans="2:14" x14ac:dyDescent="0.25">
      <c r="B66" s="1" t="s">
        <v>63</v>
      </c>
      <c r="C66" s="1" t="s">
        <v>7</v>
      </c>
      <c r="D66" s="1" t="s">
        <v>59</v>
      </c>
      <c r="E66" s="2">
        <v>11</v>
      </c>
      <c r="F66" s="6">
        <v>2863</v>
      </c>
      <c r="G66" s="6">
        <v>1470</v>
      </c>
      <c r="H66" s="6">
        <v>1393</v>
      </c>
      <c r="I66" s="7">
        <v>87</v>
      </c>
      <c r="J66" s="7">
        <v>42</v>
      </c>
      <c r="K66" s="7">
        <v>45</v>
      </c>
      <c r="L66" s="8">
        <v>2776</v>
      </c>
      <c r="M66" s="8">
        <v>1428</v>
      </c>
      <c r="N66" s="8">
        <v>1348</v>
      </c>
    </row>
    <row r="67" spans="2:14" x14ac:dyDescent="0.25">
      <c r="B67" s="1" t="s">
        <v>64</v>
      </c>
      <c r="C67" s="1" t="s">
        <v>8</v>
      </c>
      <c r="D67" s="1" t="s">
        <v>58</v>
      </c>
      <c r="E67" s="2">
        <v>8</v>
      </c>
      <c r="F67" s="6">
        <v>271928</v>
      </c>
      <c r="G67" s="6">
        <v>148669</v>
      </c>
      <c r="H67" s="6">
        <v>123259</v>
      </c>
      <c r="I67" s="7">
        <v>219299</v>
      </c>
      <c r="J67" s="7">
        <v>119978</v>
      </c>
      <c r="K67" s="7">
        <v>99321</v>
      </c>
      <c r="L67" s="8">
        <v>52629</v>
      </c>
      <c r="M67" s="8">
        <v>28691</v>
      </c>
      <c r="N67" s="8">
        <v>23938</v>
      </c>
    </row>
    <row r="68" spans="2:14" x14ac:dyDescent="0.25">
      <c r="B68" s="1" t="s">
        <v>64</v>
      </c>
      <c r="C68" s="1" t="s">
        <v>8</v>
      </c>
      <c r="D68" s="1" t="s">
        <v>58</v>
      </c>
      <c r="E68" s="2">
        <v>9</v>
      </c>
      <c r="F68" s="6">
        <v>224049</v>
      </c>
      <c r="G68" s="6">
        <v>122196</v>
      </c>
      <c r="H68" s="6">
        <v>101853</v>
      </c>
      <c r="I68" s="7">
        <v>179530</v>
      </c>
      <c r="J68" s="7">
        <v>98123</v>
      </c>
      <c r="K68" s="7">
        <v>81407</v>
      </c>
      <c r="L68" s="8">
        <v>44519</v>
      </c>
      <c r="M68" s="8">
        <v>24073</v>
      </c>
      <c r="N68" s="8">
        <v>20446</v>
      </c>
    </row>
    <row r="69" spans="2:14" x14ac:dyDescent="0.25">
      <c r="B69" s="1" t="s">
        <v>64</v>
      </c>
      <c r="C69" s="1" t="s">
        <v>8</v>
      </c>
      <c r="D69" s="1" t="s">
        <v>58</v>
      </c>
      <c r="E69" s="2">
        <v>10</v>
      </c>
      <c r="F69" s="6">
        <v>326125</v>
      </c>
      <c r="G69" s="6">
        <v>180170</v>
      </c>
      <c r="H69" s="6">
        <v>145955</v>
      </c>
      <c r="I69" s="7">
        <v>262688</v>
      </c>
      <c r="J69" s="7">
        <v>145170</v>
      </c>
      <c r="K69" s="7">
        <v>117518</v>
      </c>
      <c r="L69" s="8">
        <v>63437</v>
      </c>
      <c r="M69" s="8">
        <v>35000</v>
      </c>
      <c r="N69" s="8">
        <v>28437</v>
      </c>
    </row>
    <row r="70" spans="2:14" x14ac:dyDescent="0.25">
      <c r="B70" s="1" t="s">
        <v>64</v>
      </c>
      <c r="C70" s="1" t="s">
        <v>8</v>
      </c>
      <c r="D70" s="1" t="s">
        <v>58</v>
      </c>
      <c r="E70" s="2">
        <v>11</v>
      </c>
      <c r="F70" s="6">
        <v>252199</v>
      </c>
      <c r="G70" s="6">
        <v>139501</v>
      </c>
      <c r="H70" s="6">
        <v>112698</v>
      </c>
      <c r="I70" s="7">
        <v>201882</v>
      </c>
      <c r="J70" s="7">
        <v>112202</v>
      </c>
      <c r="K70" s="7">
        <v>89680</v>
      </c>
      <c r="L70" s="8">
        <v>50317</v>
      </c>
      <c r="M70" s="8">
        <v>27299</v>
      </c>
      <c r="N70" s="8">
        <v>23018</v>
      </c>
    </row>
    <row r="71" spans="2:14" x14ac:dyDescent="0.25">
      <c r="B71" s="1" t="s">
        <v>64</v>
      </c>
      <c r="C71" s="1" t="s">
        <v>8</v>
      </c>
      <c r="D71" s="1" t="s">
        <v>59</v>
      </c>
      <c r="E71" s="2">
        <v>8</v>
      </c>
      <c r="F71" s="6">
        <v>70790</v>
      </c>
      <c r="G71" s="6">
        <v>31419</v>
      </c>
      <c r="H71" s="6">
        <v>39371</v>
      </c>
      <c r="I71" s="7">
        <v>57397</v>
      </c>
      <c r="J71" s="7">
        <v>25014</v>
      </c>
      <c r="K71" s="7">
        <v>32383</v>
      </c>
      <c r="L71" s="8">
        <v>13393</v>
      </c>
      <c r="M71" s="8">
        <v>6405</v>
      </c>
      <c r="N71" s="8">
        <v>6988</v>
      </c>
    </row>
    <row r="72" spans="2:14" x14ac:dyDescent="0.25">
      <c r="B72" s="1" t="s">
        <v>64</v>
      </c>
      <c r="C72" s="1" t="s">
        <v>8</v>
      </c>
      <c r="D72" s="1" t="s">
        <v>59</v>
      </c>
      <c r="E72" s="2">
        <v>9</v>
      </c>
      <c r="F72" s="6">
        <v>38454</v>
      </c>
      <c r="G72" s="6">
        <v>16067</v>
      </c>
      <c r="H72" s="6">
        <v>22387</v>
      </c>
      <c r="I72" s="7">
        <v>30454</v>
      </c>
      <c r="J72" s="7">
        <v>12322</v>
      </c>
      <c r="K72" s="7">
        <v>18132</v>
      </c>
      <c r="L72" s="8">
        <v>8000</v>
      </c>
      <c r="M72" s="8">
        <v>3745</v>
      </c>
      <c r="N72" s="8">
        <v>4255</v>
      </c>
    </row>
    <row r="73" spans="2:14" x14ac:dyDescent="0.25">
      <c r="B73" s="1" t="s">
        <v>64</v>
      </c>
      <c r="C73" s="1" t="s">
        <v>8</v>
      </c>
      <c r="D73" s="1" t="s">
        <v>59</v>
      </c>
      <c r="E73" s="2">
        <v>10</v>
      </c>
      <c r="F73" s="6">
        <v>60289</v>
      </c>
      <c r="G73" s="6">
        <v>24859</v>
      </c>
      <c r="H73" s="6">
        <v>35430</v>
      </c>
      <c r="I73" s="7">
        <v>47980</v>
      </c>
      <c r="J73" s="7">
        <v>19091</v>
      </c>
      <c r="K73" s="7">
        <v>28889</v>
      </c>
      <c r="L73" s="8">
        <v>12309</v>
      </c>
      <c r="M73" s="8">
        <v>5768</v>
      </c>
      <c r="N73" s="8">
        <v>6541</v>
      </c>
    </row>
    <row r="74" spans="2:14" x14ac:dyDescent="0.25">
      <c r="B74" s="1" t="s">
        <v>64</v>
      </c>
      <c r="C74" s="1" t="s">
        <v>8</v>
      </c>
      <c r="D74" s="1" t="s">
        <v>59</v>
      </c>
      <c r="E74" s="2">
        <v>11</v>
      </c>
      <c r="F74" s="6">
        <v>33542</v>
      </c>
      <c r="G74" s="6">
        <v>12493</v>
      </c>
      <c r="H74" s="6">
        <v>21049</v>
      </c>
      <c r="I74" s="7">
        <v>26500</v>
      </c>
      <c r="J74" s="7">
        <v>9362</v>
      </c>
      <c r="K74" s="7">
        <v>17138</v>
      </c>
      <c r="L74" s="8">
        <v>7042</v>
      </c>
      <c r="M74" s="8">
        <v>3131</v>
      </c>
      <c r="N74" s="8">
        <v>3911</v>
      </c>
    </row>
    <row r="75" spans="2:14" x14ac:dyDescent="0.25">
      <c r="B75" s="1" t="s">
        <v>65</v>
      </c>
      <c r="C75" s="1" t="s">
        <v>9</v>
      </c>
      <c r="D75" s="1" t="s">
        <v>58</v>
      </c>
      <c r="E75" s="2">
        <v>8</v>
      </c>
      <c r="F75" s="6">
        <v>976694</v>
      </c>
      <c r="G75" s="6">
        <v>522831</v>
      </c>
      <c r="H75" s="6">
        <v>453863</v>
      </c>
      <c r="I75" s="7">
        <v>873622</v>
      </c>
      <c r="J75" s="7">
        <v>466705</v>
      </c>
      <c r="K75" s="7">
        <v>406917</v>
      </c>
      <c r="L75" s="8">
        <v>103072</v>
      </c>
      <c r="M75" s="8">
        <v>56126</v>
      </c>
      <c r="N75" s="8">
        <v>46946</v>
      </c>
    </row>
    <row r="76" spans="2:14" x14ac:dyDescent="0.25">
      <c r="B76" s="1" t="s">
        <v>65</v>
      </c>
      <c r="C76" s="1" t="s">
        <v>9</v>
      </c>
      <c r="D76" s="1" t="s">
        <v>58</v>
      </c>
      <c r="E76" s="2">
        <v>9</v>
      </c>
      <c r="F76" s="6">
        <v>800605</v>
      </c>
      <c r="G76" s="6">
        <v>424924</v>
      </c>
      <c r="H76" s="6">
        <v>375681</v>
      </c>
      <c r="I76" s="7">
        <v>711204</v>
      </c>
      <c r="J76" s="7">
        <v>376791</v>
      </c>
      <c r="K76" s="7">
        <v>334413</v>
      </c>
      <c r="L76" s="8">
        <v>89401</v>
      </c>
      <c r="M76" s="8">
        <v>48133</v>
      </c>
      <c r="N76" s="8">
        <v>41268</v>
      </c>
    </row>
    <row r="77" spans="2:14" x14ac:dyDescent="0.25">
      <c r="B77" s="1" t="s">
        <v>65</v>
      </c>
      <c r="C77" s="1" t="s">
        <v>9</v>
      </c>
      <c r="D77" s="1" t="s">
        <v>58</v>
      </c>
      <c r="E77" s="2">
        <v>10</v>
      </c>
      <c r="F77" s="6">
        <v>1189452</v>
      </c>
      <c r="G77" s="6">
        <v>644178</v>
      </c>
      <c r="H77" s="6">
        <v>545274</v>
      </c>
      <c r="I77" s="7">
        <v>1060078</v>
      </c>
      <c r="J77" s="7">
        <v>573317</v>
      </c>
      <c r="K77" s="7">
        <v>486761</v>
      </c>
      <c r="L77" s="8">
        <v>129374</v>
      </c>
      <c r="M77" s="8">
        <v>70861</v>
      </c>
      <c r="N77" s="8">
        <v>58513</v>
      </c>
    </row>
    <row r="78" spans="2:14" x14ac:dyDescent="0.25">
      <c r="B78" s="1" t="s">
        <v>65</v>
      </c>
      <c r="C78" s="1" t="s">
        <v>9</v>
      </c>
      <c r="D78" s="1" t="s">
        <v>58</v>
      </c>
      <c r="E78" s="2">
        <v>11</v>
      </c>
      <c r="F78" s="6">
        <v>851478</v>
      </c>
      <c r="G78" s="6">
        <v>457662</v>
      </c>
      <c r="H78" s="6">
        <v>393816</v>
      </c>
      <c r="I78" s="7">
        <v>749887</v>
      </c>
      <c r="J78" s="7">
        <v>402424</v>
      </c>
      <c r="K78" s="7">
        <v>347463</v>
      </c>
      <c r="L78" s="8">
        <v>101591</v>
      </c>
      <c r="M78" s="8">
        <v>55238</v>
      </c>
      <c r="N78" s="8">
        <v>46353</v>
      </c>
    </row>
    <row r="79" spans="2:14" x14ac:dyDescent="0.25">
      <c r="B79" s="1" t="s">
        <v>65</v>
      </c>
      <c r="C79" s="1" t="s">
        <v>9</v>
      </c>
      <c r="D79" s="1" t="s">
        <v>59</v>
      </c>
      <c r="E79" s="2">
        <v>8</v>
      </c>
      <c r="F79" s="6">
        <v>246073</v>
      </c>
      <c r="G79" s="6">
        <v>121393</v>
      </c>
      <c r="H79" s="6">
        <v>124680</v>
      </c>
      <c r="I79" s="7">
        <v>210809</v>
      </c>
      <c r="J79" s="7">
        <v>103510</v>
      </c>
      <c r="K79" s="7">
        <v>107299</v>
      </c>
      <c r="L79" s="8">
        <v>35264</v>
      </c>
      <c r="M79" s="8">
        <v>17883</v>
      </c>
      <c r="N79" s="8">
        <v>17381</v>
      </c>
    </row>
    <row r="80" spans="2:14" x14ac:dyDescent="0.25">
      <c r="B80" s="1" t="s">
        <v>65</v>
      </c>
      <c r="C80" s="1" t="s">
        <v>9</v>
      </c>
      <c r="D80" s="1" t="s">
        <v>59</v>
      </c>
      <c r="E80" s="2">
        <v>9</v>
      </c>
      <c r="F80" s="6">
        <v>144604</v>
      </c>
      <c r="G80" s="6">
        <v>70230</v>
      </c>
      <c r="H80" s="6">
        <v>74374</v>
      </c>
      <c r="I80" s="7">
        <v>121034</v>
      </c>
      <c r="J80" s="7">
        <v>58439</v>
      </c>
      <c r="K80" s="7">
        <v>62595</v>
      </c>
      <c r="L80" s="8">
        <v>23570</v>
      </c>
      <c r="M80" s="8">
        <v>11791</v>
      </c>
      <c r="N80" s="8">
        <v>11779</v>
      </c>
    </row>
    <row r="81" spans="2:14" x14ac:dyDescent="0.25">
      <c r="B81" s="1" t="s">
        <v>65</v>
      </c>
      <c r="C81" s="1" t="s">
        <v>9</v>
      </c>
      <c r="D81" s="1" t="s">
        <v>59</v>
      </c>
      <c r="E81" s="2">
        <v>10</v>
      </c>
      <c r="F81" s="6">
        <v>218392</v>
      </c>
      <c r="G81" s="6">
        <v>107990</v>
      </c>
      <c r="H81" s="6">
        <v>110402</v>
      </c>
      <c r="I81" s="7">
        <v>183748</v>
      </c>
      <c r="J81" s="7">
        <v>90078</v>
      </c>
      <c r="K81" s="7">
        <v>93670</v>
      </c>
      <c r="L81" s="8">
        <v>34644</v>
      </c>
      <c r="M81" s="8">
        <v>17912</v>
      </c>
      <c r="N81" s="8">
        <v>16732</v>
      </c>
    </row>
    <row r="82" spans="2:14" x14ac:dyDescent="0.25">
      <c r="B82" s="1" t="s">
        <v>65</v>
      </c>
      <c r="C82" s="1" t="s">
        <v>9</v>
      </c>
      <c r="D82" s="1" t="s">
        <v>59</v>
      </c>
      <c r="E82" s="2">
        <v>11</v>
      </c>
      <c r="F82" s="6">
        <v>119002</v>
      </c>
      <c r="G82" s="6">
        <v>56875</v>
      </c>
      <c r="H82" s="6">
        <v>62127</v>
      </c>
      <c r="I82" s="7">
        <v>97695</v>
      </c>
      <c r="J82" s="7">
        <v>46112</v>
      </c>
      <c r="K82" s="7">
        <v>51583</v>
      </c>
      <c r="L82" s="8">
        <v>21307</v>
      </c>
      <c r="M82" s="8">
        <v>10763</v>
      </c>
      <c r="N82" s="8">
        <v>10544</v>
      </c>
    </row>
    <row r="83" spans="2:14" x14ac:dyDescent="0.25">
      <c r="B83" s="1" t="s">
        <v>66</v>
      </c>
      <c r="C83" s="1" t="s">
        <v>10</v>
      </c>
      <c r="D83" s="1" t="s">
        <v>58</v>
      </c>
      <c r="E83" s="2">
        <v>8</v>
      </c>
      <c r="F83" s="6">
        <v>442353</v>
      </c>
      <c r="G83" s="6">
        <v>234574</v>
      </c>
      <c r="H83" s="6">
        <v>207779</v>
      </c>
      <c r="I83" s="7">
        <v>413153</v>
      </c>
      <c r="J83" s="7">
        <v>219304</v>
      </c>
      <c r="K83" s="7">
        <v>193849</v>
      </c>
      <c r="L83" s="8">
        <v>29200</v>
      </c>
      <c r="M83" s="8">
        <v>15270</v>
      </c>
      <c r="N83" s="8">
        <v>13930</v>
      </c>
    </row>
    <row r="84" spans="2:14" x14ac:dyDescent="0.25">
      <c r="B84" s="1" t="s">
        <v>66</v>
      </c>
      <c r="C84" s="1" t="s">
        <v>10</v>
      </c>
      <c r="D84" s="1" t="s">
        <v>58</v>
      </c>
      <c r="E84" s="2">
        <v>9</v>
      </c>
      <c r="F84" s="6">
        <v>313454</v>
      </c>
      <c r="G84" s="6">
        <v>166714</v>
      </c>
      <c r="H84" s="6">
        <v>146740</v>
      </c>
      <c r="I84" s="7">
        <v>293145</v>
      </c>
      <c r="J84" s="7">
        <v>155999</v>
      </c>
      <c r="K84" s="7">
        <v>137146</v>
      </c>
      <c r="L84" s="8">
        <v>20309</v>
      </c>
      <c r="M84" s="8">
        <v>10715</v>
      </c>
      <c r="N84" s="8">
        <v>9594</v>
      </c>
    </row>
    <row r="85" spans="2:14" x14ac:dyDescent="0.25">
      <c r="B85" s="1" t="s">
        <v>66</v>
      </c>
      <c r="C85" s="1" t="s">
        <v>10</v>
      </c>
      <c r="D85" s="1" t="s">
        <v>58</v>
      </c>
      <c r="E85" s="2">
        <v>10</v>
      </c>
      <c r="F85" s="6">
        <v>512758</v>
      </c>
      <c r="G85" s="6">
        <v>278571</v>
      </c>
      <c r="H85" s="6">
        <v>234187</v>
      </c>
      <c r="I85" s="7">
        <v>478208</v>
      </c>
      <c r="J85" s="7">
        <v>260078</v>
      </c>
      <c r="K85" s="7">
        <v>218130</v>
      </c>
      <c r="L85" s="8">
        <v>34550</v>
      </c>
      <c r="M85" s="8">
        <v>18493</v>
      </c>
      <c r="N85" s="8">
        <v>16057</v>
      </c>
    </row>
    <row r="86" spans="2:14" x14ac:dyDescent="0.25">
      <c r="B86" s="1" t="s">
        <v>66</v>
      </c>
      <c r="C86" s="1" t="s">
        <v>10</v>
      </c>
      <c r="D86" s="1" t="s">
        <v>58</v>
      </c>
      <c r="E86" s="2">
        <v>11</v>
      </c>
      <c r="F86" s="6">
        <v>301442</v>
      </c>
      <c r="G86" s="6">
        <v>164768</v>
      </c>
      <c r="H86" s="6">
        <v>136674</v>
      </c>
      <c r="I86" s="7">
        <v>279976</v>
      </c>
      <c r="J86" s="7">
        <v>153390</v>
      </c>
      <c r="K86" s="7">
        <v>126586</v>
      </c>
      <c r="L86" s="8">
        <v>21466</v>
      </c>
      <c r="M86" s="8">
        <v>11378</v>
      </c>
      <c r="N86" s="8">
        <v>10088</v>
      </c>
    </row>
    <row r="87" spans="2:14" x14ac:dyDescent="0.25">
      <c r="B87" s="1" t="s">
        <v>66</v>
      </c>
      <c r="C87" s="1" t="s">
        <v>10</v>
      </c>
      <c r="D87" s="1" t="s">
        <v>59</v>
      </c>
      <c r="E87" s="2">
        <v>8</v>
      </c>
      <c r="F87" s="6">
        <v>184935</v>
      </c>
      <c r="G87" s="6">
        <v>88848</v>
      </c>
      <c r="H87" s="6">
        <v>96087</v>
      </c>
      <c r="I87" s="7">
        <v>173585</v>
      </c>
      <c r="J87" s="7">
        <v>83318</v>
      </c>
      <c r="K87" s="7">
        <v>90267</v>
      </c>
      <c r="L87" s="8">
        <v>11350</v>
      </c>
      <c r="M87" s="8">
        <v>5530</v>
      </c>
      <c r="N87" s="8">
        <v>5820</v>
      </c>
    </row>
    <row r="88" spans="2:14" x14ac:dyDescent="0.25">
      <c r="B88" s="1" t="s">
        <v>66</v>
      </c>
      <c r="C88" s="1" t="s">
        <v>10</v>
      </c>
      <c r="D88" s="1" t="s">
        <v>59</v>
      </c>
      <c r="E88" s="2">
        <v>9</v>
      </c>
      <c r="F88" s="6">
        <v>104293</v>
      </c>
      <c r="G88" s="6">
        <v>48879</v>
      </c>
      <c r="H88" s="6">
        <v>55414</v>
      </c>
      <c r="I88" s="7">
        <v>98094</v>
      </c>
      <c r="J88" s="7">
        <v>45854</v>
      </c>
      <c r="K88" s="7">
        <v>52240</v>
      </c>
      <c r="L88" s="8">
        <v>6199</v>
      </c>
      <c r="M88" s="8">
        <v>3025</v>
      </c>
      <c r="N88" s="8">
        <v>3174</v>
      </c>
    </row>
    <row r="89" spans="2:14" x14ac:dyDescent="0.25">
      <c r="B89" s="1" t="s">
        <v>66</v>
      </c>
      <c r="C89" s="1" t="s">
        <v>10</v>
      </c>
      <c r="D89" s="1" t="s">
        <v>59</v>
      </c>
      <c r="E89" s="2">
        <v>10</v>
      </c>
      <c r="F89" s="6">
        <v>167084</v>
      </c>
      <c r="G89" s="6">
        <v>80091</v>
      </c>
      <c r="H89" s="6">
        <v>86993</v>
      </c>
      <c r="I89" s="7">
        <v>156591</v>
      </c>
      <c r="J89" s="7">
        <v>74788</v>
      </c>
      <c r="K89" s="7">
        <v>81803</v>
      </c>
      <c r="L89" s="8">
        <v>10493</v>
      </c>
      <c r="M89" s="8">
        <v>5303</v>
      </c>
      <c r="N89" s="8">
        <v>5190</v>
      </c>
    </row>
    <row r="90" spans="2:14" x14ac:dyDescent="0.25">
      <c r="B90" s="1" t="s">
        <v>66</v>
      </c>
      <c r="C90" s="1" t="s">
        <v>10</v>
      </c>
      <c r="D90" s="1" t="s">
        <v>59</v>
      </c>
      <c r="E90" s="2">
        <v>11</v>
      </c>
      <c r="F90" s="6">
        <v>83605</v>
      </c>
      <c r="G90" s="6">
        <v>39602</v>
      </c>
      <c r="H90" s="6">
        <v>44003</v>
      </c>
      <c r="I90" s="7">
        <v>78586</v>
      </c>
      <c r="J90" s="7">
        <v>37125</v>
      </c>
      <c r="K90" s="7">
        <v>41461</v>
      </c>
      <c r="L90" s="8">
        <v>5019</v>
      </c>
      <c r="M90" s="8">
        <v>2477</v>
      </c>
      <c r="N90" s="8">
        <v>2542</v>
      </c>
    </row>
    <row r="91" spans="2:14" x14ac:dyDescent="0.25">
      <c r="B91" s="1" t="s">
        <v>67</v>
      </c>
      <c r="C91" s="1" t="s">
        <v>11</v>
      </c>
      <c r="D91" s="1" t="s">
        <v>58</v>
      </c>
      <c r="E91" s="2">
        <v>8</v>
      </c>
      <c r="F91" s="6">
        <v>505</v>
      </c>
      <c r="G91" s="6">
        <v>242</v>
      </c>
      <c r="H91" s="6">
        <v>263</v>
      </c>
      <c r="I91" s="7">
        <v>364</v>
      </c>
      <c r="J91" s="7">
        <v>174</v>
      </c>
      <c r="K91" s="7">
        <v>190</v>
      </c>
      <c r="L91" s="8">
        <v>141</v>
      </c>
      <c r="M91" s="8">
        <v>68</v>
      </c>
      <c r="N91" s="8">
        <v>73</v>
      </c>
    </row>
    <row r="92" spans="2:14" x14ac:dyDescent="0.25">
      <c r="B92" s="1" t="s">
        <v>67</v>
      </c>
      <c r="C92" s="1" t="s">
        <v>11</v>
      </c>
      <c r="D92" s="1" t="s">
        <v>58</v>
      </c>
      <c r="E92" s="2">
        <v>9</v>
      </c>
      <c r="F92" s="6">
        <v>577</v>
      </c>
      <c r="G92" s="6">
        <v>305</v>
      </c>
      <c r="H92" s="6">
        <v>272</v>
      </c>
      <c r="I92" s="7">
        <v>441</v>
      </c>
      <c r="J92" s="7">
        <v>231</v>
      </c>
      <c r="K92" s="7">
        <v>210</v>
      </c>
      <c r="L92" s="8">
        <v>136</v>
      </c>
      <c r="M92" s="8">
        <v>74</v>
      </c>
      <c r="N92" s="8">
        <v>62</v>
      </c>
    </row>
    <row r="93" spans="2:14" x14ac:dyDescent="0.25">
      <c r="B93" s="1" t="s">
        <v>67</v>
      </c>
      <c r="C93" s="1" t="s">
        <v>11</v>
      </c>
      <c r="D93" s="1" t="s">
        <v>58</v>
      </c>
      <c r="E93" s="2">
        <v>10</v>
      </c>
      <c r="F93" s="6">
        <v>592</v>
      </c>
      <c r="G93" s="6">
        <v>289</v>
      </c>
      <c r="H93" s="6">
        <v>303</v>
      </c>
      <c r="I93" s="7">
        <v>459</v>
      </c>
      <c r="J93" s="7">
        <v>219</v>
      </c>
      <c r="K93" s="7">
        <v>240</v>
      </c>
      <c r="L93" s="8">
        <v>133</v>
      </c>
      <c r="M93" s="8">
        <v>70</v>
      </c>
      <c r="N93" s="8">
        <v>63</v>
      </c>
    </row>
    <row r="94" spans="2:14" x14ac:dyDescent="0.25">
      <c r="B94" s="1" t="s">
        <v>67</v>
      </c>
      <c r="C94" s="1" t="s">
        <v>11</v>
      </c>
      <c r="D94" s="1" t="s">
        <v>58</v>
      </c>
      <c r="E94" s="2">
        <v>11</v>
      </c>
      <c r="F94" s="6">
        <v>609</v>
      </c>
      <c r="G94" s="6">
        <v>318</v>
      </c>
      <c r="H94" s="6">
        <v>291</v>
      </c>
      <c r="I94" s="7">
        <v>448</v>
      </c>
      <c r="J94" s="7">
        <v>233</v>
      </c>
      <c r="K94" s="7">
        <v>215</v>
      </c>
      <c r="L94" s="8">
        <v>161</v>
      </c>
      <c r="M94" s="8">
        <v>85</v>
      </c>
      <c r="N94" s="8">
        <v>76</v>
      </c>
    </row>
    <row r="95" spans="2:14" x14ac:dyDescent="0.25">
      <c r="B95" s="1" t="s">
        <v>67</v>
      </c>
      <c r="C95" s="1" t="s">
        <v>11</v>
      </c>
      <c r="D95" s="1" t="s">
        <v>59</v>
      </c>
      <c r="E95" s="2">
        <v>8</v>
      </c>
      <c r="F95" s="6">
        <v>77</v>
      </c>
      <c r="G95" s="6">
        <v>36</v>
      </c>
      <c r="H95" s="6">
        <v>41</v>
      </c>
      <c r="I95" s="7">
        <v>68</v>
      </c>
      <c r="J95" s="7">
        <v>33</v>
      </c>
      <c r="K95" s="7">
        <v>35</v>
      </c>
      <c r="L95" s="8">
        <v>9</v>
      </c>
      <c r="M95" s="8">
        <v>3</v>
      </c>
      <c r="N95" s="8">
        <v>6</v>
      </c>
    </row>
    <row r="96" spans="2:14" x14ac:dyDescent="0.25">
      <c r="B96" s="1" t="s">
        <v>67</v>
      </c>
      <c r="C96" s="1" t="s">
        <v>11</v>
      </c>
      <c r="D96" s="1" t="s">
        <v>59</v>
      </c>
      <c r="E96" s="2">
        <v>9</v>
      </c>
      <c r="F96" s="6">
        <v>80</v>
      </c>
      <c r="G96" s="6">
        <v>51</v>
      </c>
      <c r="H96" s="6">
        <v>29</v>
      </c>
      <c r="I96" s="7">
        <v>68</v>
      </c>
      <c r="J96" s="7">
        <v>44</v>
      </c>
      <c r="K96" s="7">
        <v>24</v>
      </c>
      <c r="L96" s="8">
        <v>12</v>
      </c>
      <c r="M96" s="8">
        <v>7</v>
      </c>
      <c r="N96" s="8">
        <v>5</v>
      </c>
    </row>
    <row r="97" spans="2:14" x14ac:dyDescent="0.25">
      <c r="B97" s="1" t="s">
        <v>67</v>
      </c>
      <c r="C97" s="1" t="s">
        <v>11</v>
      </c>
      <c r="D97" s="1" t="s">
        <v>59</v>
      </c>
      <c r="E97" s="2">
        <v>10</v>
      </c>
      <c r="F97" s="6">
        <v>57</v>
      </c>
      <c r="G97" s="6">
        <v>25</v>
      </c>
      <c r="H97" s="6">
        <v>32</v>
      </c>
      <c r="I97" s="7">
        <v>44</v>
      </c>
      <c r="J97" s="7">
        <v>18</v>
      </c>
      <c r="K97" s="7">
        <v>26</v>
      </c>
      <c r="L97" s="8">
        <v>13</v>
      </c>
      <c r="M97" s="8">
        <v>7</v>
      </c>
      <c r="N97" s="8">
        <v>6</v>
      </c>
    </row>
    <row r="98" spans="2:14" x14ac:dyDescent="0.25">
      <c r="B98" s="1" t="s">
        <v>67</v>
      </c>
      <c r="C98" s="1" t="s">
        <v>11</v>
      </c>
      <c r="D98" s="1" t="s">
        <v>59</v>
      </c>
      <c r="E98" s="2">
        <v>11</v>
      </c>
      <c r="F98" s="6">
        <v>37</v>
      </c>
      <c r="G98" s="6">
        <v>19</v>
      </c>
      <c r="H98" s="6">
        <v>18</v>
      </c>
      <c r="I98" s="7">
        <v>30</v>
      </c>
      <c r="J98" s="7">
        <v>15</v>
      </c>
      <c r="K98" s="7">
        <v>15</v>
      </c>
      <c r="L98" s="8">
        <v>7</v>
      </c>
      <c r="M98" s="8">
        <v>4</v>
      </c>
      <c r="N98" s="8">
        <v>3</v>
      </c>
    </row>
    <row r="99" spans="2:14" x14ac:dyDescent="0.25">
      <c r="B99" s="1" t="s">
        <v>68</v>
      </c>
      <c r="C99" s="1" t="s">
        <v>14</v>
      </c>
      <c r="D99" s="1" t="s">
        <v>58</v>
      </c>
      <c r="E99" s="2">
        <v>8</v>
      </c>
      <c r="F99" s="6">
        <v>1589</v>
      </c>
      <c r="G99" s="6">
        <v>830</v>
      </c>
      <c r="H99" s="6">
        <v>759</v>
      </c>
      <c r="I99" s="7">
        <v>798</v>
      </c>
      <c r="J99" s="7">
        <v>418</v>
      </c>
      <c r="K99" s="7">
        <v>380</v>
      </c>
      <c r="L99" s="8">
        <v>791</v>
      </c>
      <c r="M99" s="8">
        <v>412</v>
      </c>
      <c r="N99" s="8">
        <v>379</v>
      </c>
    </row>
    <row r="100" spans="2:14" x14ac:dyDescent="0.25">
      <c r="B100" s="1" t="s">
        <v>68</v>
      </c>
      <c r="C100" s="1" t="s">
        <v>14</v>
      </c>
      <c r="D100" s="1" t="s">
        <v>58</v>
      </c>
      <c r="E100" s="2">
        <v>9</v>
      </c>
      <c r="F100" s="6">
        <v>1479</v>
      </c>
      <c r="G100" s="6">
        <v>773</v>
      </c>
      <c r="H100" s="6">
        <v>706</v>
      </c>
      <c r="I100" s="7">
        <v>732</v>
      </c>
      <c r="J100" s="7">
        <v>393</v>
      </c>
      <c r="K100" s="7">
        <v>339</v>
      </c>
      <c r="L100" s="8">
        <v>747</v>
      </c>
      <c r="M100" s="8">
        <v>380</v>
      </c>
      <c r="N100" s="8">
        <v>367</v>
      </c>
    </row>
    <row r="101" spans="2:14" x14ac:dyDescent="0.25">
      <c r="B101" s="1" t="s">
        <v>68</v>
      </c>
      <c r="C101" s="1" t="s">
        <v>14</v>
      </c>
      <c r="D101" s="1" t="s">
        <v>58</v>
      </c>
      <c r="E101" s="2">
        <v>10</v>
      </c>
      <c r="F101" s="6">
        <v>1873</v>
      </c>
      <c r="G101" s="6">
        <v>957</v>
      </c>
      <c r="H101" s="6">
        <v>916</v>
      </c>
      <c r="I101" s="7">
        <v>960</v>
      </c>
      <c r="J101" s="7">
        <v>484</v>
      </c>
      <c r="K101" s="7">
        <v>476</v>
      </c>
      <c r="L101" s="8">
        <v>913</v>
      </c>
      <c r="M101" s="8">
        <v>473</v>
      </c>
      <c r="N101" s="8">
        <v>440</v>
      </c>
    </row>
    <row r="102" spans="2:14" x14ac:dyDescent="0.25">
      <c r="B102" s="1" t="s">
        <v>68</v>
      </c>
      <c r="C102" s="1" t="s">
        <v>14</v>
      </c>
      <c r="D102" s="1" t="s">
        <v>58</v>
      </c>
      <c r="E102" s="2">
        <v>11</v>
      </c>
      <c r="F102" s="6">
        <v>1723</v>
      </c>
      <c r="G102" s="6">
        <v>908</v>
      </c>
      <c r="H102" s="6">
        <v>815</v>
      </c>
      <c r="I102" s="7">
        <v>828</v>
      </c>
      <c r="J102" s="7">
        <v>451</v>
      </c>
      <c r="K102" s="7">
        <v>377</v>
      </c>
      <c r="L102" s="8">
        <v>895</v>
      </c>
      <c r="M102" s="8">
        <v>457</v>
      </c>
      <c r="N102" s="8">
        <v>438</v>
      </c>
    </row>
    <row r="103" spans="2:14" x14ac:dyDescent="0.25">
      <c r="B103" s="1" t="s">
        <v>68</v>
      </c>
      <c r="C103" s="1" t="s">
        <v>14</v>
      </c>
      <c r="D103" s="1" t="s">
        <v>59</v>
      </c>
      <c r="E103" s="2">
        <v>8</v>
      </c>
      <c r="F103" s="6">
        <v>415</v>
      </c>
      <c r="G103" s="6">
        <v>202</v>
      </c>
      <c r="H103" s="6">
        <v>213</v>
      </c>
      <c r="I103" s="7">
        <v>211</v>
      </c>
      <c r="J103" s="7">
        <v>105</v>
      </c>
      <c r="K103" s="7">
        <v>106</v>
      </c>
      <c r="L103" s="8">
        <v>204</v>
      </c>
      <c r="M103" s="8">
        <v>97</v>
      </c>
      <c r="N103" s="8">
        <v>107</v>
      </c>
    </row>
    <row r="104" spans="2:14" x14ac:dyDescent="0.25">
      <c r="B104" s="1" t="s">
        <v>68</v>
      </c>
      <c r="C104" s="1" t="s">
        <v>14</v>
      </c>
      <c r="D104" s="1" t="s">
        <v>59</v>
      </c>
      <c r="E104" s="2">
        <v>9</v>
      </c>
      <c r="F104" s="6">
        <v>257</v>
      </c>
      <c r="G104" s="6">
        <v>143</v>
      </c>
      <c r="H104" s="6">
        <v>114</v>
      </c>
      <c r="I104" s="7">
        <v>153</v>
      </c>
      <c r="J104" s="7">
        <v>81</v>
      </c>
      <c r="K104" s="7">
        <v>72</v>
      </c>
      <c r="L104" s="8">
        <v>104</v>
      </c>
      <c r="M104" s="8">
        <v>62</v>
      </c>
      <c r="N104" s="8">
        <v>42</v>
      </c>
    </row>
    <row r="105" spans="2:14" x14ac:dyDescent="0.25">
      <c r="B105" s="1" t="s">
        <v>68</v>
      </c>
      <c r="C105" s="1" t="s">
        <v>14</v>
      </c>
      <c r="D105" s="1" t="s">
        <v>59</v>
      </c>
      <c r="E105" s="2">
        <v>10</v>
      </c>
      <c r="F105" s="6">
        <v>290</v>
      </c>
      <c r="G105" s="6">
        <v>130</v>
      </c>
      <c r="H105" s="6">
        <v>160</v>
      </c>
      <c r="I105" s="7">
        <v>182</v>
      </c>
      <c r="J105" s="7">
        <v>75</v>
      </c>
      <c r="K105" s="7">
        <v>107</v>
      </c>
      <c r="L105" s="8">
        <v>108</v>
      </c>
      <c r="M105" s="8">
        <v>55</v>
      </c>
      <c r="N105" s="8">
        <v>53</v>
      </c>
    </row>
    <row r="106" spans="2:14" x14ac:dyDescent="0.25">
      <c r="B106" s="1" t="s">
        <v>68</v>
      </c>
      <c r="C106" s="1" t="s">
        <v>14</v>
      </c>
      <c r="D106" s="1" t="s">
        <v>59</v>
      </c>
      <c r="E106" s="2">
        <v>11</v>
      </c>
      <c r="F106" s="6">
        <v>169</v>
      </c>
      <c r="G106" s="6">
        <v>88</v>
      </c>
      <c r="H106" s="6">
        <v>81</v>
      </c>
      <c r="I106" s="7">
        <v>102</v>
      </c>
      <c r="J106" s="7">
        <v>47</v>
      </c>
      <c r="K106" s="7">
        <v>55</v>
      </c>
      <c r="L106" s="8">
        <v>67</v>
      </c>
      <c r="M106" s="8">
        <v>41</v>
      </c>
      <c r="N106" s="8">
        <v>26</v>
      </c>
    </row>
    <row r="107" spans="2:14" x14ac:dyDescent="0.25">
      <c r="B107" s="1" t="s">
        <v>69</v>
      </c>
      <c r="C107" s="1" t="s">
        <v>15</v>
      </c>
      <c r="D107" s="1" t="s">
        <v>58</v>
      </c>
      <c r="E107" s="2">
        <v>8</v>
      </c>
      <c r="F107" s="6">
        <v>17</v>
      </c>
      <c r="G107" s="6">
        <v>10</v>
      </c>
      <c r="H107" s="6">
        <v>7</v>
      </c>
      <c r="I107" s="7">
        <v>5</v>
      </c>
      <c r="J107" s="7">
        <v>4</v>
      </c>
      <c r="K107" s="7">
        <v>1</v>
      </c>
      <c r="L107" s="8">
        <v>12</v>
      </c>
      <c r="M107" s="8">
        <v>6</v>
      </c>
      <c r="N107" s="8">
        <v>6</v>
      </c>
    </row>
    <row r="108" spans="2:14" x14ac:dyDescent="0.25">
      <c r="B108" s="1" t="s">
        <v>69</v>
      </c>
      <c r="C108" s="1" t="s">
        <v>15</v>
      </c>
      <c r="D108" s="1" t="s">
        <v>58</v>
      </c>
      <c r="E108" s="2">
        <v>9</v>
      </c>
      <c r="F108" s="6">
        <v>19</v>
      </c>
      <c r="G108" s="6">
        <v>8</v>
      </c>
      <c r="H108" s="6">
        <v>11</v>
      </c>
      <c r="I108" s="7">
        <v>5</v>
      </c>
      <c r="J108" s="7">
        <v>2</v>
      </c>
      <c r="K108" s="7">
        <v>3</v>
      </c>
      <c r="L108" s="8">
        <v>14</v>
      </c>
      <c r="M108" s="8">
        <v>6</v>
      </c>
      <c r="N108" s="8">
        <v>8</v>
      </c>
    </row>
    <row r="109" spans="2:14" x14ac:dyDescent="0.25">
      <c r="B109" s="1" t="s">
        <v>69</v>
      </c>
      <c r="C109" s="1" t="s">
        <v>15</v>
      </c>
      <c r="D109" s="1" t="s">
        <v>58</v>
      </c>
      <c r="E109" s="2">
        <v>10</v>
      </c>
      <c r="F109" s="6">
        <v>24</v>
      </c>
      <c r="G109" s="6">
        <v>19</v>
      </c>
      <c r="H109" s="6">
        <v>5</v>
      </c>
      <c r="I109" s="7">
        <v>5</v>
      </c>
      <c r="J109" s="7">
        <v>3</v>
      </c>
      <c r="K109" s="7">
        <v>2</v>
      </c>
      <c r="L109" s="8">
        <v>19</v>
      </c>
      <c r="M109" s="8">
        <v>16</v>
      </c>
      <c r="N109" s="8">
        <v>3</v>
      </c>
    </row>
    <row r="110" spans="2:14" x14ac:dyDescent="0.25">
      <c r="B110" s="1" t="s">
        <v>69</v>
      </c>
      <c r="C110" s="1" t="s">
        <v>15</v>
      </c>
      <c r="D110" s="1" t="s">
        <v>58</v>
      </c>
      <c r="E110" s="2">
        <v>11</v>
      </c>
      <c r="F110" s="6">
        <v>23</v>
      </c>
      <c r="G110" s="6">
        <v>14</v>
      </c>
      <c r="H110" s="6">
        <v>9</v>
      </c>
      <c r="I110" s="7">
        <v>2</v>
      </c>
      <c r="J110" s="7">
        <v>2</v>
      </c>
      <c r="K110" s="7">
        <v>0</v>
      </c>
      <c r="L110" s="8">
        <v>21</v>
      </c>
      <c r="M110" s="8">
        <v>12</v>
      </c>
      <c r="N110" s="8">
        <v>9</v>
      </c>
    </row>
    <row r="111" spans="2:14" x14ac:dyDescent="0.25">
      <c r="B111" s="1" t="s">
        <v>69</v>
      </c>
      <c r="C111" s="1" t="s">
        <v>15</v>
      </c>
      <c r="D111" s="1" t="s">
        <v>59</v>
      </c>
      <c r="E111" s="2">
        <v>8</v>
      </c>
      <c r="F111" s="6">
        <v>4</v>
      </c>
      <c r="G111" s="6">
        <v>1</v>
      </c>
      <c r="H111" s="6">
        <v>3</v>
      </c>
      <c r="I111" s="7">
        <v>4</v>
      </c>
      <c r="J111" s="7">
        <v>1</v>
      </c>
      <c r="K111" s="7">
        <v>3</v>
      </c>
      <c r="L111" s="8">
        <v>0</v>
      </c>
      <c r="M111" s="8">
        <v>0</v>
      </c>
      <c r="N111" s="8">
        <v>0</v>
      </c>
    </row>
    <row r="112" spans="2:14" x14ac:dyDescent="0.25">
      <c r="B112" s="1" t="s">
        <v>69</v>
      </c>
      <c r="C112" s="1" t="s">
        <v>15</v>
      </c>
      <c r="D112" s="1" t="s">
        <v>59</v>
      </c>
      <c r="E112" s="2">
        <v>9</v>
      </c>
      <c r="F112" s="6">
        <v>2</v>
      </c>
      <c r="G112" s="6">
        <v>2</v>
      </c>
      <c r="H112" s="6">
        <v>0</v>
      </c>
      <c r="I112" s="7">
        <v>2</v>
      </c>
      <c r="J112" s="7">
        <v>2</v>
      </c>
      <c r="K112" s="7">
        <v>0</v>
      </c>
      <c r="L112" s="8">
        <v>0</v>
      </c>
      <c r="M112" s="8">
        <v>0</v>
      </c>
      <c r="N112" s="8">
        <v>0</v>
      </c>
    </row>
    <row r="113" spans="2:14" x14ac:dyDescent="0.25">
      <c r="B113" s="1" t="s">
        <v>69</v>
      </c>
      <c r="C113" s="1" t="s">
        <v>15</v>
      </c>
      <c r="D113" s="1" t="s">
        <v>59</v>
      </c>
      <c r="E113" s="2">
        <v>10</v>
      </c>
      <c r="F113" s="6">
        <v>0</v>
      </c>
      <c r="G113" s="6">
        <v>0</v>
      </c>
      <c r="H113" s="6">
        <v>0</v>
      </c>
      <c r="I113" s="7">
        <v>0</v>
      </c>
      <c r="J113" s="7">
        <v>0</v>
      </c>
      <c r="K113" s="7">
        <v>0</v>
      </c>
      <c r="L113" s="8">
        <v>0</v>
      </c>
      <c r="M113" s="8">
        <v>0</v>
      </c>
      <c r="N113" s="8">
        <v>0</v>
      </c>
    </row>
    <row r="114" spans="2:14" x14ac:dyDescent="0.25">
      <c r="B114" s="1" t="s">
        <v>69</v>
      </c>
      <c r="C114" s="1" t="s">
        <v>15</v>
      </c>
      <c r="D114" s="1" t="s">
        <v>59</v>
      </c>
      <c r="E114" s="2">
        <v>11</v>
      </c>
      <c r="F114" s="6">
        <v>1</v>
      </c>
      <c r="G114" s="6">
        <v>0</v>
      </c>
      <c r="H114" s="6">
        <v>1</v>
      </c>
      <c r="I114" s="7">
        <v>1</v>
      </c>
      <c r="J114" s="7">
        <v>0</v>
      </c>
      <c r="K114" s="7">
        <v>1</v>
      </c>
      <c r="L114" s="8">
        <v>0</v>
      </c>
      <c r="M114" s="8">
        <v>0</v>
      </c>
      <c r="N114" s="8">
        <v>0</v>
      </c>
    </row>
    <row r="115" spans="2:14" x14ac:dyDescent="0.25">
      <c r="B115" s="1" t="s">
        <v>70</v>
      </c>
      <c r="C115" s="1" t="s">
        <v>16</v>
      </c>
      <c r="D115" s="1" t="s">
        <v>58</v>
      </c>
      <c r="E115" s="2">
        <v>8</v>
      </c>
      <c r="F115" s="6">
        <v>11039</v>
      </c>
      <c r="G115" s="6">
        <v>5702</v>
      </c>
      <c r="H115" s="6">
        <v>5337</v>
      </c>
      <c r="I115" s="7">
        <v>7474</v>
      </c>
      <c r="J115" s="7">
        <v>3815</v>
      </c>
      <c r="K115" s="7">
        <v>3659</v>
      </c>
      <c r="L115" s="8">
        <v>3565</v>
      </c>
      <c r="M115" s="8">
        <v>1887</v>
      </c>
      <c r="N115" s="8">
        <v>1678</v>
      </c>
    </row>
    <row r="116" spans="2:14" x14ac:dyDescent="0.25">
      <c r="B116" s="1" t="s">
        <v>70</v>
      </c>
      <c r="C116" s="1" t="s">
        <v>16</v>
      </c>
      <c r="D116" s="1" t="s">
        <v>58</v>
      </c>
      <c r="E116" s="2">
        <v>9</v>
      </c>
      <c r="F116" s="6">
        <v>11355</v>
      </c>
      <c r="G116" s="6">
        <v>5735</v>
      </c>
      <c r="H116" s="6">
        <v>5620</v>
      </c>
      <c r="I116" s="7">
        <v>7801</v>
      </c>
      <c r="J116" s="7">
        <v>3944</v>
      </c>
      <c r="K116" s="7">
        <v>3857</v>
      </c>
      <c r="L116" s="8">
        <v>3554</v>
      </c>
      <c r="M116" s="8">
        <v>1791</v>
      </c>
      <c r="N116" s="8">
        <v>1763</v>
      </c>
    </row>
    <row r="117" spans="2:14" x14ac:dyDescent="0.25">
      <c r="B117" s="1" t="s">
        <v>70</v>
      </c>
      <c r="C117" s="1" t="s">
        <v>16</v>
      </c>
      <c r="D117" s="1" t="s">
        <v>58</v>
      </c>
      <c r="E117" s="2">
        <v>10</v>
      </c>
      <c r="F117" s="6">
        <v>12223</v>
      </c>
      <c r="G117" s="6">
        <v>6342</v>
      </c>
      <c r="H117" s="6">
        <v>5881</v>
      </c>
      <c r="I117" s="7">
        <v>8505</v>
      </c>
      <c r="J117" s="7">
        <v>4424</v>
      </c>
      <c r="K117" s="7">
        <v>4081</v>
      </c>
      <c r="L117" s="8">
        <v>3718</v>
      </c>
      <c r="M117" s="8">
        <v>1918</v>
      </c>
      <c r="N117" s="8">
        <v>1800</v>
      </c>
    </row>
    <row r="118" spans="2:14" x14ac:dyDescent="0.25">
      <c r="B118" s="1" t="s">
        <v>70</v>
      </c>
      <c r="C118" s="1" t="s">
        <v>16</v>
      </c>
      <c r="D118" s="1" t="s">
        <v>58</v>
      </c>
      <c r="E118" s="2">
        <v>11</v>
      </c>
      <c r="F118" s="6">
        <v>12091</v>
      </c>
      <c r="G118" s="6">
        <v>6151</v>
      </c>
      <c r="H118" s="6">
        <v>5940</v>
      </c>
      <c r="I118" s="7">
        <v>8300</v>
      </c>
      <c r="J118" s="7">
        <v>4220</v>
      </c>
      <c r="K118" s="7">
        <v>4080</v>
      </c>
      <c r="L118" s="8">
        <v>3791</v>
      </c>
      <c r="M118" s="8">
        <v>1931</v>
      </c>
      <c r="N118" s="8">
        <v>1860</v>
      </c>
    </row>
    <row r="119" spans="2:14" x14ac:dyDescent="0.25">
      <c r="B119" s="1" t="s">
        <v>70</v>
      </c>
      <c r="C119" s="1" t="s">
        <v>16</v>
      </c>
      <c r="D119" s="1" t="s">
        <v>59</v>
      </c>
      <c r="E119" s="2">
        <v>8</v>
      </c>
      <c r="F119" s="6">
        <v>400</v>
      </c>
      <c r="G119" s="6">
        <v>214</v>
      </c>
      <c r="H119" s="6">
        <v>186</v>
      </c>
      <c r="I119" s="7">
        <v>284</v>
      </c>
      <c r="J119" s="7">
        <v>141</v>
      </c>
      <c r="K119" s="7">
        <v>143</v>
      </c>
      <c r="L119" s="8">
        <v>116</v>
      </c>
      <c r="M119" s="8">
        <v>73</v>
      </c>
      <c r="N119" s="8">
        <v>43</v>
      </c>
    </row>
    <row r="120" spans="2:14" x14ac:dyDescent="0.25">
      <c r="B120" s="1" t="s">
        <v>70</v>
      </c>
      <c r="C120" s="1" t="s">
        <v>16</v>
      </c>
      <c r="D120" s="1" t="s">
        <v>59</v>
      </c>
      <c r="E120" s="2">
        <v>9</v>
      </c>
      <c r="F120" s="6">
        <v>261</v>
      </c>
      <c r="G120" s="6">
        <v>124</v>
      </c>
      <c r="H120" s="6">
        <v>137</v>
      </c>
      <c r="I120" s="7">
        <v>175</v>
      </c>
      <c r="J120" s="7">
        <v>78</v>
      </c>
      <c r="K120" s="7">
        <v>97</v>
      </c>
      <c r="L120" s="8">
        <v>86</v>
      </c>
      <c r="M120" s="8">
        <v>46</v>
      </c>
      <c r="N120" s="8">
        <v>40</v>
      </c>
    </row>
    <row r="121" spans="2:14" x14ac:dyDescent="0.25">
      <c r="B121" s="1" t="s">
        <v>70</v>
      </c>
      <c r="C121" s="1" t="s">
        <v>16</v>
      </c>
      <c r="D121" s="1" t="s">
        <v>59</v>
      </c>
      <c r="E121" s="2">
        <v>10</v>
      </c>
      <c r="F121" s="6">
        <v>370</v>
      </c>
      <c r="G121" s="6">
        <v>167</v>
      </c>
      <c r="H121" s="6">
        <v>203</v>
      </c>
      <c r="I121" s="7">
        <v>260</v>
      </c>
      <c r="J121" s="7">
        <v>116</v>
      </c>
      <c r="K121" s="7">
        <v>144</v>
      </c>
      <c r="L121" s="8">
        <v>110</v>
      </c>
      <c r="M121" s="8">
        <v>51</v>
      </c>
      <c r="N121" s="8">
        <v>59</v>
      </c>
    </row>
    <row r="122" spans="2:14" x14ac:dyDescent="0.25">
      <c r="B122" s="1" t="s">
        <v>70</v>
      </c>
      <c r="C122" s="1" t="s">
        <v>16</v>
      </c>
      <c r="D122" s="1" t="s">
        <v>59</v>
      </c>
      <c r="E122" s="2">
        <v>11</v>
      </c>
      <c r="F122" s="6">
        <v>230</v>
      </c>
      <c r="G122" s="6">
        <v>116</v>
      </c>
      <c r="H122" s="6">
        <v>114</v>
      </c>
      <c r="I122" s="7">
        <v>156</v>
      </c>
      <c r="J122" s="7">
        <v>76</v>
      </c>
      <c r="K122" s="7">
        <v>80</v>
      </c>
      <c r="L122" s="8">
        <v>74</v>
      </c>
      <c r="M122" s="8">
        <v>40</v>
      </c>
      <c r="N122" s="8">
        <v>34</v>
      </c>
    </row>
    <row r="123" spans="2:14" x14ac:dyDescent="0.25">
      <c r="B123" s="1" t="s">
        <v>71</v>
      </c>
      <c r="C123" s="1" t="s">
        <v>17</v>
      </c>
      <c r="D123" s="1" t="s">
        <v>58</v>
      </c>
      <c r="E123" s="2">
        <v>8</v>
      </c>
      <c r="F123" s="6">
        <v>269</v>
      </c>
      <c r="G123" s="6">
        <v>139</v>
      </c>
      <c r="H123" s="6">
        <v>130</v>
      </c>
      <c r="I123" s="7">
        <v>181</v>
      </c>
      <c r="J123" s="7">
        <v>93</v>
      </c>
      <c r="K123" s="7">
        <v>88</v>
      </c>
      <c r="L123" s="8">
        <v>88</v>
      </c>
      <c r="M123" s="8">
        <v>46</v>
      </c>
      <c r="N123" s="8">
        <v>42</v>
      </c>
    </row>
    <row r="124" spans="2:14" x14ac:dyDescent="0.25">
      <c r="B124" s="1" t="s">
        <v>71</v>
      </c>
      <c r="C124" s="1" t="s">
        <v>17</v>
      </c>
      <c r="D124" s="1" t="s">
        <v>58</v>
      </c>
      <c r="E124" s="2">
        <v>9</v>
      </c>
      <c r="F124" s="6">
        <v>259</v>
      </c>
      <c r="G124" s="6">
        <v>118</v>
      </c>
      <c r="H124" s="6">
        <v>141</v>
      </c>
      <c r="I124" s="7">
        <v>171</v>
      </c>
      <c r="J124" s="7">
        <v>79</v>
      </c>
      <c r="K124" s="7">
        <v>92</v>
      </c>
      <c r="L124" s="8">
        <v>88</v>
      </c>
      <c r="M124" s="8">
        <v>39</v>
      </c>
      <c r="N124" s="8">
        <v>49</v>
      </c>
    </row>
    <row r="125" spans="2:14" x14ac:dyDescent="0.25">
      <c r="B125" s="1" t="s">
        <v>71</v>
      </c>
      <c r="C125" s="1" t="s">
        <v>17</v>
      </c>
      <c r="D125" s="1" t="s">
        <v>58</v>
      </c>
      <c r="E125" s="2">
        <v>10</v>
      </c>
      <c r="F125" s="6">
        <v>341</v>
      </c>
      <c r="G125" s="6">
        <v>193</v>
      </c>
      <c r="H125" s="6">
        <v>148</v>
      </c>
      <c r="I125" s="7">
        <v>238</v>
      </c>
      <c r="J125" s="7">
        <v>138</v>
      </c>
      <c r="K125" s="7">
        <v>100</v>
      </c>
      <c r="L125" s="8">
        <v>103</v>
      </c>
      <c r="M125" s="8">
        <v>55</v>
      </c>
      <c r="N125" s="8">
        <v>48</v>
      </c>
    </row>
    <row r="126" spans="2:14" x14ac:dyDescent="0.25">
      <c r="B126" s="1" t="s">
        <v>71</v>
      </c>
      <c r="C126" s="1" t="s">
        <v>17</v>
      </c>
      <c r="D126" s="1" t="s">
        <v>58</v>
      </c>
      <c r="E126" s="2">
        <v>11</v>
      </c>
      <c r="F126" s="6">
        <v>354</v>
      </c>
      <c r="G126" s="6">
        <v>170</v>
      </c>
      <c r="H126" s="6">
        <v>184</v>
      </c>
      <c r="I126" s="7">
        <v>235</v>
      </c>
      <c r="J126" s="7">
        <v>113</v>
      </c>
      <c r="K126" s="7">
        <v>122</v>
      </c>
      <c r="L126" s="8">
        <v>119</v>
      </c>
      <c r="M126" s="8">
        <v>57</v>
      </c>
      <c r="N126" s="8">
        <v>62</v>
      </c>
    </row>
    <row r="127" spans="2:14" x14ac:dyDescent="0.25">
      <c r="B127" s="2" t="s">
        <v>71</v>
      </c>
      <c r="C127" s="2" t="s">
        <v>17</v>
      </c>
      <c r="D127" s="2" t="s">
        <v>59</v>
      </c>
      <c r="E127" s="2">
        <v>8</v>
      </c>
      <c r="F127" s="10">
        <v>105</v>
      </c>
      <c r="G127" s="10">
        <v>55</v>
      </c>
      <c r="H127" s="10">
        <v>50</v>
      </c>
      <c r="I127" s="10">
        <v>95</v>
      </c>
      <c r="J127" s="10">
        <v>50</v>
      </c>
      <c r="K127" s="10">
        <v>45</v>
      </c>
      <c r="L127" s="10">
        <v>10</v>
      </c>
      <c r="M127" s="10">
        <v>5</v>
      </c>
      <c r="N127" s="10">
        <v>5</v>
      </c>
    </row>
    <row r="128" spans="2:14" x14ac:dyDescent="0.25">
      <c r="B128" s="2" t="s">
        <v>71</v>
      </c>
      <c r="C128" s="2" t="s">
        <v>17</v>
      </c>
      <c r="D128" s="2" t="s">
        <v>59</v>
      </c>
      <c r="E128" s="2">
        <v>9</v>
      </c>
      <c r="F128" s="10">
        <v>102</v>
      </c>
      <c r="G128" s="10">
        <v>45</v>
      </c>
      <c r="H128" s="10">
        <v>57</v>
      </c>
      <c r="I128" s="10">
        <v>86</v>
      </c>
      <c r="J128" s="10">
        <v>37</v>
      </c>
      <c r="K128" s="10">
        <v>49</v>
      </c>
      <c r="L128" s="10">
        <v>16</v>
      </c>
      <c r="M128" s="10">
        <v>8</v>
      </c>
      <c r="N128" s="10">
        <v>8</v>
      </c>
    </row>
    <row r="129" spans="2:14" x14ac:dyDescent="0.25">
      <c r="B129" s="2" t="s">
        <v>71</v>
      </c>
      <c r="C129" s="2" t="s">
        <v>17</v>
      </c>
      <c r="D129" s="2" t="s">
        <v>59</v>
      </c>
      <c r="E129" s="2">
        <v>10</v>
      </c>
      <c r="F129" s="10">
        <v>88</v>
      </c>
      <c r="G129" s="10">
        <v>41</v>
      </c>
      <c r="H129" s="10">
        <v>47</v>
      </c>
      <c r="I129" s="10">
        <v>75</v>
      </c>
      <c r="J129" s="10">
        <v>35</v>
      </c>
      <c r="K129" s="10">
        <v>40</v>
      </c>
      <c r="L129" s="10">
        <v>13</v>
      </c>
      <c r="M129" s="10">
        <v>6</v>
      </c>
      <c r="N129" s="10">
        <v>7</v>
      </c>
    </row>
    <row r="130" spans="2:14" x14ac:dyDescent="0.25">
      <c r="B130" s="2" t="s">
        <v>71</v>
      </c>
      <c r="C130" s="2" t="s">
        <v>17</v>
      </c>
      <c r="D130" s="2" t="s">
        <v>59</v>
      </c>
      <c r="E130" s="2">
        <v>11</v>
      </c>
      <c r="F130" s="10">
        <v>74</v>
      </c>
      <c r="G130" s="10">
        <v>41</v>
      </c>
      <c r="H130" s="10">
        <v>33</v>
      </c>
      <c r="I130" s="10">
        <v>64</v>
      </c>
      <c r="J130" s="10">
        <v>35</v>
      </c>
      <c r="K130" s="10">
        <v>29</v>
      </c>
      <c r="L130" s="10">
        <v>10</v>
      </c>
      <c r="M130" s="10">
        <v>6</v>
      </c>
      <c r="N130" s="10">
        <v>4</v>
      </c>
    </row>
    <row r="131" spans="2:14" x14ac:dyDescent="0.25">
      <c r="B131" s="2" t="s">
        <v>72</v>
      </c>
      <c r="C131" s="2" t="s">
        <v>18</v>
      </c>
      <c r="D131" s="2" t="s">
        <v>58</v>
      </c>
      <c r="E131" s="2">
        <v>8</v>
      </c>
      <c r="F131" s="10">
        <v>42657</v>
      </c>
      <c r="G131" s="10">
        <v>21712</v>
      </c>
      <c r="H131" s="10">
        <v>20945</v>
      </c>
      <c r="I131" s="10">
        <v>36116</v>
      </c>
      <c r="J131" s="10">
        <v>18420</v>
      </c>
      <c r="K131" s="10">
        <v>17696</v>
      </c>
      <c r="L131" s="10">
        <v>6541</v>
      </c>
      <c r="M131" s="10">
        <v>3292</v>
      </c>
      <c r="N131" s="10">
        <v>3249</v>
      </c>
    </row>
    <row r="132" spans="2:14" x14ac:dyDescent="0.25">
      <c r="B132" s="2" t="s">
        <v>72</v>
      </c>
      <c r="C132" s="2" t="s">
        <v>18</v>
      </c>
      <c r="D132" s="2" t="s">
        <v>58</v>
      </c>
      <c r="E132" s="2">
        <v>9</v>
      </c>
      <c r="F132" s="10">
        <v>39772</v>
      </c>
      <c r="G132" s="10">
        <v>20305</v>
      </c>
      <c r="H132" s="10">
        <v>19467</v>
      </c>
      <c r="I132" s="10">
        <v>33708</v>
      </c>
      <c r="J132" s="10">
        <v>17213</v>
      </c>
      <c r="K132" s="10">
        <v>16495</v>
      </c>
      <c r="L132" s="10">
        <v>6064</v>
      </c>
      <c r="M132" s="10">
        <v>3092</v>
      </c>
      <c r="N132" s="10">
        <v>2972</v>
      </c>
    </row>
    <row r="133" spans="2:14" x14ac:dyDescent="0.25">
      <c r="B133" s="2" t="s">
        <v>72</v>
      </c>
      <c r="C133" s="2" t="s">
        <v>18</v>
      </c>
      <c r="D133" s="2" t="s">
        <v>58</v>
      </c>
      <c r="E133" s="2">
        <v>10</v>
      </c>
      <c r="F133" s="10">
        <v>47747</v>
      </c>
      <c r="G133" s="10">
        <v>24750</v>
      </c>
      <c r="H133" s="10">
        <v>22997</v>
      </c>
      <c r="I133" s="10">
        <v>40161</v>
      </c>
      <c r="J133" s="10">
        <v>20820</v>
      </c>
      <c r="K133" s="10">
        <v>19341</v>
      </c>
      <c r="L133" s="10">
        <v>7586</v>
      </c>
      <c r="M133" s="10">
        <v>3930</v>
      </c>
      <c r="N133" s="10">
        <v>3656</v>
      </c>
    </row>
    <row r="134" spans="2:14" x14ac:dyDescent="0.25">
      <c r="B134" s="2" t="s">
        <v>72</v>
      </c>
      <c r="C134" s="2" t="s">
        <v>18</v>
      </c>
      <c r="D134" s="2" t="s">
        <v>58</v>
      </c>
      <c r="E134" s="2">
        <v>11</v>
      </c>
      <c r="F134" s="10">
        <v>43495</v>
      </c>
      <c r="G134" s="10">
        <v>22315</v>
      </c>
      <c r="H134" s="10">
        <v>21180</v>
      </c>
      <c r="I134" s="10">
        <v>36603</v>
      </c>
      <c r="J134" s="10">
        <v>18790</v>
      </c>
      <c r="K134" s="10">
        <v>17813</v>
      </c>
      <c r="L134" s="10">
        <v>6892</v>
      </c>
      <c r="M134" s="10">
        <v>3525</v>
      </c>
      <c r="N134" s="10">
        <v>3367</v>
      </c>
    </row>
    <row r="135" spans="2:14" x14ac:dyDescent="0.25">
      <c r="B135" s="2" t="s">
        <v>72</v>
      </c>
      <c r="C135" s="2" t="s">
        <v>18</v>
      </c>
      <c r="D135" s="2" t="s">
        <v>59</v>
      </c>
      <c r="E135" s="2">
        <v>8</v>
      </c>
      <c r="F135" s="10">
        <v>5484</v>
      </c>
      <c r="G135" s="10">
        <v>2687</v>
      </c>
      <c r="H135" s="10">
        <v>2797</v>
      </c>
      <c r="I135" s="10">
        <v>4810</v>
      </c>
      <c r="J135" s="10">
        <v>2349</v>
      </c>
      <c r="K135" s="10">
        <v>2461</v>
      </c>
      <c r="L135" s="10">
        <v>674</v>
      </c>
      <c r="M135" s="10">
        <v>338</v>
      </c>
      <c r="N135" s="10">
        <v>336</v>
      </c>
    </row>
    <row r="136" spans="2:14" x14ac:dyDescent="0.25">
      <c r="B136" s="2" t="s">
        <v>72</v>
      </c>
      <c r="C136" s="2" t="s">
        <v>18</v>
      </c>
      <c r="D136" s="2" t="s">
        <v>59</v>
      </c>
      <c r="E136" s="2">
        <v>9</v>
      </c>
      <c r="F136" s="10">
        <v>3647</v>
      </c>
      <c r="G136" s="10">
        <v>1794</v>
      </c>
      <c r="H136" s="10">
        <v>1853</v>
      </c>
      <c r="I136" s="10">
        <v>3209</v>
      </c>
      <c r="J136" s="10">
        <v>1573</v>
      </c>
      <c r="K136" s="10">
        <v>1636</v>
      </c>
      <c r="L136" s="10">
        <v>438</v>
      </c>
      <c r="M136" s="10">
        <v>221</v>
      </c>
      <c r="N136" s="10">
        <v>217</v>
      </c>
    </row>
    <row r="137" spans="2:14" x14ac:dyDescent="0.25">
      <c r="B137" s="2" t="s">
        <v>72</v>
      </c>
      <c r="C137" s="2" t="s">
        <v>18</v>
      </c>
      <c r="D137" s="2" t="s">
        <v>59</v>
      </c>
      <c r="E137" s="2">
        <v>10</v>
      </c>
      <c r="F137" s="10">
        <v>4133</v>
      </c>
      <c r="G137" s="10">
        <v>2010</v>
      </c>
      <c r="H137" s="10">
        <v>2123</v>
      </c>
      <c r="I137" s="10">
        <v>3571</v>
      </c>
      <c r="J137" s="10">
        <v>1741</v>
      </c>
      <c r="K137" s="10">
        <v>1830</v>
      </c>
      <c r="L137" s="10">
        <v>562</v>
      </c>
      <c r="M137" s="10">
        <v>269</v>
      </c>
      <c r="N137" s="10">
        <v>293</v>
      </c>
    </row>
    <row r="138" spans="2:14" x14ac:dyDescent="0.25">
      <c r="B138" s="2" t="s">
        <v>72</v>
      </c>
      <c r="C138" s="2" t="s">
        <v>18</v>
      </c>
      <c r="D138" s="2" t="s">
        <v>59</v>
      </c>
      <c r="E138" s="2">
        <v>11</v>
      </c>
      <c r="F138" s="10">
        <v>2897</v>
      </c>
      <c r="G138" s="10">
        <v>1410</v>
      </c>
      <c r="H138" s="10">
        <v>1487</v>
      </c>
      <c r="I138" s="10">
        <v>2507</v>
      </c>
      <c r="J138" s="10">
        <v>1213</v>
      </c>
      <c r="K138" s="10">
        <v>1294</v>
      </c>
      <c r="L138" s="10">
        <v>390</v>
      </c>
      <c r="M138" s="10">
        <v>197</v>
      </c>
      <c r="N138" s="10">
        <v>193</v>
      </c>
    </row>
    <row r="139" spans="2:14" x14ac:dyDescent="0.25">
      <c r="B139" s="2" t="s">
        <v>73</v>
      </c>
      <c r="C139" s="2" t="s">
        <v>19</v>
      </c>
      <c r="D139" s="2" t="s">
        <v>58</v>
      </c>
      <c r="E139" s="2">
        <v>8</v>
      </c>
      <c r="F139" s="10">
        <v>372732</v>
      </c>
      <c r="G139" s="10">
        <v>191578</v>
      </c>
      <c r="H139" s="10">
        <v>181154</v>
      </c>
      <c r="I139" s="10">
        <v>304730</v>
      </c>
      <c r="J139" s="10">
        <v>156519</v>
      </c>
      <c r="K139" s="10">
        <v>148211</v>
      </c>
      <c r="L139" s="10">
        <v>68002</v>
      </c>
      <c r="M139" s="10">
        <v>35059</v>
      </c>
      <c r="N139" s="10">
        <v>32943</v>
      </c>
    </row>
    <row r="140" spans="2:14" x14ac:dyDescent="0.25">
      <c r="B140" s="2" t="s">
        <v>73</v>
      </c>
      <c r="C140" s="2" t="s">
        <v>19</v>
      </c>
      <c r="D140" s="2" t="s">
        <v>58</v>
      </c>
      <c r="E140" s="2">
        <v>9</v>
      </c>
      <c r="F140" s="10">
        <v>364164</v>
      </c>
      <c r="G140" s="10">
        <v>184948</v>
      </c>
      <c r="H140" s="10">
        <v>179216</v>
      </c>
      <c r="I140" s="10">
        <v>297093</v>
      </c>
      <c r="J140" s="10">
        <v>150906</v>
      </c>
      <c r="K140" s="10">
        <v>146187</v>
      </c>
      <c r="L140" s="10">
        <v>67071</v>
      </c>
      <c r="M140" s="10">
        <v>34042</v>
      </c>
      <c r="N140" s="10">
        <v>33029</v>
      </c>
    </row>
    <row r="141" spans="2:14" x14ac:dyDescent="0.25">
      <c r="B141" s="2" t="s">
        <v>73</v>
      </c>
      <c r="C141" s="2" t="s">
        <v>19</v>
      </c>
      <c r="D141" s="2" t="s">
        <v>58</v>
      </c>
      <c r="E141" s="2">
        <v>10</v>
      </c>
      <c r="F141" s="10">
        <v>437068</v>
      </c>
      <c r="G141" s="10">
        <v>225256</v>
      </c>
      <c r="H141" s="10">
        <v>211812</v>
      </c>
      <c r="I141" s="10">
        <v>355775</v>
      </c>
      <c r="J141" s="10">
        <v>183583</v>
      </c>
      <c r="K141" s="10">
        <v>172192</v>
      </c>
      <c r="L141" s="10">
        <v>81293</v>
      </c>
      <c r="M141" s="10">
        <v>41673</v>
      </c>
      <c r="N141" s="10">
        <v>39620</v>
      </c>
    </row>
    <row r="142" spans="2:14" x14ac:dyDescent="0.25">
      <c r="B142" s="2" t="s">
        <v>73</v>
      </c>
      <c r="C142" s="2" t="s">
        <v>19</v>
      </c>
      <c r="D142" s="2" t="s">
        <v>58</v>
      </c>
      <c r="E142" s="2">
        <v>11</v>
      </c>
      <c r="F142" s="10">
        <v>385897</v>
      </c>
      <c r="G142" s="10">
        <v>198076</v>
      </c>
      <c r="H142" s="10">
        <v>187821</v>
      </c>
      <c r="I142" s="10">
        <v>312737</v>
      </c>
      <c r="J142" s="10">
        <v>160354</v>
      </c>
      <c r="K142" s="10">
        <v>152383</v>
      </c>
      <c r="L142" s="10">
        <v>73160</v>
      </c>
      <c r="M142" s="10">
        <v>37722</v>
      </c>
      <c r="N142" s="10">
        <v>35438</v>
      </c>
    </row>
    <row r="143" spans="2:14" x14ac:dyDescent="0.25">
      <c r="B143" s="2" t="s">
        <v>73</v>
      </c>
      <c r="C143" s="2" t="s">
        <v>19</v>
      </c>
      <c r="D143" s="2" t="s">
        <v>59</v>
      </c>
      <c r="E143" s="2">
        <v>8</v>
      </c>
      <c r="F143" s="10">
        <v>43658</v>
      </c>
      <c r="G143" s="10">
        <v>21528</v>
      </c>
      <c r="H143" s="10">
        <v>22130</v>
      </c>
      <c r="I143" s="10">
        <v>36936</v>
      </c>
      <c r="J143" s="10">
        <v>18264</v>
      </c>
      <c r="K143" s="10">
        <v>18672</v>
      </c>
      <c r="L143" s="10">
        <v>6722</v>
      </c>
      <c r="M143" s="10">
        <v>3264</v>
      </c>
      <c r="N143" s="10">
        <v>3458</v>
      </c>
    </row>
    <row r="144" spans="2:14" x14ac:dyDescent="0.25">
      <c r="B144" s="2" t="s">
        <v>73</v>
      </c>
      <c r="C144" s="2" t="s">
        <v>19</v>
      </c>
      <c r="D144" s="2" t="s">
        <v>59</v>
      </c>
      <c r="E144" s="2">
        <v>9</v>
      </c>
      <c r="F144" s="10">
        <v>28585</v>
      </c>
      <c r="G144" s="10">
        <v>13965</v>
      </c>
      <c r="H144" s="10">
        <v>14620</v>
      </c>
      <c r="I144" s="10">
        <v>23743</v>
      </c>
      <c r="J144" s="10">
        <v>11610</v>
      </c>
      <c r="K144" s="10">
        <v>12133</v>
      </c>
      <c r="L144" s="10">
        <v>4842</v>
      </c>
      <c r="M144" s="10">
        <v>2355</v>
      </c>
      <c r="N144" s="10">
        <v>2487</v>
      </c>
    </row>
    <row r="145" spans="2:14" x14ac:dyDescent="0.25">
      <c r="B145" s="2" t="s">
        <v>73</v>
      </c>
      <c r="C145" s="2" t="s">
        <v>19</v>
      </c>
      <c r="D145" s="2" t="s">
        <v>59</v>
      </c>
      <c r="E145" s="2">
        <v>10</v>
      </c>
      <c r="F145" s="10">
        <v>38258</v>
      </c>
      <c r="G145" s="10">
        <v>18785</v>
      </c>
      <c r="H145" s="10">
        <v>19473</v>
      </c>
      <c r="I145" s="10">
        <v>31435</v>
      </c>
      <c r="J145" s="10">
        <v>15290</v>
      </c>
      <c r="K145" s="10">
        <v>16145</v>
      </c>
      <c r="L145" s="10">
        <v>6823</v>
      </c>
      <c r="M145" s="10">
        <v>3495</v>
      </c>
      <c r="N145" s="10">
        <v>3328</v>
      </c>
    </row>
    <row r="146" spans="2:14" x14ac:dyDescent="0.25">
      <c r="B146" s="2" t="s">
        <v>73</v>
      </c>
      <c r="C146" s="2" t="s">
        <v>19</v>
      </c>
      <c r="D146" s="2" t="s">
        <v>59</v>
      </c>
      <c r="E146" s="2">
        <v>11</v>
      </c>
      <c r="F146" s="10">
        <v>24753</v>
      </c>
      <c r="G146" s="10">
        <v>11829</v>
      </c>
      <c r="H146" s="10">
        <v>12924</v>
      </c>
      <c r="I146" s="10">
        <v>20263</v>
      </c>
      <c r="J146" s="10">
        <v>9606</v>
      </c>
      <c r="K146" s="10">
        <v>10657</v>
      </c>
      <c r="L146" s="10">
        <v>4490</v>
      </c>
      <c r="M146" s="10">
        <v>2223</v>
      </c>
      <c r="N146" s="10">
        <v>2267</v>
      </c>
    </row>
    <row r="147" spans="2:14" x14ac:dyDescent="0.25">
      <c r="B147" s="2" t="s">
        <v>74</v>
      </c>
      <c r="C147" s="2" t="s">
        <v>20</v>
      </c>
      <c r="D147" s="2" t="s">
        <v>58</v>
      </c>
      <c r="E147" s="2">
        <v>8</v>
      </c>
      <c r="F147" s="10">
        <v>100775</v>
      </c>
      <c r="G147" s="10">
        <v>52231</v>
      </c>
      <c r="H147" s="10">
        <v>48544</v>
      </c>
      <c r="I147" s="10">
        <v>82438</v>
      </c>
      <c r="J147" s="10">
        <v>42735</v>
      </c>
      <c r="K147" s="10">
        <v>39703</v>
      </c>
      <c r="L147" s="10">
        <v>18337</v>
      </c>
      <c r="M147" s="10">
        <v>9496</v>
      </c>
      <c r="N147" s="10">
        <v>8841</v>
      </c>
    </row>
    <row r="148" spans="2:14" x14ac:dyDescent="0.25">
      <c r="B148" s="2" t="s">
        <v>74</v>
      </c>
      <c r="C148" s="2" t="s">
        <v>20</v>
      </c>
      <c r="D148" s="2" t="s">
        <v>58</v>
      </c>
      <c r="E148" s="2">
        <v>9</v>
      </c>
      <c r="F148" s="10">
        <v>73269</v>
      </c>
      <c r="G148" s="10">
        <v>37787</v>
      </c>
      <c r="H148" s="10">
        <v>35482</v>
      </c>
      <c r="I148" s="10">
        <v>59389</v>
      </c>
      <c r="J148" s="10">
        <v>30572</v>
      </c>
      <c r="K148" s="10">
        <v>28817</v>
      </c>
      <c r="L148" s="10">
        <v>13880</v>
      </c>
      <c r="M148" s="10">
        <v>7215</v>
      </c>
      <c r="N148" s="10">
        <v>6665</v>
      </c>
    </row>
    <row r="149" spans="2:14" x14ac:dyDescent="0.25">
      <c r="B149" s="2" t="s">
        <v>74</v>
      </c>
      <c r="C149" s="2" t="s">
        <v>20</v>
      </c>
      <c r="D149" s="2" t="s">
        <v>58</v>
      </c>
      <c r="E149" s="2">
        <v>10</v>
      </c>
      <c r="F149" s="10">
        <v>116324</v>
      </c>
      <c r="G149" s="10">
        <v>61692</v>
      </c>
      <c r="H149" s="10">
        <v>54632</v>
      </c>
      <c r="I149" s="10">
        <v>95281</v>
      </c>
      <c r="J149" s="10">
        <v>50621</v>
      </c>
      <c r="K149" s="10">
        <v>44660</v>
      </c>
      <c r="L149" s="10">
        <v>21043</v>
      </c>
      <c r="M149" s="10">
        <v>11071</v>
      </c>
      <c r="N149" s="10">
        <v>9972</v>
      </c>
    </row>
    <row r="150" spans="2:14" x14ac:dyDescent="0.25">
      <c r="B150" s="2" t="s">
        <v>74</v>
      </c>
      <c r="C150" s="2" t="s">
        <v>20</v>
      </c>
      <c r="D150" s="2" t="s">
        <v>58</v>
      </c>
      <c r="E150" s="2">
        <v>11</v>
      </c>
      <c r="F150" s="10">
        <v>75527</v>
      </c>
      <c r="G150" s="10">
        <v>39835</v>
      </c>
      <c r="H150" s="10">
        <v>35692</v>
      </c>
      <c r="I150" s="10">
        <v>60805</v>
      </c>
      <c r="J150" s="10">
        <v>32012</v>
      </c>
      <c r="K150" s="10">
        <v>28793</v>
      </c>
      <c r="L150" s="10">
        <v>14722</v>
      </c>
      <c r="M150" s="10">
        <v>7823</v>
      </c>
      <c r="N150" s="10">
        <v>6899</v>
      </c>
    </row>
    <row r="151" spans="2:14" x14ac:dyDescent="0.25">
      <c r="B151" s="2" t="s">
        <v>74</v>
      </c>
      <c r="C151" s="2" t="s">
        <v>20</v>
      </c>
      <c r="D151" s="2" t="s">
        <v>59</v>
      </c>
      <c r="E151" s="2">
        <v>8</v>
      </c>
      <c r="F151" s="10">
        <v>28610</v>
      </c>
      <c r="G151" s="10">
        <v>13273</v>
      </c>
      <c r="H151" s="10">
        <v>15337</v>
      </c>
      <c r="I151" s="10">
        <v>24436</v>
      </c>
      <c r="J151" s="10">
        <v>11273</v>
      </c>
      <c r="K151" s="10">
        <v>13163</v>
      </c>
      <c r="L151" s="10">
        <v>4174</v>
      </c>
      <c r="M151" s="10">
        <v>2000</v>
      </c>
      <c r="N151" s="10">
        <v>2174</v>
      </c>
    </row>
    <row r="152" spans="2:14" x14ac:dyDescent="0.25">
      <c r="B152" s="2" t="s">
        <v>74</v>
      </c>
      <c r="C152" s="2" t="s">
        <v>20</v>
      </c>
      <c r="D152" s="2" t="s">
        <v>59</v>
      </c>
      <c r="E152" s="2">
        <v>9</v>
      </c>
      <c r="F152" s="10">
        <v>14184</v>
      </c>
      <c r="G152" s="10">
        <v>6461</v>
      </c>
      <c r="H152" s="10">
        <v>7723</v>
      </c>
      <c r="I152" s="10">
        <v>11944</v>
      </c>
      <c r="J152" s="10">
        <v>5397</v>
      </c>
      <c r="K152" s="10">
        <v>6547</v>
      </c>
      <c r="L152" s="10">
        <v>2240</v>
      </c>
      <c r="M152" s="10">
        <v>1064</v>
      </c>
      <c r="N152" s="10">
        <v>1176</v>
      </c>
    </row>
    <row r="153" spans="2:14" x14ac:dyDescent="0.25">
      <c r="B153" s="2" t="s">
        <v>74</v>
      </c>
      <c r="C153" s="2" t="s">
        <v>20</v>
      </c>
      <c r="D153" s="2" t="s">
        <v>59</v>
      </c>
      <c r="E153" s="2">
        <v>10</v>
      </c>
      <c r="F153" s="10">
        <v>21781</v>
      </c>
      <c r="G153" s="10">
        <v>10055</v>
      </c>
      <c r="H153" s="10">
        <v>11726</v>
      </c>
      <c r="I153" s="10">
        <v>18267</v>
      </c>
      <c r="J153" s="10">
        <v>8332</v>
      </c>
      <c r="K153" s="10">
        <v>9935</v>
      </c>
      <c r="L153" s="10">
        <v>3514</v>
      </c>
      <c r="M153" s="10">
        <v>1723</v>
      </c>
      <c r="N153" s="10">
        <v>1791</v>
      </c>
    </row>
    <row r="154" spans="2:14" x14ac:dyDescent="0.25">
      <c r="B154" s="2" t="s">
        <v>74</v>
      </c>
      <c r="C154" s="2" t="s">
        <v>20</v>
      </c>
      <c r="D154" s="2" t="s">
        <v>59</v>
      </c>
      <c r="E154" s="2">
        <v>11</v>
      </c>
      <c r="F154" s="10">
        <v>10754</v>
      </c>
      <c r="G154" s="10">
        <v>4684</v>
      </c>
      <c r="H154" s="10">
        <v>6070</v>
      </c>
      <c r="I154" s="10">
        <v>8867</v>
      </c>
      <c r="J154" s="10">
        <v>3811</v>
      </c>
      <c r="K154" s="10">
        <v>5056</v>
      </c>
      <c r="L154" s="10">
        <v>1887</v>
      </c>
      <c r="M154" s="10">
        <v>873</v>
      </c>
      <c r="N154" s="10">
        <v>1014</v>
      </c>
    </row>
    <row r="155" spans="2:14" x14ac:dyDescent="0.25">
      <c r="B155" s="2" t="s">
        <v>75</v>
      </c>
      <c r="C155" s="2" t="s">
        <v>21</v>
      </c>
      <c r="D155" s="2" t="s">
        <v>58</v>
      </c>
      <c r="E155" s="2">
        <v>8</v>
      </c>
      <c r="F155" s="10">
        <v>131390</v>
      </c>
      <c r="G155" s="10">
        <v>67227</v>
      </c>
      <c r="H155" s="10">
        <v>64163</v>
      </c>
      <c r="I155" s="10">
        <v>114388</v>
      </c>
      <c r="J155" s="10">
        <v>58416</v>
      </c>
      <c r="K155" s="10">
        <v>55972</v>
      </c>
      <c r="L155" s="10">
        <v>17002</v>
      </c>
      <c r="M155" s="10">
        <v>8811</v>
      </c>
      <c r="N155" s="10">
        <v>8191</v>
      </c>
    </row>
    <row r="156" spans="2:14" x14ac:dyDescent="0.25">
      <c r="B156" s="2" t="s">
        <v>75</v>
      </c>
      <c r="C156" s="2" t="s">
        <v>21</v>
      </c>
      <c r="D156" s="2" t="s">
        <v>58</v>
      </c>
      <c r="E156" s="2">
        <v>9</v>
      </c>
      <c r="F156" s="10">
        <v>124708</v>
      </c>
      <c r="G156" s="10">
        <v>63832</v>
      </c>
      <c r="H156" s="10">
        <v>60876</v>
      </c>
      <c r="I156" s="10">
        <v>108964</v>
      </c>
      <c r="J156" s="10">
        <v>55685</v>
      </c>
      <c r="K156" s="10">
        <v>53279</v>
      </c>
      <c r="L156" s="10">
        <v>15744</v>
      </c>
      <c r="M156" s="10">
        <v>8147</v>
      </c>
      <c r="N156" s="10">
        <v>7597</v>
      </c>
    </row>
    <row r="157" spans="2:14" x14ac:dyDescent="0.25">
      <c r="B157" s="2" t="s">
        <v>75</v>
      </c>
      <c r="C157" s="2" t="s">
        <v>21</v>
      </c>
      <c r="D157" s="2" t="s">
        <v>58</v>
      </c>
      <c r="E157" s="2">
        <v>10</v>
      </c>
      <c r="F157" s="10">
        <v>149749</v>
      </c>
      <c r="G157" s="10">
        <v>77203</v>
      </c>
      <c r="H157" s="10">
        <v>72546</v>
      </c>
      <c r="I157" s="10">
        <v>130359</v>
      </c>
      <c r="J157" s="10">
        <v>67129</v>
      </c>
      <c r="K157" s="10">
        <v>63230</v>
      </c>
      <c r="L157" s="10">
        <v>19390</v>
      </c>
      <c r="M157" s="10">
        <v>10074</v>
      </c>
      <c r="N157" s="10">
        <v>9316</v>
      </c>
    </row>
    <row r="158" spans="2:14" x14ac:dyDescent="0.25">
      <c r="B158" s="2" t="s">
        <v>75</v>
      </c>
      <c r="C158" s="2" t="s">
        <v>21</v>
      </c>
      <c r="D158" s="2" t="s">
        <v>58</v>
      </c>
      <c r="E158" s="2">
        <v>11</v>
      </c>
      <c r="F158" s="10">
        <v>141492</v>
      </c>
      <c r="G158" s="10">
        <v>72551</v>
      </c>
      <c r="H158" s="10">
        <v>68941</v>
      </c>
      <c r="I158" s="10">
        <v>123626</v>
      </c>
      <c r="J158" s="10">
        <v>63375</v>
      </c>
      <c r="K158" s="10">
        <v>60251</v>
      </c>
      <c r="L158" s="10">
        <v>17866</v>
      </c>
      <c r="M158" s="10">
        <v>9176</v>
      </c>
      <c r="N158" s="10">
        <v>8690</v>
      </c>
    </row>
    <row r="159" spans="2:14" x14ac:dyDescent="0.25">
      <c r="B159" s="2" t="s">
        <v>75</v>
      </c>
      <c r="C159" s="2" t="s">
        <v>21</v>
      </c>
      <c r="D159" s="2" t="s">
        <v>59</v>
      </c>
      <c r="E159" s="2">
        <v>8</v>
      </c>
      <c r="F159" s="10">
        <v>20843</v>
      </c>
      <c r="G159" s="10">
        <v>9993</v>
      </c>
      <c r="H159" s="10">
        <v>10850</v>
      </c>
      <c r="I159" s="10">
        <v>18370</v>
      </c>
      <c r="J159" s="10">
        <v>8802</v>
      </c>
      <c r="K159" s="10">
        <v>9568</v>
      </c>
      <c r="L159" s="10">
        <v>2473</v>
      </c>
      <c r="M159" s="10">
        <v>1191</v>
      </c>
      <c r="N159" s="10">
        <v>1282</v>
      </c>
    </row>
    <row r="160" spans="2:14" x14ac:dyDescent="0.25">
      <c r="B160" s="2" t="s">
        <v>75</v>
      </c>
      <c r="C160" s="2" t="s">
        <v>21</v>
      </c>
      <c r="D160" s="2" t="s">
        <v>59</v>
      </c>
      <c r="E160" s="2">
        <v>9</v>
      </c>
      <c r="F160" s="10">
        <v>11559</v>
      </c>
      <c r="G160" s="10">
        <v>5272</v>
      </c>
      <c r="H160" s="10">
        <v>6287</v>
      </c>
      <c r="I160" s="10">
        <v>10047</v>
      </c>
      <c r="J160" s="10">
        <v>4585</v>
      </c>
      <c r="K160" s="10">
        <v>5462</v>
      </c>
      <c r="L160" s="10">
        <v>1512</v>
      </c>
      <c r="M160" s="10">
        <v>687</v>
      </c>
      <c r="N160" s="10">
        <v>825</v>
      </c>
    </row>
    <row r="161" spans="2:14" x14ac:dyDescent="0.25">
      <c r="B161" s="2" t="s">
        <v>75</v>
      </c>
      <c r="C161" s="2" t="s">
        <v>21</v>
      </c>
      <c r="D161" s="2" t="s">
        <v>59</v>
      </c>
      <c r="E161" s="2">
        <v>10</v>
      </c>
      <c r="F161" s="10">
        <v>14114</v>
      </c>
      <c r="G161" s="10">
        <v>6686</v>
      </c>
      <c r="H161" s="10">
        <v>7428</v>
      </c>
      <c r="I161" s="10">
        <v>12139</v>
      </c>
      <c r="J161" s="10">
        <v>5729</v>
      </c>
      <c r="K161" s="10">
        <v>6410</v>
      </c>
      <c r="L161" s="10">
        <v>1975</v>
      </c>
      <c r="M161" s="10">
        <v>957</v>
      </c>
      <c r="N161" s="10">
        <v>1018</v>
      </c>
    </row>
    <row r="162" spans="2:14" x14ac:dyDescent="0.25">
      <c r="B162" s="2" t="s">
        <v>75</v>
      </c>
      <c r="C162" s="2" t="s">
        <v>21</v>
      </c>
      <c r="D162" s="2" t="s">
        <v>59</v>
      </c>
      <c r="E162" s="2">
        <v>11</v>
      </c>
      <c r="F162" s="10">
        <v>9091</v>
      </c>
      <c r="G162" s="10">
        <v>4087</v>
      </c>
      <c r="H162" s="10">
        <v>5004</v>
      </c>
      <c r="I162" s="10">
        <v>7768</v>
      </c>
      <c r="J162" s="10">
        <v>3475</v>
      </c>
      <c r="K162" s="10">
        <v>4293</v>
      </c>
      <c r="L162" s="10">
        <v>1323</v>
      </c>
      <c r="M162" s="10">
        <v>612</v>
      </c>
      <c r="N162" s="10">
        <v>711</v>
      </c>
    </row>
    <row r="163" spans="2:14" x14ac:dyDescent="0.25">
      <c r="B163" s="2" t="s">
        <v>76</v>
      </c>
      <c r="C163" s="2" t="s">
        <v>22</v>
      </c>
      <c r="D163" s="2" t="s">
        <v>58</v>
      </c>
      <c r="E163" s="2">
        <v>8</v>
      </c>
      <c r="F163" s="10">
        <v>69302</v>
      </c>
      <c r="G163" s="10">
        <v>35357</v>
      </c>
      <c r="H163" s="10">
        <v>33945</v>
      </c>
      <c r="I163" s="10">
        <v>54529</v>
      </c>
      <c r="J163" s="10">
        <v>27813</v>
      </c>
      <c r="K163" s="10">
        <v>26716</v>
      </c>
      <c r="L163" s="10">
        <v>14773</v>
      </c>
      <c r="M163" s="10">
        <v>7544</v>
      </c>
      <c r="N163" s="10">
        <v>7229</v>
      </c>
    </row>
    <row r="164" spans="2:14" x14ac:dyDescent="0.25">
      <c r="B164" s="2" t="s">
        <v>76</v>
      </c>
      <c r="C164" s="2" t="s">
        <v>22</v>
      </c>
      <c r="D164" s="2" t="s">
        <v>58</v>
      </c>
      <c r="E164" s="2">
        <v>9</v>
      </c>
      <c r="F164" s="10">
        <v>66782</v>
      </c>
      <c r="G164" s="10">
        <v>33825</v>
      </c>
      <c r="H164" s="10">
        <v>32957</v>
      </c>
      <c r="I164" s="10">
        <v>53069</v>
      </c>
      <c r="J164" s="10">
        <v>26852</v>
      </c>
      <c r="K164" s="10">
        <v>26217</v>
      </c>
      <c r="L164" s="10">
        <v>13713</v>
      </c>
      <c r="M164" s="10">
        <v>6973</v>
      </c>
      <c r="N164" s="10">
        <v>6740</v>
      </c>
    </row>
    <row r="165" spans="2:14" x14ac:dyDescent="0.25">
      <c r="B165" s="2" t="s">
        <v>76</v>
      </c>
      <c r="C165" s="2" t="s">
        <v>22</v>
      </c>
      <c r="D165" s="2" t="s">
        <v>58</v>
      </c>
      <c r="E165" s="2">
        <v>10</v>
      </c>
      <c r="F165" s="10">
        <v>81657</v>
      </c>
      <c r="G165" s="10">
        <v>41649</v>
      </c>
      <c r="H165" s="10">
        <v>40008</v>
      </c>
      <c r="I165" s="10">
        <v>64722</v>
      </c>
      <c r="J165" s="10">
        <v>32995</v>
      </c>
      <c r="K165" s="10">
        <v>31727</v>
      </c>
      <c r="L165" s="10">
        <v>16935</v>
      </c>
      <c r="M165" s="10">
        <v>8654</v>
      </c>
      <c r="N165" s="10">
        <v>8281</v>
      </c>
    </row>
    <row r="166" spans="2:14" x14ac:dyDescent="0.25">
      <c r="B166" s="2" t="s">
        <v>76</v>
      </c>
      <c r="C166" s="2" t="s">
        <v>22</v>
      </c>
      <c r="D166" s="2" t="s">
        <v>58</v>
      </c>
      <c r="E166" s="2">
        <v>11</v>
      </c>
      <c r="F166" s="10">
        <v>75139</v>
      </c>
      <c r="G166" s="10">
        <v>38080</v>
      </c>
      <c r="H166" s="10">
        <v>37059</v>
      </c>
      <c r="I166" s="10">
        <v>59694</v>
      </c>
      <c r="J166" s="10">
        <v>30306</v>
      </c>
      <c r="K166" s="10">
        <v>29388</v>
      </c>
      <c r="L166" s="10">
        <v>15445</v>
      </c>
      <c r="M166" s="10">
        <v>7774</v>
      </c>
      <c r="N166" s="10">
        <v>7671</v>
      </c>
    </row>
    <row r="167" spans="2:14" x14ac:dyDescent="0.25">
      <c r="B167" s="2" t="s">
        <v>76</v>
      </c>
      <c r="C167" s="2" t="s">
        <v>22</v>
      </c>
      <c r="D167" s="2" t="s">
        <v>59</v>
      </c>
      <c r="E167" s="2">
        <v>8</v>
      </c>
      <c r="F167" s="10">
        <v>9889</v>
      </c>
      <c r="G167" s="10">
        <v>4815</v>
      </c>
      <c r="H167" s="10">
        <v>5074</v>
      </c>
      <c r="I167" s="10">
        <v>8061</v>
      </c>
      <c r="J167" s="10">
        <v>3873</v>
      </c>
      <c r="K167" s="10">
        <v>4188</v>
      </c>
      <c r="L167" s="10">
        <v>1828</v>
      </c>
      <c r="M167" s="10">
        <v>942</v>
      </c>
      <c r="N167" s="10">
        <v>886</v>
      </c>
    </row>
    <row r="168" spans="2:14" x14ac:dyDescent="0.25">
      <c r="B168" s="2" t="s">
        <v>76</v>
      </c>
      <c r="C168" s="2" t="s">
        <v>22</v>
      </c>
      <c r="D168" s="2" t="s">
        <v>59</v>
      </c>
      <c r="E168" s="2">
        <v>9</v>
      </c>
      <c r="F168" s="10">
        <v>5078</v>
      </c>
      <c r="G168" s="10">
        <v>2495</v>
      </c>
      <c r="H168" s="10">
        <v>2583</v>
      </c>
      <c r="I168" s="10">
        <v>4071</v>
      </c>
      <c r="J168" s="10">
        <v>1967</v>
      </c>
      <c r="K168" s="10">
        <v>2104</v>
      </c>
      <c r="L168" s="10">
        <v>1007</v>
      </c>
      <c r="M168" s="10">
        <v>528</v>
      </c>
      <c r="N168" s="10">
        <v>479</v>
      </c>
    </row>
    <row r="169" spans="2:14" x14ac:dyDescent="0.25">
      <c r="B169" s="2" t="s">
        <v>76</v>
      </c>
      <c r="C169" s="2" t="s">
        <v>22</v>
      </c>
      <c r="D169" s="2" t="s">
        <v>59</v>
      </c>
      <c r="E169" s="2">
        <v>10</v>
      </c>
      <c r="F169" s="10">
        <v>6074</v>
      </c>
      <c r="G169" s="10">
        <v>2995</v>
      </c>
      <c r="H169" s="10">
        <v>3079</v>
      </c>
      <c r="I169" s="10">
        <v>4679</v>
      </c>
      <c r="J169" s="10">
        <v>2278</v>
      </c>
      <c r="K169" s="10">
        <v>2401</v>
      </c>
      <c r="L169" s="10">
        <v>1395</v>
      </c>
      <c r="M169" s="10">
        <v>717</v>
      </c>
      <c r="N169" s="10">
        <v>678</v>
      </c>
    </row>
    <row r="170" spans="2:14" x14ac:dyDescent="0.25">
      <c r="B170" s="2" t="s">
        <v>76</v>
      </c>
      <c r="C170" s="2" t="s">
        <v>22</v>
      </c>
      <c r="D170" s="2" t="s">
        <v>59</v>
      </c>
      <c r="E170" s="2">
        <v>11</v>
      </c>
      <c r="F170" s="10">
        <v>3396</v>
      </c>
      <c r="G170" s="10">
        <v>1649</v>
      </c>
      <c r="H170" s="10">
        <v>1747</v>
      </c>
      <c r="I170" s="10">
        <v>2643</v>
      </c>
      <c r="J170" s="10">
        <v>1240</v>
      </c>
      <c r="K170" s="10">
        <v>1403</v>
      </c>
      <c r="L170" s="10">
        <v>753</v>
      </c>
      <c r="M170" s="10">
        <v>409</v>
      </c>
      <c r="N170" s="10">
        <v>344</v>
      </c>
    </row>
    <row r="171" spans="2:14" x14ac:dyDescent="0.25">
      <c r="B171" s="2" t="s">
        <v>77</v>
      </c>
      <c r="C171" s="2" t="s">
        <v>23</v>
      </c>
      <c r="D171" s="2" t="s">
        <v>58</v>
      </c>
      <c r="E171" s="2">
        <v>8</v>
      </c>
      <c r="F171" s="10">
        <v>255790</v>
      </c>
      <c r="G171" s="10">
        <v>133056</v>
      </c>
      <c r="H171" s="10">
        <v>122734</v>
      </c>
      <c r="I171" s="10">
        <v>195769</v>
      </c>
      <c r="J171" s="10">
        <v>101550</v>
      </c>
      <c r="K171" s="10">
        <v>94219</v>
      </c>
      <c r="L171" s="10">
        <v>60021</v>
      </c>
      <c r="M171" s="10">
        <v>31506</v>
      </c>
      <c r="N171" s="10">
        <v>28515</v>
      </c>
    </row>
    <row r="172" spans="2:14" x14ac:dyDescent="0.25">
      <c r="B172" s="2" t="s">
        <v>77</v>
      </c>
      <c r="C172" s="2" t="s">
        <v>23</v>
      </c>
      <c r="D172" s="2" t="s">
        <v>58</v>
      </c>
      <c r="E172" s="2">
        <v>9</v>
      </c>
      <c r="F172" s="10">
        <v>227690</v>
      </c>
      <c r="G172" s="10">
        <v>117926</v>
      </c>
      <c r="H172" s="10">
        <v>109764</v>
      </c>
      <c r="I172" s="10">
        <v>173464</v>
      </c>
      <c r="J172" s="10">
        <v>89483</v>
      </c>
      <c r="K172" s="10">
        <v>83981</v>
      </c>
      <c r="L172" s="10">
        <v>54226</v>
      </c>
      <c r="M172" s="10">
        <v>28443</v>
      </c>
      <c r="N172" s="10">
        <v>25783</v>
      </c>
    </row>
    <row r="173" spans="2:14" x14ac:dyDescent="0.25">
      <c r="B173" s="2" t="s">
        <v>77</v>
      </c>
      <c r="C173" s="2" t="s">
        <v>23</v>
      </c>
      <c r="D173" s="2" t="s">
        <v>58</v>
      </c>
      <c r="E173" s="2">
        <v>10</v>
      </c>
      <c r="F173" s="10">
        <v>300878</v>
      </c>
      <c r="G173" s="10">
        <v>158067</v>
      </c>
      <c r="H173" s="10">
        <v>142811</v>
      </c>
      <c r="I173" s="10">
        <v>229704</v>
      </c>
      <c r="J173" s="10">
        <v>120403</v>
      </c>
      <c r="K173" s="10">
        <v>109301</v>
      </c>
      <c r="L173" s="10">
        <v>71174</v>
      </c>
      <c r="M173" s="10">
        <v>37664</v>
      </c>
      <c r="N173" s="10">
        <v>33510</v>
      </c>
    </row>
    <row r="174" spans="2:14" x14ac:dyDescent="0.25">
      <c r="B174" s="2" t="s">
        <v>77</v>
      </c>
      <c r="C174" s="2" t="s">
        <v>23</v>
      </c>
      <c r="D174" s="2" t="s">
        <v>58</v>
      </c>
      <c r="E174" s="2">
        <v>11</v>
      </c>
      <c r="F174" s="10">
        <v>252199</v>
      </c>
      <c r="G174" s="10">
        <v>130328</v>
      </c>
      <c r="H174" s="10">
        <v>121871</v>
      </c>
      <c r="I174" s="10">
        <v>190331</v>
      </c>
      <c r="J174" s="10">
        <v>98183</v>
      </c>
      <c r="K174" s="10">
        <v>92148</v>
      </c>
      <c r="L174" s="10">
        <v>61868</v>
      </c>
      <c r="M174" s="10">
        <v>32145</v>
      </c>
      <c r="N174" s="10">
        <v>29723</v>
      </c>
    </row>
    <row r="175" spans="2:14" x14ac:dyDescent="0.25">
      <c r="B175" s="2" t="s">
        <v>77</v>
      </c>
      <c r="C175" s="2" t="s">
        <v>23</v>
      </c>
      <c r="D175" s="2" t="s">
        <v>59</v>
      </c>
      <c r="E175" s="2">
        <v>8</v>
      </c>
      <c r="F175" s="10">
        <v>37298</v>
      </c>
      <c r="G175" s="10">
        <v>18946</v>
      </c>
      <c r="H175" s="10">
        <v>18352</v>
      </c>
      <c r="I175" s="10">
        <v>28647</v>
      </c>
      <c r="J175" s="10">
        <v>14455</v>
      </c>
      <c r="K175" s="10">
        <v>14192</v>
      </c>
      <c r="L175" s="10">
        <v>8651</v>
      </c>
      <c r="M175" s="10">
        <v>4491</v>
      </c>
      <c r="N175" s="10">
        <v>4160</v>
      </c>
    </row>
    <row r="176" spans="2:14" x14ac:dyDescent="0.25">
      <c r="B176" s="2" t="s">
        <v>77</v>
      </c>
      <c r="C176" s="2" t="s">
        <v>23</v>
      </c>
      <c r="D176" s="2" t="s">
        <v>59</v>
      </c>
      <c r="E176" s="2">
        <v>9</v>
      </c>
      <c r="F176" s="10">
        <v>21310</v>
      </c>
      <c r="G176" s="10">
        <v>10596</v>
      </c>
      <c r="H176" s="10">
        <v>10714</v>
      </c>
      <c r="I176" s="10">
        <v>15803</v>
      </c>
      <c r="J176" s="10">
        <v>7796</v>
      </c>
      <c r="K176" s="10">
        <v>8007</v>
      </c>
      <c r="L176" s="10">
        <v>5507</v>
      </c>
      <c r="M176" s="10">
        <v>2800</v>
      </c>
      <c r="N176" s="10">
        <v>2707</v>
      </c>
    </row>
    <row r="177" spans="2:14" x14ac:dyDescent="0.25">
      <c r="B177" s="2" t="s">
        <v>77</v>
      </c>
      <c r="C177" s="2" t="s">
        <v>23</v>
      </c>
      <c r="D177" s="2" t="s">
        <v>59</v>
      </c>
      <c r="E177" s="2">
        <v>10</v>
      </c>
      <c r="F177" s="10">
        <v>28347</v>
      </c>
      <c r="G177" s="10">
        <v>14431</v>
      </c>
      <c r="H177" s="10">
        <v>13916</v>
      </c>
      <c r="I177" s="10">
        <v>21012</v>
      </c>
      <c r="J177" s="10">
        <v>10603</v>
      </c>
      <c r="K177" s="10">
        <v>10409</v>
      </c>
      <c r="L177" s="10">
        <v>7335</v>
      </c>
      <c r="M177" s="10">
        <v>3828</v>
      </c>
      <c r="N177" s="10">
        <v>3507</v>
      </c>
    </row>
    <row r="178" spans="2:14" x14ac:dyDescent="0.25">
      <c r="B178" s="2" t="s">
        <v>77</v>
      </c>
      <c r="C178" s="2" t="s">
        <v>23</v>
      </c>
      <c r="D178" s="2" t="s">
        <v>59</v>
      </c>
      <c r="E178" s="2">
        <v>11</v>
      </c>
      <c r="F178" s="10">
        <v>15662</v>
      </c>
      <c r="G178" s="10">
        <v>7675</v>
      </c>
      <c r="H178" s="10">
        <v>7987</v>
      </c>
      <c r="I178" s="10">
        <v>11376</v>
      </c>
      <c r="J178" s="10">
        <v>5437</v>
      </c>
      <c r="K178" s="10">
        <v>5939</v>
      </c>
      <c r="L178" s="10">
        <v>4286</v>
      </c>
      <c r="M178" s="10">
        <v>2238</v>
      </c>
      <c r="N178" s="10">
        <v>2048</v>
      </c>
    </row>
    <row r="179" spans="2:14" x14ac:dyDescent="0.25">
      <c r="B179" s="2" t="s">
        <v>78</v>
      </c>
      <c r="C179" s="2" t="s">
        <v>24</v>
      </c>
      <c r="D179" s="2" t="s">
        <v>58</v>
      </c>
      <c r="E179" s="2">
        <v>8</v>
      </c>
      <c r="F179" s="10">
        <v>72275</v>
      </c>
      <c r="G179" s="10">
        <v>38645</v>
      </c>
      <c r="H179" s="10">
        <v>33630</v>
      </c>
      <c r="I179" s="10">
        <v>44037</v>
      </c>
      <c r="J179" s="10">
        <v>23235</v>
      </c>
      <c r="K179" s="10">
        <v>20802</v>
      </c>
      <c r="L179" s="10">
        <v>28238</v>
      </c>
      <c r="M179" s="10">
        <v>15410</v>
      </c>
      <c r="N179" s="10">
        <v>12828</v>
      </c>
    </row>
    <row r="180" spans="2:14" x14ac:dyDescent="0.25">
      <c r="B180" s="2" t="s">
        <v>78</v>
      </c>
      <c r="C180" s="2" t="s">
        <v>24</v>
      </c>
      <c r="D180" s="2" t="s">
        <v>58</v>
      </c>
      <c r="E180" s="2">
        <v>9</v>
      </c>
      <c r="F180" s="10">
        <v>73024</v>
      </c>
      <c r="G180" s="10">
        <v>39196</v>
      </c>
      <c r="H180" s="10">
        <v>33828</v>
      </c>
      <c r="I180" s="10">
        <v>44009</v>
      </c>
      <c r="J180" s="10">
        <v>23446</v>
      </c>
      <c r="K180" s="10">
        <v>20563</v>
      </c>
      <c r="L180" s="10">
        <v>29015</v>
      </c>
      <c r="M180" s="10">
        <v>15750</v>
      </c>
      <c r="N180" s="10">
        <v>13265</v>
      </c>
    </row>
    <row r="181" spans="2:14" x14ac:dyDescent="0.25">
      <c r="B181" s="2" t="s">
        <v>78</v>
      </c>
      <c r="C181" s="2" t="s">
        <v>24</v>
      </c>
      <c r="D181" s="2" t="s">
        <v>58</v>
      </c>
      <c r="E181" s="2">
        <v>10</v>
      </c>
      <c r="F181" s="10">
        <v>84942</v>
      </c>
      <c r="G181" s="10">
        <v>45606</v>
      </c>
      <c r="H181" s="10">
        <v>39336</v>
      </c>
      <c r="I181" s="10">
        <v>50556</v>
      </c>
      <c r="J181" s="10">
        <v>26794</v>
      </c>
      <c r="K181" s="10">
        <v>23762</v>
      </c>
      <c r="L181" s="10">
        <v>34386</v>
      </c>
      <c r="M181" s="10">
        <v>18812</v>
      </c>
      <c r="N181" s="10">
        <v>15574</v>
      </c>
    </row>
    <row r="182" spans="2:14" x14ac:dyDescent="0.25">
      <c r="B182" s="2" t="s">
        <v>78</v>
      </c>
      <c r="C182" s="2" t="s">
        <v>24</v>
      </c>
      <c r="D182" s="2" t="s">
        <v>58</v>
      </c>
      <c r="E182" s="2">
        <v>11</v>
      </c>
      <c r="F182" s="10">
        <v>83245</v>
      </c>
      <c r="G182" s="10">
        <v>44599</v>
      </c>
      <c r="H182" s="10">
        <v>38646</v>
      </c>
      <c r="I182" s="10">
        <v>49359</v>
      </c>
      <c r="J182" s="10">
        <v>26138</v>
      </c>
      <c r="K182" s="10">
        <v>23221</v>
      </c>
      <c r="L182" s="10">
        <v>33886</v>
      </c>
      <c r="M182" s="10">
        <v>18461</v>
      </c>
      <c r="N182" s="10">
        <v>15425</v>
      </c>
    </row>
    <row r="183" spans="2:14" x14ac:dyDescent="0.25">
      <c r="B183" s="2" t="s">
        <v>78</v>
      </c>
      <c r="C183" s="2" t="s">
        <v>24</v>
      </c>
      <c r="D183" s="2" t="s">
        <v>59</v>
      </c>
      <c r="E183" s="2">
        <v>8</v>
      </c>
      <c r="F183" s="10">
        <v>6079</v>
      </c>
      <c r="G183" s="10">
        <v>3019</v>
      </c>
      <c r="H183" s="10">
        <v>3060</v>
      </c>
      <c r="I183" s="10">
        <v>3591</v>
      </c>
      <c r="J183" s="10">
        <v>1781</v>
      </c>
      <c r="K183" s="10">
        <v>1810</v>
      </c>
      <c r="L183" s="10">
        <v>2488</v>
      </c>
      <c r="M183" s="10">
        <v>1238</v>
      </c>
      <c r="N183" s="10">
        <v>1250</v>
      </c>
    </row>
    <row r="184" spans="2:14" x14ac:dyDescent="0.25">
      <c r="B184" s="2" t="s">
        <v>78</v>
      </c>
      <c r="C184" s="2" t="s">
        <v>24</v>
      </c>
      <c r="D184" s="2" t="s">
        <v>59</v>
      </c>
      <c r="E184" s="2">
        <v>9</v>
      </c>
      <c r="F184" s="10">
        <v>3834</v>
      </c>
      <c r="G184" s="10">
        <v>1895</v>
      </c>
      <c r="H184" s="10">
        <v>1939</v>
      </c>
      <c r="I184" s="10">
        <v>2104</v>
      </c>
      <c r="J184" s="10">
        <v>1008</v>
      </c>
      <c r="K184" s="10">
        <v>1096</v>
      </c>
      <c r="L184" s="10">
        <v>1730</v>
      </c>
      <c r="M184" s="10">
        <v>887</v>
      </c>
      <c r="N184" s="10">
        <v>843</v>
      </c>
    </row>
    <row r="185" spans="2:14" x14ac:dyDescent="0.25">
      <c r="B185" s="2" t="s">
        <v>78</v>
      </c>
      <c r="C185" s="2" t="s">
        <v>24</v>
      </c>
      <c r="D185" s="2" t="s">
        <v>59</v>
      </c>
      <c r="E185" s="2">
        <v>10</v>
      </c>
      <c r="F185" s="10">
        <v>4364</v>
      </c>
      <c r="G185" s="10">
        <v>2113</v>
      </c>
      <c r="H185" s="10">
        <v>2251</v>
      </c>
      <c r="I185" s="10">
        <v>2328</v>
      </c>
      <c r="J185" s="10">
        <v>1090</v>
      </c>
      <c r="K185" s="10">
        <v>1238</v>
      </c>
      <c r="L185" s="10">
        <v>2036</v>
      </c>
      <c r="M185" s="10">
        <v>1023</v>
      </c>
      <c r="N185" s="10">
        <v>1013</v>
      </c>
    </row>
    <row r="186" spans="2:14" x14ac:dyDescent="0.25">
      <c r="B186" s="2" t="s">
        <v>78</v>
      </c>
      <c r="C186" s="2" t="s">
        <v>24</v>
      </c>
      <c r="D186" s="2" t="s">
        <v>59</v>
      </c>
      <c r="E186" s="2">
        <v>11</v>
      </c>
      <c r="F186" s="10">
        <v>3155</v>
      </c>
      <c r="G186" s="10">
        <v>1451</v>
      </c>
      <c r="H186" s="10">
        <v>1704</v>
      </c>
      <c r="I186" s="10">
        <v>1668</v>
      </c>
      <c r="J186" s="10">
        <v>752</v>
      </c>
      <c r="K186" s="10">
        <v>916</v>
      </c>
      <c r="L186" s="10">
        <v>1487</v>
      </c>
      <c r="M186" s="10">
        <v>699</v>
      </c>
      <c r="N186" s="10">
        <v>788</v>
      </c>
    </row>
    <row r="187" spans="2:14" x14ac:dyDescent="0.25">
      <c r="B187" s="2" t="s">
        <v>79</v>
      </c>
      <c r="C187" s="2" t="s">
        <v>25</v>
      </c>
      <c r="D187" s="2" t="s">
        <v>58</v>
      </c>
      <c r="E187" s="2">
        <v>8</v>
      </c>
      <c r="F187" s="10">
        <v>93</v>
      </c>
      <c r="G187" s="10">
        <v>42</v>
      </c>
      <c r="H187" s="10">
        <v>51</v>
      </c>
      <c r="I187" s="10">
        <v>30</v>
      </c>
      <c r="J187" s="10">
        <v>15</v>
      </c>
      <c r="K187" s="10">
        <v>15</v>
      </c>
      <c r="L187" s="10">
        <v>63</v>
      </c>
      <c r="M187" s="10">
        <v>27</v>
      </c>
      <c r="N187" s="10">
        <v>36</v>
      </c>
    </row>
    <row r="188" spans="2:14" x14ac:dyDescent="0.25">
      <c r="B188" s="2" t="s">
        <v>79</v>
      </c>
      <c r="C188" s="2" t="s">
        <v>25</v>
      </c>
      <c r="D188" s="2" t="s">
        <v>58</v>
      </c>
      <c r="E188" s="2">
        <v>9</v>
      </c>
      <c r="F188" s="10">
        <v>95</v>
      </c>
      <c r="G188" s="10">
        <v>44</v>
      </c>
      <c r="H188" s="10">
        <v>51</v>
      </c>
      <c r="I188" s="10">
        <v>25</v>
      </c>
      <c r="J188" s="10">
        <v>11</v>
      </c>
      <c r="K188" s="10">
        <v>14</v>
      </c>
      <c r="L188" s="10">
        <v>70</v>
      </c>
      <c r="M188" s="10">
        <v>33</v>
      </c>
      <c r="N188" s="10">
        <v>37</v>
      </c>
    </row>
    <row r="189" spans="2:14" x14ac:dyDescent="0.25">
      <c r="B189" s="2" t="s">
        <v>79</v>
      </c>
      <c r="C189" s="2" t="s">
        <v>25</v>
      </c>
      <c r="D189" s="2" t="s">
        <v>58</v>
      </c>
      <c r="E189" s="2">
        <v>10</v>
      </c>
      <c r="F189" s="10">
        <v>111</v>
      </c>
      <c r="G189" s="10">
        <v>56</v>
      </c>
      <c r="H189" s="10">
        <v>55</v>
      </c>
      <c r="I189" s="10">
        <v>44</v>
      </c>
      <c r="J189" s="10">
        <v>24</v>
      </c>
      <c r="K189" s="10">
        <v>20</v>
      </c>
      <c r="L189" s="10">
        <v>67</v>
      </c>
      <c r="M189" s="10">
        <v>32</v>
      </c>
      <c r="N189" s="10">
        <v>35</v>
      </c>
    </row>
    <row r="190" spans="2:14" x14ac:dyDescent="0.25">
      <c r="B190" s="2" t="s">
        <v>79</v>
      </c>
      <c r="C190" s="2" t="s">
        <v>25</v>
      </c>
      <c r="D190" s="2" t="s">
        <v>58</v>
      </c>
      <c r="E190" s="2">
        <v>11</v>
      </c>
      <c r="F190" s="10">
        <v>119</v>
      </c>
      <c r="G190" s="10">
        <v>64</v>
      </c>
      <c r="H190" s="10">
        <v>55</v>
      </c>
      <c r="I190" s="10">
        <v>45</v>
      </c>
      <c r="J190" s="10">
        <v>26</v>
      </c>
      <c r="K190" s="10">
        <v>19</v>
      </c>
      <c r="L190" s="10">
        <v>74</v>
      </c>
      <c r="M190" s="10">
        <v>38</v>
      </c>
      <c r="N190" s="10">
        <v>36</v>
      </c>
    </row>
    <row r="191" spans="2:14" x14ac:dyDescent="0.25">
      <c r="B191" s="2" t="s">
        <v>79</v>
      </c>
      <c r="C191" s="2" t="s">
        <v>25</v>
      </c>
      <c r="D191" s="2" t="s">
        <v>59</v>
      </c>
      <c r="E191" s="2">
        <v>8</v>
      </c>
      <c r="F191" s="10">
        <v>1</v>
      </c>
      <c r="G191" s="10">
        <v>0</v>
      </c>
      <c r="H191" s="10">
        <v>1</v>
      </c>
      <c r="I191" s="10">
        <v>0</v>
      </c>
      <c r="J191" s="10">
        <v>0</v>
      </c>
      <c r="K191" s="10">
        <v>0</v>
      </c>
      <c r="L191" s="10">
        <v>1</v>
      </c>
      <c r="M191" s="10">
        <v>0</v>
      </c>
      <c r="N191" s="10">
        <v>1</v>
      </c>
    </row>
    <row r="192" spans="2:14" x14ac:dyDescent="0.25">
      <c r="B192" s="2" t="s">
        <v>79</v>
      </c>
      <c r="C192" s="2" t="s">
        <v>25</v>
      </c>
      <c r="D192" s="2" t="s">
        <v>59</v>
      </c>
      <c r="E192" s="2">
        <v>9</v>
      </c>
      <c r="F192" s="10">
        <v>4</v>
      </c>
      <c r="G192" s="10">
        <v>1</v>
      </c>
      <c r="H192" s="10">
        <v>3</v>
      </c>
      <c r="I192" s="10">
        <v>0</v>
      </c>
      <c r="J192" s="10">
        <v>0</v>
      </c>
      <c r="K192" s="10">
        <v>0</v>
      </c>
      <c r="L192" s="10">
        <v>4</v>
      </c>
      <c r="M192" s="10">
        <v>1</v>
      </c>
      <c r="N192" s="10">
        <v>3</v>
      </c>
    </row>
    <row r="193" spans="2:14" x14ac:dyDescent="0.25">
      <c r="B193" s="2" t="s">
        <v>79</v>
      </c>
      <c r="C193" s="2" t="s">
        <v>25</v>
      </c>
      <c r="D193" s="2" t="s">
        <v>59</v>
      </c>
      <c r="E193" s="2">
        <v>10</v>
      </c>
      <c r="F193" s="10">
        <v>6</v>
      </c>
      <c r="G193" s="10">
        <v>3</v>
      </c>
      <c r="H193" s="10">
        <v>3</v>
      </c>
      <c r="I193" s="10">
        <v>3</v>
      </c>
      <c r="J193" s="10">
        <v>1</v>
      </c>
      <c r="K193" s="10">
        <v>2</v>
      </c>
      <c r="L193" s="10">
        <v>3</v>
      </c>
      <c r="M193" s="10">
        <v>2</v>
      </c>
      <c r="N193" s="10">
        <v>1</v>
      </c>
    </row>
    <row r="194" spans="2:14" x14ac:dyDescent="0.25">
      <c r="B194" s="2" t="s">
        <v>79</v>
      </c>
      <c r="C194" s="2" t="s">
        <v>25</v>
      </c>
      <c r="D194" s="2" t="s">
        <v>59</v>
      </c>
      <c r="E194" s="2">
        <v>11</v>
      </c>
      <c r="F194" s="10">
        <v>2</v>
      </c>
      <c r="G194" s="10">
        <v>1</v>
      </c>
      <c r="H194" s="10">
        <v>1</v>
      </c>
      <c r="I194" s="10">
        <v>0</v>
      </c>
      <c r="J194" s="10">
        <v>0</v>
      </c>
      <c r="K194" s="10">
        <v>0</v>
      </c>
      <c r="L194" s="10">
        <v>2</v>
      </c>
      <c r="M194" s="10">
        <v>1</v>
      </c>
      <c r="N194" s="10">
        <v>1</v>
      </c>
    </row>
    <row r="195" spans="2:14" x14ac:dyDescent="0.25">
      <c r="B195" s="2" t="s">
        <v>80</v>
      </c>
      <c r="C195" s="2" t="s">
        <v>26</v>
      </c>
      <c r="D195" s="2" t="s">
        <v>58</v>
      </c>
      <c r="E195" s="2">
        <v>8</v>
      </c>
      <c r="F195" s="10">
        <v>88</v>
      </c>
      <c r="G195" s="10">
        <v>45</v>
      </c>
      <c r="H195" s="10">
        <v>43</v>
      </c>
      <c r="I195" s="10">
        <v>14</v>
      </c>
      <c r="J195" s="10">
        <v>7</v>
      </c>
      <c r="K195" s="10">
        <v>7</v>
      </c>
      <c r="L195" s="10">
        <v>74</v>
      </c>
      <c r="M195" s="10">
        <v>38</v>
      </c>
      <c r="N195" s="10">
        <v>36</v>
      </c>
    </row>
    <row r="196" spans="2:14" x14ac:dyDescent="0.25">
      <c r="B196" s="2" t="s">
        <v>80</v>
      </c>
      <c r="C196" s="2" t="s">
        <v>26</v>
      </c>
      <c r="D196" s="2" t="s">
        <v>58</v>
      </c>
      <c r="E196" s="2">
        <v>9</v>
      </c>
      <c r="F196" s="10">
        <v>100</v>
      </c>
      <c r="G196" s="10">
        <v>60</v>
      </c>
      <c r="H196" s="10">
        <v>40</v>
      </c>
      <c r="I196" s="10">
        <v>23</v>
      </c>
      <c r="J196" s="10">
        <v>12</v>
      </c>
      <c r="K196" s="10">
        <v>11</v>
      </c>
      <c r="L196" s="10">
        <v>77</v>
      </c>
      <c r="M196" s="10">
        <v>48</v>
      </c>
      <c r="N196" s="10">
        <v>29</v>
      </c>
    </row>
    <row r="197" spans="2:14" x14ac:dyDescent="0.25">
      <c r="B197" s="2" t="s">
        <v>80</v>
      </c>
      <c r="C197" s="2" t="s">
        <v>26</v>
      </c>
      <c r="D197" s="2" t="s">
        <v>58</v>
      </c>
      <c r="E197" s="2">
        <v>10</v>
      </c>
      <c r="F197" s="10">
        <v>126</v>
      </c>
      <c r="G197" s="10">
        <v>65</v>
      </c>
      <c r="H197" s="10">
        <v>61</v>
      </c>
      <c r="I197" s="10">
        <v>18</v>
      </c>
      <c r="J197" s="10">
        <v>11</v>
      </c>
      <c r="K197" s="10">
        <v>7</v>
      </c>
      <c r="L197" s="10">
        <v>108</v>
      </c>
      <c r="M197" s="10">
        <v>54</v>
      </c>
      <c r="N197" s="10">
        <v>54</v>
      </c>
    </row>
    <row r="198" spans="2:14" x14ac:dyDescent="0.25">
      <c r="B198" s="2" t="s">
        <v>80</v>
      </c>
      <c r="C198" s="2" t="s">
        <v>26</v>
      </c>
      <c r="D198" s="2" t="s">
        <v>58</v>
      </c>
      <c r="E198" s="2">
        <v>11</v>
      </c>
      <c r="F198" s="10">
        <v>109</v>
      </c>
      <c r="G198" s="10">
        <v>57</v>
      </c>
      <c r="H198" s="10">
        <v>52</v>
      </c>
      <c r="I198" s="10">
        <v>24</v>
      </c>
      <c r="J198" s="10">
        <v>9</v>
      </c>
      <c r="K198" s="10">
        <v>15</v>
      </c>
      <c r="L198" s="10">
        <v>85</v>
      </c>
      <c r="M198" s="10">
        <v>48</v>
      </c>
      <c r="N198" s="10">
        <v>37</v>
      </c>
    </row>
    <row r="199" spans="2:14" x14ac:dyDescent="0.25">
      <c r="B199" s="2" t="s">
        <v>80</v>
      </c>
      <c r="C199" s="2" t="s">
        <v>26</v>
      </c>
      <c r="D199" s="2" t="s">
        <v>59</v>
      </c>
      <c r="E199" s="2">
        <v>8</v>
      </c>
      <c r="F199" s="10">
        <v>5</v>
      </c>
      <c r="G199" s="10">
        <v>2</v>
      </c>
      <c r="H199" s="10">
        <v>3</v>
      </c>
      <c r="I199" s="10">
        <v>0</v>
      </c>
      <c r="J199" s="10">
        <v>0</v>
      </c>
      <c r="K199" s="10">
        <v>0</v>
      </c>
      <c r="L199" s="10">
        <v>5</v>
      </c>
      <c r="M199" s="10">
        <v>2</v>
      </c>
      <c r="N199" s="10">
        <v>3</v>
      </c>
    </row>
    <row r="200" spans="2:14" x14ac:dyDescent="0.25">
      <c r="B200" s="2" t="s">
        <v>80</v>
      </c>
      <c r="C200" s="2" t="s">
        <v>26</v>
      </c>
      <c r="D200" s="2" t="s">
        <v>59</v>
      </c>
      <c r="E200" s="2">
        <v>9</v>
      </c>
      <c r="F200" s="10">
        <v>4</v>
      </c>
      <c r="G200" s="10">
        <v>3</v>
      </c>
      <c r="H200" s="10">
        <v>1</v>
      </c>
      <c r="I200" s="10">
        <v>0</v>
      </c>
      <c r="J200" s="10">
        <v>0</v>
      </c>
      <c r="K200" s="10">
        <v>0</v>
      </c>
      <c r="L200" s="10">
        <v>4</v>
      </c>
      <c r="M200" s="10">
        <v>3</v>
      </c>
      <c r="N200" s="10">
        <v>1</v>
      </c>
    </row>
    <row r="201" spans="2:14" x14ac:dyDescent="0.25">
      <c r="B201" s="2" t="s">
        <v>80</v>
      </c>
      <c r="C201" s="2" t="s">
        <v>26</v>
      </c>
      <c r="D201" s="2" t="s">
        <v>59</v>
      </c>
      <c r="E201" s="2">
        <v>10</v>
      </c>
      <c r="F201" s="10">
        <v>6</v>
      </c>
      <c r="G201" s="10">
        <v>2</v>
      </c>
      <c r="H201" s="10">
        <v>4</v>
      </c>
      <c r="I201" s="10">
        <v>2</v>
      </c>
      <c r="J201" s="10">
        <v>1</v>
      </c>
      <c r="K201" s="10">
        <v>1</v>
      </c>
      <c r="L201" s="10">
        <v>4</v>
      </c>
      <c r="M201" s="10">
        <v>1</v>
      </c>
      <c r="N201" s="10">
        <v>3</v>
      </c>
    </row>
    <row r="202" spans="2:14" x14ac:dyDescent="0.25">
      <c r="B202" s="2" t="s">
        <v>80</v>
      </c>
      <c r="C202" s="2" t="s">
        <v>26</v>
      </c>
      <c r="D202" s="2" t="s">
        <v>59</v>
      </c>
      <c r="E202" s="2">
        <v>11</v>
      </c>
      <c r="F202" s="10">
        <v>3</v>
      </c>
      <c r="G202" s="10">
        <v>1</v>
      </c>
      <c r="H202" s="10">
        <v>2</v>
      </c>
      <c r="I202" s="10">
        <v>0</v>
      </c>
      <c r="J202" s="10">
        <v>0</v>
      </c>
      <c r="K202" s="10">
        <v>0</v>
      </c>
      <c r="L202" s="10">
        <v>3</v>
      </c>
      <c r="M202" s="10">
        <v>1</v>
      </c>
      <c r="N202" s="10">
        <v>2</v>
      </c>
    </row>
    <row r="203" spans="2:14" x14ac:dyDescent="0.25">
      <c r="B203" s="2" t="s">
        <v>81</v>
      </c>
      <c r="C203" s="2" t="s">
        <v>27</v>
      </c>
      <c r="D203" s="2" t="s">
        <v>58</v>
      </c>
      <c r="E203" s="2">
        <v>8</v>
      </c>
      <c r="F203" s="10">
        <v>218035</v>
      </c>
      <c r="G203" s="10">
        <v>112988</v>
      </c>
      <c r="H203" s="10">
        <v>105047</v>
      </c>
      <c r="I203" s="10">
        <v>129052</v>
      </c>
      <c r="J203" s="10">
        <v>66412</v>
      </c>
      <c r="K203" s="10">
        <v>62640</v>
      </c>
      <c r="L203" s="10">
        <v>88983</v>
      </c>
      <c r="M203" s="10">
        <v>46576</v>
      </c>
      <c r="N203" s="10">
        <v>42407</v>
      </c>
    </row>
    <row r="204" spans="2:14" x14ac:dyDescent="0.25">
      <c r="B204" s="2" t="s">
        <v>81</v>
      </c>
      <c r="C204" s="2" t="s">
        <v>27</v>
      </c>
      <c r="D204" s="2" t="s">
        <v>58</v>
      </c>
      <c r="E204" s="2">
        <v>9</v>
      </c>
      <c r="F204" s="10">
        <v>229578</v>
      </c>
      <c r="G204" s="10">
        <v>118999</v>
      </c>
      <c r="H204" s="10">
        <v>110579</v>
      </c>
      <c r="I204" s="10">
        <v>137439</v>
      </c>
      <c r="J204" s="10">
        <v>71069</v>
      </c>
      <c r="K204" s="10">
        <v>66370</v>
      </c>
      <c r="L204" s="10">
        <v>92139</v>
      </c>
      <c r="M204" s="10">
        <v>47930</v>
      </c>
      <c r="N204" s="10">
        <v>44209</v>
      </c>
    </row>
    <row r="205" spans="2:14" x14ac:dyDescent="0.25">
      <c r="B205" s="2" t="s">
        <v>81</v>
      </c>
      <c r="C205" s="2" t="s">
        <v>27</v>
      </c>
      <c r="D205" s="2" t="s">
        <v>58</v>
      </c>
      <c r="E205" s="2">
        <v>10</v>
      </c>
      <c r="F205" s="10">
        <v>273068</v>
      </c>
      <c r="G205" s="10">
        <v>141973</v>
      </c>
      <c r="H205" s="10">
        <v>131095</v>
      </c>
      <c r="I205" s="10">
        <v>160804</v>
      </c>
      <c r="J205" s="10">
        <v>83438</v>
      </c>
      <c r="K205" s="10">
        <v>77366</v>
      </c>
      <c r="L205" s="10">
        <v>112264</v>
      </c>
      <c r="M205" s="10">
        <v>58535</v>
      </c>
      <c r="N205" s="10">
        <v>53729</v>
      </c>
    </row>
    <row r="206" spans="2:14" x14ac:dyDescent="0.25">
      <c r="B206" s="2" t="s">
        <v>81</v>
      </c>
      <c r="C206" s="2" t="s">
        <v>27</v>
      </c>
      <c r="D206" s="2" t="s">
        <v>58</v>
      </c>
      <c r="E206" s="2">
        <v>11</v>
      </c>
      <c r="F206" s="10">
        <v>257874</v>
      </c>
      <c r="G206" s="10">
        <v>133632</v>
      </c>
      <c r="H206" s="10">
        <v>124242</v>
      </c>
      <c r="I206" s="10">
        <v>151542</v>
      </c>
      <c r="J206" s="10">
        <v>78378</v>
      </c>
      <c r="K206" s="10">
        <v>73164</v>
      </c>
      <c r="L206" s="10">
        <v>106332</v>
      </c>
      <c r="M206" s="10">
        <v>55254</v>
      </c>
      <c r="N206" s="10">
        <v>51078</v>
      </c>
    </row>
    <row r="207" spans="2:14" x14ac:dyDescent="0.25">
      <c r="B207" s="2" t="s">
        <v>81</v>
      </c>
      <c r="C207" s="2" t="s">
        <v>27</v>
      </c>
      <c r="D207" s="2" t="s">
        <v>59</v>
      </c>
      <c r="E207" s="2">
        <v>8</v>
      </c>
      <c r="F207" s="10">
        <v>18748</v>
      </c>
      <c r="G207" s="10">
        <v>9337</v>
      </c>
      <c r="H207" s="10">
        <v>9411</v>
      </c>
      <c r="I207" s="10">
        <v>10698</v>
      </c>
      <c r="J207" s="10">
        <v>5251</v>
      </c>
      <c r="K207" s="10">
        <v>5447</v>
      </c>
      <c r="L207" s="10">
        <v>8050</v>
      </c>
      <c r="M207" s="10">
        <v>4086</v>
      </c>
      <c r="N207" s="10">
        <v>3964</v>
      </c>
    </row>
    <row r="208" spans="2:14" x14ac:dyDescent="0.25">
      <c r="B208" s="2" t="s">
        <v>81</v>
      </c>
      <c r="C208" s="2" t="s">
        <v>27</v>
      </c>
      <c r="D208" s="2" t="s">
        <v>59</v>
      </c>
      <c r="E208" s="2">
        <v>9</v>
      </c>
      <c r="F208" s="10">
        <v>12080</v>
      </c>
      <c r="G208" s="10">
        <v>6002</v>
      </c>
      <c r="H208" s="10">
        <v>6078</v>
      </c>
      <c r="I208" s="10">
        <v>6841</v>
      </c>
      <c r="J208" s="10">
        <v>3331</v>
      </c>
      <c r="K208" s="10">
        <v>3510</v>
      </c>
      <c r="L208" s="10">
        <v>5239</v>
      </c>
      <c r="M208" s="10">
        <v>2671</v>
      </c>
      <c r="N208" s="10">
        <v>2568</v>
      </c>
    </row>
    <row r="209" spans="2:14" x14ac:dyDescent="0.25">
      <c r="B209" s="2" t="s">
        <v>81</v>
      </c>
      <c r="C209" s="2" t="s">
        <v>27</v>
      </c>
      <c r="D209" s="2" t="s">
        <v>59</v>
      </c>
      <c r="E209" s="2">
        <v>10</v>
      </c>
      <c r="F209" s="10">
        <v>15914</v>
      </c>
      <c r="G209" s="10">
        <v>8081</v>
      </c>
      <c r="H209" s="10">
        <v>7833</v>
      </c>
      <c r="I209" s="10">
        <v>8944</v>
      </c>
      <c r="J209" s="10">
        <v>4539</v>
      </c>
      <c r="K209" s="10">
        <v>4405</v>
      </c>
      <c r="L209" s="10">
        <v>6970</v>
      </c>
      <c r="M209" s="10">
        <v>3542</v>
      </c>
      <c r="N209" s="10">
        <v>3428</v>
      </c>
    </row>
    <row r="210" spans="2:14" x14ac:dyDescent="0.25">
      <c r="B210" s="2" t="s">
        <v>81</v>
      </c>
      <c r="C210" s="2" t="s">
        <v>27</v>
      </c>
      <c r="D210" s="2" t="s">
        <v>59</v>
      </c>
      <c r="E210" s="2">
        <v>11</v>
      </c>
      <c r="F210" s="10">
        <v>9679</v>
      </c>
      <c r="G210" s="10">
        <v>4705</v>
      </c>
      <c r="H210" s="10">
        <v>4974</v>
      </c>
      <c r="I210" s="10">
        <v>5443</v>
      </c>
      <c r="J210" s="10">
        <v>2618</v>
      </c>
      <c r="K210" s="10">
        <v>2825</v>
      </c>
      <c r="L210" s="10">
        <v>4236</v>
      </c>
      <c r="M210" s="10">
        <v>2087</v>
      </c>
      <c r="N210" s="10">
        <v>2149</v>
      </c>
    </row>
    <row r="211" spans="2:14" x14ac:dyDescent="0.25">
      <c r="B211" s="2" t="s">
        <v>82</v>
      </c>
      <c r="C211" s="2" t="s">
        <v>28</v>
      </c>
      <c r="D211" s="2" t="s">
        <v>58</v>
      </c>
      <c r="E211" s="2">
        <v>8</v>
      </c>
      <c r="F211" s="10">
        <v>226080</v>
      </c>
      <c r="G211" s="10">
        <v>114747</v>
      </c>
      <c r="H211" s="10">
        <v>111333</v>
      </c>
      <c r="I211" s="10">
        <v>179369</v>
      </c>
      <c r="J211" s="10">
        <v>91035</v>
      </c>
      <c r="K211" s="10">
        <v>88334</v>
      </c>
      <c r="L211" s="10">
        <v>46711</v>
      </c>
      <c r="M211" s="10">
        <v>23712</v>
      </c>
      <c r="N211" s="10">
        <v>22999</v>
      </c>
    </row>
    <row r="212" spans="2:14" x14ac:dyDescent="0.25">
      <c r="B212" s="2" t="s">
        <v>82</v>
      </c>
      <c r="C212" s="2" t="s">
        <v>28</v>
      </c>
      <c r="D212" s="2" t="s">
        <v>58</v>
      </c>
      <c r="E212" s="2">
        <v>9</v>
      </c>
      <c r="F212" s="10">
        <v>236374</v>
      </c>
      <c r="G212" s="10">
        <v>119369</v>
      </c>
      <c r="H212" s="10">
        <v>117005</v>
      </c>
      <c r="I212" s="10">
        <v>186554</v>
      </c>
      <c r="J212" s="10">
        <v>94411</v>
      </c>
      <c r="K212" s="10">
        <v>92143</v>
      </c>
      <c r="L212" s="10">
        <v>49820</v>
      </c>
      <c r="M212" s="10">
        <v>24958</v>
      </c>
      <c r="N212" s="10">
        <v>24862</v>
      </c>
    </row>
    <row r="213" spans="2:14" x14ac:dyDescent="0.25">
      <c r="B213" s="2" t="s">
        <v>82</v>
      </c>
      <c r="C213" s="2" t="s">
        <v>28</v>
      </c>
      <c r="D213" s="2" t="s">
        <v>58</v>
      </c>
      <c r="E213" s="2">
        <v>10</v>
      </c>
      <c r="F213" s="10">
        <v>292492</v>
      </c>
      <c r="G213" s="10">
        <v>148523</v>
      </c>
      <c r="H213" s="10">
        <v>143969</v>
      </c>
      <c r="I213" s="10">
        <v>228607</v>
      </c>
      <c r="J213" s="10">
        <v>116859</v>
      </c>
      <c r="K213" s="10">
        <v>111748</v>
      </c>
      <c r="L213" s="10">
        <v>63885</v>
      </c>
      <c r="M213" s="10">
        <v>31664</v>
      </c>
      <c r="N213" s="10">
        <v>32221</v>
      </c>
    </row>
    <row r="214" spans="2:14" x14ac:dyDescent="0.25">
      <c r="B214" s="2" t="s">
        <v>82</v>
      </c>
      <c r="C214" s="2" t="s">
        <v>28</v>
      </c>
      <c r="D214" s="2" t="s">
        <v>58</v>
      </c>
      <c r="E214" s="2">
        <v>11</v>
      </c>
      <c r="F214" s="10">
        <v>264562</v>
      </c>
      <c r="G214" s="10">
        <v>132956</v>
      </c>
      <c r="H214" s="10">
        <v>131606</v>
      </c>
      <c r="I214" s="10">
        <v>205529</v>
      </c>
      <c r="J214" s="10">
        <v>104062</v>
      </c>
      <c r="K214" s="10">
        <v>101467</v>
      </c>
      <c r="L214" s="10">
        <v>59033</v>
      </c>
      <c r="M214" s="10">
        <v>28894</v>
      </c>
      <c r="N214" s="10">
        <v>30139</v>
      </c>
    </row>
    <row r="215" spans="2:14" x14ac:dyDescent="0.25">
      <c r="B215" s="2" t="s">
        <v>82</v>
      </c>
      <c r="C215" s="2" t="s">
        <v>28</v>
      </c>
      <c r="D215" s="2" t="s">
        <v>59</v>
      </c>
      <c r="E215" s="2">
        <v>8</v>
      </c>
      <c r="F215" s="10">
        <v>29748</v>
      </c>
      <c r="G215" s="10">
        <v>14734</v>
      </c>
      <c r="H215" s="10">
        <v>15014</v>
      </c>
      <c r="I215" s="10">
        <v>23820</v>
      </c>
      <c r="J215" s="10">
        <v>11760</v>
      </c>
      <c r="K215" s="10">
        <v>12060</v>
      </c>
      <c r="L215" s="10">
        <v>5928</v>
      </c>
      <c r="M215" s="10">
        <v>2974</v>
      </c>
      <c r="N215" s="10">
        <v>2954</v>
      </c>
    </row>
    <row r="216" spans="2:14" x14ac:dyDescent="0.25">
      <c r="B216" s="2" t="s">
        <v>82</v>
      </c>
      <c r="C216" s="2" t="s">
        <v>28</v>
      </c>
      <c r="D216" s="2" t="s">
        <v>59</v>
      </c>
      <c r="E216" s="2">
        <v>9</v>
      </c>
      <c r="F216" s="10">
        <v>17714</v>
      </c>
      <c r="G216" s="10">
        <v>8592</v>
      </c>
      <c r="H216" s="10">
        <v>9122</v>
      </c>
      <c r="I216" s="10">
        <v>13808</v>
      </c>
      <c r="J216" s="10">
        <v>6670</v>
      </c>
      <c r="K216" s="10">
        <v>7138</v>
      </c>
      <c r="L216" s="10">
        <v>3906</v>
      </c>
      <c r="M216" s="10">
        <v>1922</v>
      </c>
      <c r="N216" s="10">
        <v>1984</v>
      </c>
    </row>
    <row r="217" spans="2:14" x14ac:dyDescent="0.25">
      <c r="B217" s="2" t="s">
        <v>82</v>
      </c>
      <c r="C217" s="2" t="s">
        <v>28</v>
      </c>
      <c r="D217" s="2" t="s">
        <v>59</v>
      </c>
      <c r="E217" s="2">
        <v>10</v>
      </c>
      <c r="F217" s="10">
        <v>19441</v>
      </c>
      <c r="G217" s="10">
        <v>9126</v>
      </c>
      <c r="H217" s="10">
        <v>10315</v>
      </c>
      <c r="I217" s="10">
        <v>15298</v>
      </c>
      <c r="J217" s="10">
        <v>7141</v>
      </c>
      <c r="K217" s="10">
        <v>8157</v>
      </c>
      <c r="L217" s="10">
        <v>4143</v>
      </c>
      <c r="M217" s="10">
        <v>1985</v>
      </c>
      <c r="N217" s="10">
        <v>2158</v>
      </c>
    </row>
    <row r="218" spans="2:14" x14ac:dyDescent="0.25">
      <c r="B218" s="2" t="s">
        <v>82</v>
      </c>
      <c r="C218" s="2" t="s">
        <v>28</v>
      </c>
      <c r="D218" s="2" t="s">
        <v>59</v>
      </c>
      <c r="E218" s="2">
        <v>11</v>
      </c>
      <c r="F218" s="10">
        <v>12540</v>
      </c>
      <c r="G218" s="10">
        <v>5532</v>
      </c>
      <c r="H218" s="10">
        <v>7008</v>
      </c>
      <c r="I218" s="10">
        <v>9701</v>
      </c>
      <c r="J218" s="10">
        <v>4236</v>
      </c>
      <c r="K218" s="10">
        <v>5465</v>
      </c>
      <c r="L218" s="10">
        <v>2839</v>
      </c>
      <c r="M218" s="10">
        <v>1296</v>
      </c>
      <c r="N218" s="10">
        <v>1543</v>
      </c>
    </row>
    <row r="219" spans="2:14" x14ac:dyDescent="0.25">
      <c r="B219" s="2" t="s">
        <v>83</v>
      </c>
      <c r="C219" s="2" t="s">
        <v>29</v>
      </c>
      <c r="D219" s="2" t="s">
        <v>58</v>
      </c>
      <c r="E219" s="2">
        <v>8</v>
      </c>
      <c r="F219" s="10">
        <v>185280</v>
      </c>
      <c r="G219" s="10">
        <v>95281</v>
      </c>
      <c r="H219" s="10">
        <v>89999</v>
      </c>
      <c r="I219" s="10">
        <v>135244</v>
      </c>
      <c r="J219" s="10">
        <v>69461</v>
      </c>
      <c r="K219" s="10">
        <v>65783</v>
      </c>
      <c r="L219" s="10">
        <v>50036</v>
      </c>
      <c r="M219" s="10">
        <v>25820</v>
      </c>
      <c r="N219" s="10">
        <v>24216</v>
      </c>
    </row>
    <row r="220" spans="2:14" x14ac:dyDescent="0.25">
      <c r="B220" s="2" t="s">
        <v>83</v>
      </c>
      <c r="C220" s="2" t="s">
        <v>29</v>
      </c>
      <c r="D220" s="2" t="s">
        <v>58</v>
      </c>
      <c r="E220" s="2">
        <v>9</v>
      </c>
      <c r="F220" s="10">
        <v>189818</v>
      </c>
      <c r="G220" s="10">
        <v>97205</v>
      </c>
      <c r="H220" s="10">
        <v>92613</v>
      </c>
      <c r="I220" s="10">
        <v>139368</v>
      </c>
      <c r="J220" s="10">
        <v>71193</v>
      </c>
      <c r="K220" s="10">
        <v>68175</v>
      </c>
      <c r="L220" s="10">
        <v>50450</v>
      </c>
      <c r="M220" s="10">
        <v>26012</v>
      </c>
      <c r="N220" s="10">
        <v>24438</v>
      </c>
    </row>
    <row r="221" spans="2:14" x14ac:dyDescent="0.25">
      <c r="B221" s="2" t="s">
        <v>83</v>
      </c>
      <c r="C221" s="2" t="s">
        <v>29</v>
      </c>
      <c r="D221" s="2" t="s">
        <v>58</v>
      </c>
      <c r="E221" s="2">
        <v>10</v>
      </c>
      <c r="F221" s="10">
        <v>219848</v>
      </c>
      <c r="G221" s="10">
        <v>113619</v>
      </c>
      <c r="H221" s="10">
        <v>106229</v>
      </c>
      <c r="I221" s="10">
        <v>159446</v>
      </c>
      <c r="J221" s="10">
        <v>82475</v>
      </c>
      <c r="K221" s="10">
        <v>76971</v>
      </c>
      <c r="L221" s="10">
        <v>60402</v>
      </c>
      <c r="M221" s="10">
        <v>31144</v>
      </c>
      <c r="N221" s="10">
        <v>29258</v>
      </c>
    </row>
    <row r="222" spans="2:14" x14ac:dyDescent="0.25">
      <c r="B222" s="2" t="s">
        <v>83</v>
      </c>
      <c r="C222" s="2" t="s">
        <v>29</v>
      </c>
      <c r="D222" s="2" t="s">
        <v>58</v>
      </c>
      <c r="E222" s="2">
        <v>11</v>
      </c>
      <c r="F222" s="10">
        <v>202160</v>
      </c>
      <c r="G222" s="10">
        <v>103895</v>
      </c>
      <c r="H222" s="10">
        <v>98265</v>
      </c>
      <c r="I222" s="10">
        <v>145352</v>
      </c>
      <c r="J222" s="10">
        <v>75328</v>
      </c>
      <c r="K222" s="10">
        <v>70024</v>
      </c>
      <c r="L222" s="10">
        <v>56808</v>
      </c>
      <c r="M222" s="10">
        <v>28567</v>
      </c>
      <c r="N222" s="10">
        <v>28241</v>
      </c>
    </row>
    <row r="223" spans="2:14" x14ac:dyDescent="0.25">
      <c r="B223" s="2" t="s">
        <v>83</v>
      </c>
      <c r="C223" s="2" t="s">
        <v>29</v>
      </c>
      <c r="D223" s="2" t="s">
        <v>59</v>
      </c>
      <c r="E223" s="2">
        <v>8</v>
      </c>
      <c r="F223" s="10">
        <v>19639</v>
      </c>
      <c r="G223" s="10">
        <v>8937</v>
      </c>
      <c r="H223" s="10">
        <v>10702</v>
      </c>
      <c r="I223" s="10">
        <v>15048</v>
      </c>
      <c r="J223" s="10">
        <v>6763</v>
      </c>
      <c r="K223" s="10">
        <v>8285</v>
      </c>
      <c r="L223" s="10">
        <v>4591</v>
      </c>
      <c r="M223" s="10">
        <v>2174</v>
      </c>
      <c r="N223" s="10">
        <v>2417</v>
      </c>
    </row>
    <row r="224" spans="2:14" x14ac:dyDescent="0.25">
      <c r="B224" s="2" t="s">
        <v>83</v>
      </c>
      <c r="C224" s="2" t="s">
        <v>29</v>
      </c>
      <c r="D224" s="2" t="s">
        <v>59</v>
      </c>
      <c r="E224" s="2">
        <v>9</v>
      </c>
      <c r="F224" s="10">
        <v>12824</v>
      </c>
      <c r="G224" s="10">
        <v>5529</v>
      </c>
      <c r="H224" s="10">
        <v>7295</v>
      </c>
      <c r="I224" s="10">
        <v>9667</v>
      </c>
      <c r="J224" s="10">
        <v>4058</v>
      </c>
      <c r="K224" s="10">
        <v>5609</v>
      </c>
      <c r="L224" s="10">
        <v>3157</v>
      </c>
      <c r="M224" s="10">
        <v>1471</v>
      </c>
      <c r="N224" s="10">
        <v>1686</v>
      </c>
    </row>
    <row r="225" spans="2:14" x14ac:dyDescent="0.25">
      <c r="B225" s="2" t="s">
        <v>83</v>
      </c>
      <c r="C225" s="2" t="s">
        <v>29</v>
      </c>
      <c r="D225" s="2" t="s">
        <v>59</v>
      </c>
      <c r="E225" s="2">
        <v>10</v>
      </c>
      <c r="F225" s="10">
        <v>17959</v>
      </c>
      <c r="G225" s="10">
        <v>7902</v>
      </c>
      <c r="H225" s="10">
        <v>10057</v>
      </c>
      <c r="I225" s="10">
        <v>13589</v>
      </c>
      <c r="J225" s="10">
        <v>5889</v>
      </c>
      <c r="K225" s="10">
        <v>7700</v>
      </c>
      <c r="L225" s="10">
        <v>4370</v>
      </c>
      <c r="M225" s="10">
        <v>2013</v>
      </c>
      <c r="N225" s="10">
        <v>2357</v>
      </c>
    </row>
    <row r="226" spans="2:14" x14ac:dyDescent="0.25">
      <c r="B226" s="2" t="s">
        <v>83</v>
      </c>
      <c r="C226" s="2" t="s">
        <v>29</v>
      </c>
      <c r="D226" s="2" t="s">
        <v>59</v>
      </c>
      <c r="E226" s="2">
        <v>11</v>
      </c>
      <c r="F226" s="10">
        <v>11228</v>
      </c>
      <c r="G226" s="10">
        <v>4630</v>
      </c>
      <c r="H226" s="10">
        <v>6598</v>
      </c>
      <c r="I226" s="10">
        <v>8521</v>
      </c>
      <c r="J226" s="10">
        <v>3386</v>
      </c>
      <c r="K226" s="10">
        <v>5135</v>
      </c>
      <c r="L226" s="10">
        <v>2707</v>
      </c>
      <c r="M226" s="10">
        <v>1244</v>
      </c>
      <c r="N226" s="10">
        <v>1463</v>
      </c>
    </row>
    <row r="227" spans="2:14" x14ac:dyDescent="0.25">
      <c r="B227" s="2" t="s">
        <v>84</v>
      </c>
      <c r="C227" s="2" t="s">
        <v>30</v>
      </c>
      <c r="D227" s="2" t="s">
        <v>58</v>
      </c>
      <c r="E227" s="2">
        <v>8</v>
      </c>
      <c r="F227" s="10">
        <v>367</v>
      </c>
      <c r="G227" s="10">
        <v>190</v>
      </c>
      <c r="H227" s="10">
        <v>177</v>
      </c>
      <c r="I227" s="10">
        <v>112</v>
      </c>
      <c r="J227" s="10">
        <v>59</v>
      </c>
      <c r="K227" s="10">
        <v>53</v>
      </c>
      <c r="L227" s="10">
        <v>255</v>
      </c>
      <c r="M227" s="10">
        <v>131</v>
      </c>
      <c r="N227" s="10">
        <v>124</v>
      </c>
    </row>
    <row r="228" spans="2:14" x14ac:dyDescent="0.25">
      <c r="B228" s="2" t="s">
        <v>84</v>
      </c>
      <c r="C228" s="2" t="s">
        <v>30</v>
      </c>
      <c r="D228" s="2" t="s">
        <v>58</v>
      </c>
      <c r="E228" s="2">
        <v>9</v>
      </c>
      <c r="F228" s="10">
        <v>367</v>
      </c>
      <c r="G228" s="10">
        <v>184</v>
      </c>
      <c r="H228" s="10">
        <v>183</v>
      </c>
      <c r="I228" s="10">
        <v>107</v>
      </c>
      <c r="J228" s="10">
        <v>58</v>
      </c>
      <c r="K228" s="10">
        <v>49</v>
      </c>
      <c r="L228" s="10">
        <v>260</v>
      </c>
      <c r="M228" s="10">
        <v>126</v>
      </c>
      <c r="N228" s="10">
        <v>134</v>
      </c>
    </row>
    <row r="229" spans="2:14" x14ac:dyDescent="0.25">
      <c r="B229" s="2" t="s">
        <v>84</v>
      </c>
      <c r="C229" s="2" t="s">
        <v>30</v>
      </c>
      <c r="D229" s="2" t="s">
        <v>58</v>
      </c>
      <c r="E229" s="2">
        <v>10</v>
      </c>
      <c r="F229" s="10">
        <v>432</v>
      </c>
      <c r="G229" s="10">
        <v>221</v>
      </c>
      <c r="H229" s="10">
        <v>211</v>
      </c>
      <c r="I229" s="10">
        <v>149</v>
      </c>
      <c r="J229" s="10">
        <v>78</v>
      </c>
      <c r="K229" s="10">
        <v>71</v>
      </c>
      <c r="L229" s="10">
        <v>283</v>
      </c>
      <c r="M229" s="10">
        <v>143</v>
      </c>
      <c r="N229" s="10">
        <v>140</v>
      </c>
    </row>
    <row r="230" spans="2:14" x14ac:dyDescent="0.25">
      <c r="B230" s="2" t="s">
        <v>84</v>
      </c>
      <c r="C230" s="2" t="s">
        <v>30</v>
      </c>
      <c r="D230" s="2" t="s">
        <v>58</v>
      </c>
      <c r="E230" s="2">
        <v>11</v>
      </c>
      <c r="F230" s="10">
        <v>416</v>
      </c>
      <c r="G230" s="10">
        <v>218</v>
      </c>
      <c r="H230" s="10">
        <v>198</v>
      </c>
      <c r="I230" s="10">
        <v>156</v>
      </c>
      <c r="J230" s="10">
        <v>86</v>
      </c>
      <c r="K230" s="10">
        <v>70</v>
      </c>
      <c r="L230" s="10">
        <v>260</v>
      </c>
      <c r="M230" s="10">
        <v>132</v>
      </c>
      <c r="N230" s="10">
        <v>128</v>
      </c>
    </row>
    <row r="231" spans="2:14" x14ac:dyDescent="0.25">
      <c r="B231" s="2" t="s">
        <v>84</v>
      </c>
      <c r="C231" s="2" t="s">
        <v>30</v>
      </c>
      <c r="D231" s="2" t="s">
        <v>59</v>
      </c>
      <c r="E231" s="2">
        <v>8</v>
      </c>
      <c r="F231" s="10">
        <v>20</v>
      </c>
      <c r="G231" s="10">
        <v>9</v>
      </c>
      <c r="H231" s="10">
        <v>11</v>
      </c>
      <c r="I231" s="10">
        <v>7</v>
      </c>
      <c r="J231" s="10">
        <v>4</v>
      </c>
      <c r="K231" s="10">
        <v>3</v>
      </c>
      <c r="L231" s="10">
        <v>13</v>
      </c>
      <c r="M231" s="10">
        <v>5</v>
      </c>
      <c r="N231" s="10">
        <v>8</v>
      </c>
    </row>
    <row r="232" spans="2:14" x14ac:dyDescent="0.25">
      <c r="B232" s="2" t="s">
        <v>84</v>
      </c>
      <c r="C232" s="2" t="s">
        <v>30</v>
      </c>
      <c r="D232" s="2" t="s">
        <v>59</v>
      </c>
      <c r="E232" s="2">
        <v>9</v>
      </c>
      <c r="F232" s="10">
        <v>18</v>
      </c>
      <c r="G232" s="10">
        <v>9</v>
      </c>
      <c r="H232" s="10">
        <v>9</v>
      </c>
      <c r="I232" s="10">
        <v>10</v>
      </c>
      <c r="J232" s="10">
        <v>6</v>
      </c>
      <c r="K232" s="10">
        <v>4</v>
      </c>
      <c r="L232" s="10">
        <v>8</v>
      </c>
      <c r="M232" s="10">
        <v>3</v>
      </c>
      <c r="N232" s="10">
        <v>5</v>
      </c>
    </row>
    <row r="233" spans="2:14" x14ac:dyDescent="0.25">
      <c r="B233" s="2" t="s">
        <v>84</v>
      </c>
      <c r="C233" s="2" t="s">
        <v>30</v>
      </c>
      <c r="D233" s="2" t="s">
        <v>59</v>
      </c>
      <c r="E233" s="2">
        <v>10</v>
      </c>
      <c r="F233" s="10">
        <v>18</v>
      </c>
      <c r="G233" s="10">
        <v>6</v>
      </c>
      <c r="H233" s="10">
        <v>12</v>
      </c>
      <c r="I233" s="10">
        <v>4</v>
      </c>
      <c r="J233" s="10">
        <v>2</v>
      </c>
      <c r="K233" s="10">
        <v>2</v>
      </c>
      <c r="L233" s="10">
        <v>14</v>
      </c>
      <c r="M233" s="10">
        <v>4</v>
      </c>
      <c r="N233" s="10">
        <v>10</v>
      </c>
    </row>
    <row r="234" spans="2:14" x14ac:dyDescent="0.25">
      <c r="B234" s="2" t="s">
        <v>84</v>
      </c>
      <c r="C234" s="2" t="s">
        <v>30</v>
      </c>
      <c r="D234" s="2" t="s">
        <v>59</v>
      </c>
      <c r="E234" s="2">
        <v>11</v>
      </c>
      <c r="F234" s="10">
        <v>13</v>
      </c>
      <c r="G234" s="10">
        <v>4</v>
      </c>
      <c r="H234" s="10">
        <v>9</v>
      </c>
      <c r="I234" s="10">
        <v>4</v>
      </c>
      <c r="J234" s="10">
        <v>1</v>
      </c>
      <c r="K234" s="10">
        <v>3</v>
      </c>
      <c r="L234" s="10">
        <v>9</v>
      </c>
      <c r="M234" s="10">
        <v>3</v>
      </c>
      <c r="N234" s="10">
        <v>6</v>
      </c>
    </row>
    <row r="235" spans="2:14" x14ac:dyDescent="0.25">
      <c r="B235" s="2" t="s">
        <v>85</v>
      </c>
      <c r="C235" s="2" t="s">
        <v>32</v>
      </c>
      <c r="D235" s="2" t="s">
        <v>58</v>
      </c>
      <c r="E235" s="2">
        <v>8</v>
      </c>
      <c r="F235" s="10">
        <v>40671</v>
      </c>
      <c r="G235" s="10">
        <v>20678</v>
      </c>
      <c r="H235" s="10">
        <v>19993</v>
      </c>
      <c r="I235" s="10">
        <v>25100</v>
      </c>
      <c r="J235" s="10">
        <v>12721</v>
      </c>
      <c r="K235" s="10">
        <v>12379</v>
      </c>
      <c r="L235" s="10">
        <v>15571</v>
      </c>
      <c r="M235" s="10">
        <v>7957</v>
      </c>
      <c r="N235" s="10">
        <v>7614</v>
      </c>
    </row>
    <row r="236" spans="2:14" x14ac:dyDescent="0.25">
      <c r="B236" s="2" t="s">
        <v>85</v>
      </c>
      <c r="C236" s="2" t="s">
        <v>32</v>
      </c>
      <c r="D236" s="2" t="s">
        <v>58</v>
      </c>
      <c r="E236" s="2">
        <v>9</v>
      </c>
      <c r="F236" s="10">
        <v>43243</v>
      </c>
      <c r="G236" s="10">
        <v>22059</v>
      </c>
      <c r="H236" s="10">
        <v>21184</v>
      </c>
      <c r="I236" s="10">
        <v>26356</v>
      </c>
      <c r="J236" s="10">
        <v>13422</v>
      </c>
      <c r="K236" s="10">
        <v>12934</v>
      </c>
      <c r="L236" s="10">
        <v>16887</v>
      </c>
      <c r="M236" s="10">
        <v>8637</v>
      </c>
      <c r="N236" s="10">
        <v>8250</v>
      </c>
    </row>
    <row r="237" spans="2:14" x14ac:dyDescent="0.25">
      <c r="B237" s="2" t="s">
        <v>85</v>
      </c>
      <c r="C237" s="2" t="s">
        <v>32</v>
      </c>
      <c r="D237" s="2" t="s">
        <v>58</v>
      </c>
      <c r="E237" s="2">
        <v>10</v>
      </c>
      <c r="F237" s="10">
        <v>50163</v>
      </c>
      <c r="G237" s="10">
        <v>25369</v>
      </c>
      <c r="H237" s="10">
        <v>24794</v>
      </c>
      <c r="I237" s="10">
        <v>30906</v>
      </c>
      <c r="J237" s="10">
        <v>15619</v>
      </c>
      <c r="K237" s="10">
        <v>15287</v>
      </c>
      <c r="L237" s="10">
        <v>19257</v>
      </c>
      <c r="M237" s="10">
        <v>9750</v>
      </c>
      <c r="N237" s="10">
        <v>9507</v>
      </c>
    </row>
    <row r="238" spans="2:14" x14ac:dyDescent="0.25">
      <c r="B238" s="2" t="s">
        <v>85</v>
      </c>
      <c r="C238" s="2" t="s">
        <v>32</v>
      </c>
      <c r="D238" s="2" t="s">
        <v>58</v>
      </c>
      <c r="E238" s="2">
        <v>11</v>
      </c>
      <c r="F238" s="10">
        <v>49892</v>
      </c>
      <c r="G238" s="10">
        <v>25464</v>
      </c>
      <c r="H238" s="10">
        <v>24428</v>
      </c>
      <c r="I238" s="10">
        <v>30563</v>
      </c>
      <c r="J238" s="10">
        <v>15555</v>
      </c>
      <c r="K238" s="10">
        <v>15008</v>
      </c>
      <c r="L238" s="10">
        <v>19329</v>
      </c>
      <c r="M238" s="10">
        <v>9909</v>
      </c>
      <c r="N238" s="10">
        <v>9420</v>
      </c>
    </row>
    <row r="239" spans="2:14" x14ac:dyDescent="0.25">
      <c r="B239" s="2" t="s">
        <v>85</v>
      </c>
      <c r="C239" s="2" t="s">
        <v>32</v>
      </c>
      <c r="D239" s="2" t="s">
        <v>59</v>
      </c>
      <c r="E239" s="2">
        <v>8</v>
      </c>
      <c r="F239" s="10">
        <v>1369</v>
      </c>
      <c r="G239" s="10">
        <v>697</v>
      </c>
      <c r="H239" s="10">
        <v>672</v>
      </c>
      <c r="I239" s="10">
        <v>865</v>
      </c>
      <c r="J239" s="10">
        <v>439</v>
      </c>
      <c r="K239" s="10">
        <v>426</v>
      </c>
      <c r="L239" s="10">
        <v>504</v>
      </c>
      <c r="M239" s="10">
        <v>258</v>
      </c>
      <c r="N239" s="10">
        <v>246</v>
      </c>
    </row>
    <row r="240" spans="2:14" x14ac:dyDescent="0.25">
      <c r="B240" s="2" t="s">
        <v>85</v>
      </c>
      <c r="C240" s="2" t="s">
        <v>32</v>
      </c>
      <c r="D240" s="2" t="s">
        <v>59</v>
      </c>
      <c r="E240" s="2">
        <v>9</v>
      </c>
      <c r="F240" s="10">
        <v>836</v>
      </c>
      <c r="G240" s="10">
        <v>452</v>
      </c>
      <c r="H240" s="10">
        <v>384</v>
      </c>
      <c r="I240" s="10">
        <v>516</v>
      </c>
      <c r="J240" s="10">
        <v>288</v>
      </c>
      <c r="K240" s="10">
        <v>228</v>
      </c>
      <c r="L240" s="10">
        <v>320</v>
      </c>
      <c r="M240" s="10">
        <v>164</v>
      </c>
      <c r="N240" s="10">
        <v>156</v>
      </c>
    </row>
    <row r="241" spans="2:14" x14ac:dyDescent="0.25">
      <c r="B241" s="2" t="s">
        <v>85</v>
      </c>
      <c r="C241" s="2" t="s">
        <v>32</v>
      </c>
      <c r="D241" s="2" t="s">
        <v>59</v>
      </c>
      <c r="E241" s="2">
        <v>10</v>
      </c>
      <c r="F241" s="10">
        <v>1075</v>
      </c>
      <c r="G241" s="10">
        <v>578</v>
      </c>
      <c r="H241" s="10">
        <v>497</v>
      </c>
      <c r="I241" s="10">
        <v>664</v>
      </c>
      <c r="J241" s="10">
        <v>350</v>
      </c>
      <c r="K241" s="10">
        <v>314</v>
      </c>
      <c r="L241" s="10">
        <v>411</v>
      </c>
      <c r="M241" s="10">
        <v>228</v>
      </c>
      <c r="N241" s="10">
        <v>183</v>
      </c>
    </row>
    <row r="242" spans="2:14" x14ac:dyDescent="0.25">
      <c r="B242" s="2" t="s">
        <v>85</v>
      </c>
      <c r="C242" s="2" t="s">
        <v>32</v>
      </c>
      <c r="D242" s="2" t="s">
        <v>59</v>
      </c>
      <c r="E242" s="2">
        <v>11</v>
      </c>
      <c r="F242" s="10">
        <v>622</v>
      </c>
      <c r="G242" s="10">
        <v>317</v>
      </c>
      <c r="H242" s="10">
        <v>305</v>
      </c>
      <c r="I242" s="10">
        <v>374</v>
      </c>
      <c r="J242" s="10">
        <v>197</v>
      </c>
      <c r="K242" s="10">
        <v>177</v>
      </c>
      <c r="L242" s="10">
        <v>248</v>
      </c>
      <c r="M242" s="10">
        <v>120</v>
      </c>
      <c r="N242" s="10">
        <v>128</v>
      </c>
    </row>
    <row r="243" spans="2:14" x14ac:dyDescent="0.25">
      <c r="B243" s="2" t="s">
        <v>86</v>
      </c>
      <c r="C243" s="2" t="s">
        <v>33</v>
      </c>
      <c r="D243" s="2" t="s">
        <v>58</v>
      </c>
      <c r="E243" s="2">
        <v>8</v>
      </c>
      <c r="F243" s="10">
        <v>231238</v>
      </c>
      <c r="G243" s="10">
        <v>117318</v>
      </c>
      <c r="H243" s="10">
        <v>113920</v>
      </c>
      <c r="I243" s="10">
        <v>156962</v>
      </c>
      <c r="J243" s="10">
        <v>79684</v>
      </c>
      <c r="K243" s="10">
        <v>77278</v>
      </c>
      <c r="L243" s="10">
        <v>74276</v>
      </c>
      <c r="M243" s="10">
        <v>37634</v>
      </c>
      <c r="N243" s="10">
        <v>36642</v>
      </c>
    </row>
    <row r="244" spans="2:14" x14ac:dyDescent="0.25">
      <c r="B244" s="2" t="s">
        <v>86</v>
      </c>
      <c r="C244" s="2" t="s">
        <v>33</v>
      </c>
      <c r="D244" s="2" t="s">
        <v>58</v>
      </c>
      <c r="E244" s="2">
        <v>9</v>
      </c>
      <c r="F244" s="10">
        <v>240473</v>
      </c>
      <c r="G244" s="10">
        <v>123035</v>
      </c>
      <c r="H244" s="10">
        <v>117438</v>
      </c>
      <c r="I244" s="10">
        <v>162005</v>
      </c>
      <c r="J244" s="10">
        <v>83184</v>
      </c>
      <c r="K244" s="10">
        <v>78821</v>
      </c>
      <c r="L244" s="10">
        <v>78468</v>
      </c>
      <c r="M244" s="10">
        <v>39851</v>
      </c>
      <c r="N244" s="10">
        <v>38617</v>
      </c>
    </row>
    <row r="245" spans="2:14" x14ac:dyDescent="0.25">
      <c r="B245" s="2" t="s">
        <v>86</v>
      </c>
      <c r="C245" s="2" t="s">
        <v>33</v>
      </c>
      <c r="D245" s="2" t="s">
        <v>58</v>
      </c>
      <c r="E245" s="2">
        <v>10</v>
      </c>
      <c r="F245" s="10">
        <v>279422</v>
      </c>
      <c r="G245" s="10">
        <v>143277</v>
      </c>
      <c r="H245" s="10">
        <v>136145</v>
      </c>
      <c r="I245" s="10">
        <v>186456</v>
      </c>
      <c r="J245" s="10">
        <v>95712</v>
      </c>
      <c r="K245" s="10">
        <v>90744</v>
      </c>
      <c r="L245" s="10">
        <v>92966</v>
      </c>
      <c r="M245" s="10">
        <v>47565</v>
      </c>
      <c r="N245" s="10">
        <v>45401</v>
      </c>
    </row>
    <row r="246" spans="2:14" x14ac:dyDescent="0.25">
      <c r="B246" s="2" t="s">
        <v>86</v>
      </c>
      <c r="C246" s="2" t="s">
        <v>33</v>
      </c>
      <c r="D246" s="2" t="s">
        <v>58</v>
      </c>
      <c r="E246" s="2">
        <v>11</v>
      </c>
      <c r="F246" s="10">
        <v>264081</v>
      </c>
      <c r="G246" s="10">
        <v>135231</v>
      </c>
      <c r="H246" s="10">
        <v>128850</v>
      </c>
      <c r="I246" s="10">
        <v>175814</v>
      </c>
      <c r="J246" s="10">
        <v>90191</v>
      </c>
      <c r="K246" s="10">
        <v>85623</v>
      </c>
      <c r="L246" s="10">
        <v>88267</v>
      </c>
      <c r="M246" s="10">
        <v>45040</v>
      </c>
      <c r="N246" s="10">
        <v>43227</v>
      </c>
    </row>
    <row r="247" spans="2:14" x14ac:dyDescent="0.25">
      <c r="B247" s="2" t="s">
        <v>86</v>
      </c>
      <c r="C247" s="2" t="s">
        <v>33</v>
      </c>
      <c r="D247" s="2" t="s">
        <v>59</v>
      </c>
      <c r="E247" s="2">
        <v>8</v>
      </c>
      <c r="F247" s="10">
        <v>19129</v>
      </c>
      <c r="G247" s="10">
        <v>9568</v>
      </c>
      <c r="H247" s="10">
        <v>9561</v>
      </c>
      <c r="I247" s="10">
        <v>13126</v>
      </c>
      <c r="J247" s="10">
        <v>6607</v>
      </c>
      <c r="K247" s="10">
        <v>6519</v>
      </c>
      <c r="L247" s="10">
        <v>6003</v>
      </c>
      <c r="M247" s="10">
        <v>2961</v>
      </c>
      <c r="N247" s="10">
        <v>3042</v>
      </c>
    </row>
    <row r="248" spans="2:14" x14ac:dyDescent="0.25">
      <c r="B248" s="2" t="s">
        <v>86</v>
      </c>
      <c r="C248" s="2" t="s">
        <v>33</v>
      </c>
      <c r="D248" s="2" t="s">
        <v>59</v>
      </c>
      <c r="E248" s="2">
        <v>9</v>
      </c>
      <c r="F248" s="10">
        <v>10480</v>
      </c>
      <c r="G248" s="10">
        <v>5151</v>
      </c>
      <c r="H248" s="10">
        <v>5329</v>
      </c>
      <c r="I248" s="10">
        <v>7155</v>
      </c>
      <c r="J248" s="10">
        <v>3491</v>
      </c>
      <c r="K248" s="10">
        <v>3664</v>
      </c>
      <c r="L248" s="10">
        <v>3325</v>
      </c>
      <c r="M248" s="10">
        <v>1660</v>
      </c>
      <c r="N248" s="10">
        <v>1665</v>
      </c>
    </row>
    <row r="249" spans="2:14" x14ac:dyDescent="0.25">
      <c r="B249" s="2" t="s">
        <v>86</v>
      </c>
      <c r="C249" s="2" t="s">
        <v>33</v>
      </c>
      <c r="D249" s="2" t="s">
        <v>59</v>
      </c>
      <c r="E249" s="2">
        <v>10</v>
      </c>
      <c r="F249" s="10">
        <v>10501</v>
      </c>
      <c r="G249" s="10">
        <v>5293</v>
      </c>
      <c r="H249" s="10">
        <v>5208</v>
      </c>
      <c r="I249" s="10">
        <v>7015</v>
      </c>
      <c r="J249" s="10">
        <v>3502</v>
      </c>
      <c r="K249" s="10">
        <v>3513</v>
      </c>
      <c r="L249" s="10">
        <v>3486</v>
      </c>
      <c r="M249" s="10">
        <v>1791</v>
      </c>
      <c r="N249" s="10">
        <v>1695</v>
      </c>
    </row>
    <row r="250" spans="2:14" x14ac:dyDescent="0.25">
      <c r="B250" s="2" t="s">
        <v>86</v>
      </c>
      <c r="C250" s="2" t="s">
        <v>33</v>
      </c>
      <c r="D250" s="2" t="s">
        <v>59</v>
      </c>
      <c r="E250" s="2">
        <v>11</v>
      </c>
      <c r="F250" s="10">
        <v>5949</v>
      </c>
      <c r="G250" s="10">
        <v>2794</v>
      </c>
      <c r="H250" s="10">
        <v>3155</v>
      </c>
      <c r="I250" s="10">
        <v>3921</v>
      </c>
      <c r="J250" s="10">
        <v>1833</v>
      </c>
      <c r="K250" s="10">
        <v>2088</v>
      </c>
      <c r="L250" s="10">
        <v>2028</v>
      </c>
      <c r="M250" s="10">
        <v>961</v>
      </c>
      <c r="N250" s="10">
        <v>1067</v>
      </c>
    </row>
    <row r="251" spans="2:14" x14ac:dyDescent="0.25">
      <c r="B251" s="2" t="s">
        <v>87</v>
      </c>
      <c r="C251" s="2" t="s">
        <v>34</v>
      </c>
      <c r="D251" s="2" t="s">
        <v>58</v>
      </c>
      <c r="E251" s="2">
        <v>8</v>
      </c>
      <c r="F251" s="10">
        <v>3115</v>
      </c>
      <c r="G251" s="10">
        <v>1588</v>
      </c>
      <c r="H251" s="10">
        <v>1527</v>
      </c>
      <c r="I251" s="10">
        <v>1764</v>
      </c>
      <c r="J251" s="10">
        <v>904</v>
      </c>
      <c r="K251" s="10">
        <v>860</v>
      </c>
      <c r="L251" s="10">
        <v>1351</v>
      </c>
      <c r="M251" s="10">
        <v>684</v>
      </c>
      <c r="N251" s="10">
        <v>667</v>
      </c>
    </row>
    <row r="252" spans="2:14" x14ac:dyDescent="0.25">
      <c r="B252" s="2" t="s">
        <v>87</v>
      </c>
      <c r="C252" s="2" t="s">
        <v>34</v>
      </c>
      <c r="D252" s="2" t="s">
        <v>58</v>
      </c>
      <c r="E252" s="2">
        <v>9</v>
      </c>
      <c r="F252" s="10">
        <v>3427</v>
      </c>
      <c r="G252" s="10">
        <v>1722</v>
      </c>
      <c r="H252" s="10">
        <v>1705</v>
      </c>
      <c r="I252" s="10">
        <v>1958</v>
      </c>
      <c r="J252" s="10">
        <v>994</v>
      </c>
      <c r="K252" s="10">
        <v>964</v>
      </c>
      <c r="L252" s="10">
        <v>1469</v>
      </c>
      <c r="M252" s="10">
        <v>728</v>
      </c>
      <c r="N252" s="10">
        <v>741</v>
      </c>
    </row>
    <row r="253" spans="2:14" x14ac:dyDescent="0.25">
      <c r="B253" s="2" t="s">
        <v>87</v>
      </c>
      <c r="C253" s="2" t="s">
        <v>34</v>
      </c>
      <c r="D253" s="2" t="s">
        <v>58</v>
      </c>
      <c r="E253" s="2">
        <v>10</v>
      </c>
      <c r="F253" s="10">
        <v>3843</v>
      </c>
      <c r="G253" s="10">
        <v>1922</v>
      </c>
      <c r="H253" s="10">
        <v>1921</v>
      </c>
      <c r="I253" s="10">
        <v>2135</v>
      </c>
      <c r="J253" s="10">
        <v>1046</v>
      </c>
      <c r="K253" s="10">
        <v>1089</v>
      </c>
      <c r="L253" s="10">
        <v>1708</v>
      </c>
      <c r="M253" s="10">
        <v>876</v>
      </c>
      <c r="N253" s="10">
        <v>832</v>
      </c>
    </row>
    <row r="254" spans="2:14" x14ac:dyDescent="0.25">
      <c r="B254" s="2" t="s">
        <v>87</v>
      </c>
      <c r="C254" s="2" t="s">
        <v>34</v>
      </c>
      <c r="D254" s="2" t="s">
        <v>58</v>
      </c>
      <c r="E254" s="2">
        <v>11</v>
      </c>
      <c r="F254" s="10">
        <v>3902</v>
      </c>
      <c r="G254" s="10">
        <v>1994</v>
      </c>
      <c r="H254" s="10">
        <v>1908</v>
      </c>
      <c r="I254" s="10">
        <v>2238</v>
      </c>
      <c r="J254" s="10">
        <v>1148</v>
      </c>
      <c r="K254" s="10">
        <v>1090</v>
      </c>
      <c r="L254" s="10">
        <v>1664</v>
      </c>
      <c r="M254" s="10">
        <v>846</v>
      </c>
      <c r="N254" s="10">
        <v>818</v>
      </c>
    </row>
    <row r="255" spans="2:14" x14ac:dyDescent="0.25">
      <c r="B255" s="2" t="s">
        <v>87</v>
      </c>
      <c r="C255" s="2" t="s">
        <v>34</v>
      </c>
      <c r="D255" s="2" t="s">
        <v>59</v>
      </c>
      <c r="E255" s="2">
        <v>8</v>
      </c>
      <c r="F255" s="10">
        <v>376</v>
      </c>
      <c r="G255" s="10">
        <v>189</v>
      </c>
      <c r="H255" s="10">
        <v>187</v>
      </c>
      <c r="I255" s="10">
        <v>255</v>
      </c>
      <c r="J255" s="10">
        <v>119</v>
      </c>
      <c r="K255" s="10">
        <v>136</v>
      </c>
      <c r="L255" s="10">
        <v>121</v>
      </c>
      <c r="M255" s="10">
        <v>70</v>
      </c>
      <c r="N255" s="10">
        <v>51</v>
      </c>
    </row>
    <row r="256" spans="2:14" x14ac:dyDescent="0.25">
      <c r="B256" s="2" t="s">
        <v>87</v>
      </c>
      <c r="C256" s="2" t="s">
        <v>34</v>
      </c>
      <c r="D256" s="2" t="s">
        <v>59</v>
      </c>
      <c r="E256" s="2">
        <v>9</v>
      </c>
      <c r="F256" s="10">
        <v>219</v>
      </c>
      <c r="G256" s="10">
        <v>110</v>
      </c>
      <c r="H256" s="10">
        <v>109</v>
      </c>
      <c r="I256" s="10">
        <v>146</v>
      </c>
      <c r="J256" s="10">
        <v>72</v>
      </c>
      <c r="K256" s="10">
        <v>74</v>
      </c>
      <c r="L256" s="10">
        <v>73</v>
      </c>
      <c r="M256" s="10">
        <v>38</v>
      </c>
      <c r="N256" s="10">
        <v>35</v>
      </c>
    </row>
    <row r="257" spans="2:14" x14ac:dyDescent="0.25">
      <c r="B257" s="2" t="s">
        <v>87</v>
      </c>
      <c r="C257" s="2" t="s">
        <v>34</v>
      </c>
      <c r="D257" s="2" t="s">
        <v>59</v>
      </c>
      <c r="E257" s="2">
        <v>10</v>
      </c>
      <c r="F257" s="10">
        <v>206</v>
      </c>
      <c r="G257" s="10">
        <v>101</v>
      </c>
      <c r="H257" s="10">
        <v>105</v>
      </c>
      <c r="I257" s="10">
        <v>137</v>
      </c>
      <c r="J257" s="10">
        <v>64</v>
      </c>
      <c r="K257" s="10">
        <v>73</v>
      </c>
      <c r="L257" s="10">
        <v>69</v>
      </c>
      <c r="M257" s="10">
        <v>37</v>
      </c>
      <c r="N257" s="10">
        <v>32</v>
      </c>
    </row>
    <row r="258" spans="2:14" x14ac:dyDescent="0.25">
      <c r="B258" s="2" t="s">
        <v>87</v>
      </c>
      <c r="C258" s="2" t="s">
        <v>34</v>
      </c>
      <c r="D258" s="2" t="s">
        <v>59</v>
      </c>
      <c r="E258" s="2">
        <v>11</v>
      </c>
      <c r="F258" s="10">
        <v>103</v>
      </c>
      <c r="G258" s="10">
        <v>49</v>
      </c>
      <c r="H258" s="10">
        <v>54</v>
      </c>
      <c r="I258" s="10">
        <v>75</v>
      </c>
      <c r="J258" s="10">
        <v>37</v>
      </c>
      <c r="K258" s="10">
        <v>38</v>
      </c>
      <c r="L258" s="10">
        <v>28</v>
      </c>
      <c r="M258" s="10">
        <v>12</v>
      </c>
      <c r="N258" s="10">
        <v>16</v>
      </c>
    </row>
  </sheetData>
  <mergeCells count="8">
    <mergeCell ref="F1:H1"/>
    <mergeCell ref="I1:K1"/>
    <mergeCell ref="L1:N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P1" zoomScaleNormal="100" workbookViewId="0">
      <selection activeCell="Z4" sqref="Z4"/>
    </sheetView>
  </sheetViews>
  <sheetFormatPr defaultRowHeight="15" x14ac:dyDescent="0.25"/>
  <cols>
    <col min="4" max="4" width="39.140625" customWidth="1"/>
    <col min="7" max="7" width="11.5703125" customWidth="1"/>
    <col min="8" max="8" width="14" customWidth="1"/>
    <col min="9" max="9" width="11.85546875" customWidth="1"/>
    <col min="10" max="10" width="15.42578125" customWidth="1"/>
    <col min="11" max="11" width="14.5703125" customWidth="1"/>
    <col min="12" max="12" width="12.7109375" customWidth="1"/>
    <col min="13" max="14" width="12.5703125" customWidth="1"/>
    <col min="15" max="15" width="11.28515625" customWidth="1"/>
    <col min="16" max="16" width="13.5703125" customWidth="1"/>
  </cols>
  <sheetData>
    <row r="1" spans="1:34" x14ac:dyDescent="0.25">
      <c r="P1" t="s">
        <v>89</v>
      </c>
      <c r="Z1" t="s">
        <v>90</v>
      </c>
    </row>
    <row r="2" spans="1:34" s="3" customFormat="1" ht="14.1" customHeight="1" x14ac:dyDescent="0.2">
      <c r="A2" s="27" t="s">
        <v>36</v>
      </c>
      <c r="B2" s="27" t="s">
        <v>37</v>
      </c>
      <c r="C2" s="27" t="s">
        <v>38</v>
      </c>
      <c r="D2" s="27" t="s">
        <v>39</v>
      </c>
      <c r="E2" s="29" t="s">
        <v>40</v>
      </c>
      <c r="F2" s="30" t="s">
        <v>41</v>
      </c>
      <c r="G2" s="32" t="s">
        <v>42</v>
      </c>
      <c r="H2" s="32"/>
      <c r="I2" s="32"/>
      <c r="J2" s="33" t="s">
        <v>43</v>
      </c>
      <c r="K2" s="33"/>
      <c r="L2" s="33"/>
      <c r="M2" s="34" t="s">
        <v>44</v>
      </c>
      <c r="N2" s="34"/>
      <c r="O2" s="34"/>
      <c r="P2" s="24" t="s">
        <v>57</v>
      </c>
      <c r="Q2" s="24"/>
      <c r="R2" s="24"/>
      <c r="S2" s="25" t="s">
        <v>43</v>
      </c>
      <c r="T2" s="25"/>
      <c r="U2" s="25"/>
      <c r="V2" s="26" t="s">
        <v>44</v>
      </c>
      <c r="W2" s="26"/>
      <c r="X2" s="26"/>
      <c r="Y2" s="9"/>
      <c r="Z2" s="24" t="s">
        <v>57</v>
      </c>
      <c r="AA2" s="24"/>
      <c r="AB2" s="24"/>
      <c r="AC2" s="25" t="s">
        <v>43</v>
      </c>
      <c r="AD2" s="25"/>
      <c r="AE2" s="25"/>
      <c r="AF2" s="26" t="s">
        <v>44</v>
      </c>
      <c r="AG2" s="26"/>
      <c r="AH2" s="26"/>
    </row>
    <row r="3" spans="1:34" s="3" customFormat="1" ht="14.1" customHeight="1" x14ac:dyDescent="0.2">
      <c r="A3" s="28"/>
      <c r="B3" s="28"/>
      <c r="C3" s="28"/>
      <c r="D3" s="28"/>
      <c r="E3" s="28"/>
      <c r="F3" s="31"/>
      <c r="G3" s="13" t="s">
        <v>45</v>
      </c>
      <c r="H3" s="13" t="s">
        <v>46</v>
      </c>
      <c r="I3" s="13" t="s">
        <v>47</v>
      </c>
      <c r="J3" s="13" t="s">
        <v>45</v>
      </c>
      <c r="K3" s="13" t="s">
        <v>46</v>
      </c>
      <c r="L3" s="13" t="s">
        <v>47</v>
      </c>
      <c r="M3" s="13" t="s">
        <v>45</v>
      </c>
      <c r="N3" s="13" t="s">
        <v>46</v>
      </c>
      <c r="O3" s="13" t="s">
        <v>47</v>
      </c>
      <c r="P3" s="4" t="s">
        <v>45</v>
      </c>
      <c r="Q3" s="4" t="s">
        <v>46</v>
      </c>
      <c r="R3" s="4" t="s">
        <v>47</v>
      </c>
      <c r="S3" s="4" t="s">
        <v>45</v>
      </c>
      <c r="T3" s="4" t="s">
        <v>46</v>
      </c>
      <c r="U3" s="4" t="s">
        <v>47</v>
      </c>
      <c r="V3" s="4" t="s">
        <v>45</v>
      </c>
      <c r="W3" s="4" t="s">
        <v>46</v>
      </c>
      <c r="X3" s="4" t="s">
        <v>47</v>
      </c>
      <c r="Y3" s="4"/>
      <c r="Z3" s="4" t="s">
        <v>45</v>
      </c>
      <c r="AA3" s="4" t="s">
        <v>46</v>
      </c>
      <c r="AB3" s="4" t="s">
        <v>47</v>
      </c>
      <c r="AC3" s="4" t="s">
        <v>45</v>
      </c>
      <c r="AD3" s="4" t="s">
        <v>46</v>
      </c>
      <c r="AE3" s="4" t="s">
        <v>47</v>
      </c>
      <c r="AF3" s="4" t="s">
        <v>45</v>
      </c>
      <c r="AG3" s="4" t="s">
        <v>46</v>
      </c>
      <c r="AH3" s="4" t="s">
        <v>47</v>
      </c>
    </row>
    <row r="4" spans="1:34" s="3" customFormat="1" ht="14.1" customHeight="1" x14ac:dyDescent="0.2">
      <c r="A4" s="1" t="s">
        <v>88</v>
      </c>
      <c r="B4" s="1" t="s">
        <v>49</v>
      </c>
      <c r="C4" s="1" t="s">
        <v>50</v>
      </c>
      <c r="D4" s="5" t="s">
        <v>0</v>
      </c>
      <c r="E4" s="1" t="s">
        <v>51</v>
      </c>
      <c r="F4" s="2" t="s">
        <v>52</v>
      </c>
      <c r="G4" s="6">
        <v>201378372</v>
      </c>
      <c r="H4" s="6">
        <v>103535314</v>
      </c>
      <c r="I4" s="6">
        <v>97843058</v>
      </c>
      <c r="J4" s="7">
        <v>153850848</v>
      </c>
      <c r="K4" s="7">
        <v>79118287</v>
      </c>
      <c r="L4" s="7">
        <v>74732561</v>
      </c>
      <c r="M4" s="8">
        <v>47527524</v>
      </c>
      <c r="N4" s="8">
        <v>24417027</v>
      </c>
      <c r="O4" s="8">
        <v>23110497</v>
      </c>
      <c r="P4" s="6">
        <v>113759997</v>
      </c>
      <c r="Q4" s="6">
        <v>66476964</v>
      </c>
      <c r="R4" s="6">
        <v>47283033</v>
      </c>
      <c r="S4" s="7">
        <v>82020322</v>
      </c>
      <c r="T4" s="7">
        <v>48672196</v>
      </c>
      <c r="U4" s="7">
        <v>33348126</v>
      </c>
      <c r="V4" s="8">
        <v>31739675</v>
      </c>
      <c r="W4" s="8">
        <v>17804768</v>
      </c>
      <c r="X4" s="8">
        <v>13934907</v>
      </c>
      <c r="Y4" s="8">
        <v>0</v>
      </c>
      <c r="Z4" s="3">
        <f>(P4/G4)*100</f>
        <v>56.490672692497476</v>
      </c>
      <c r="AA4" s="3">
        <f>(Q4/H4)*100</f>
        <v>64.207043405499306</v>
      </c>
      <c r="AB4" s="3">
        <f t="shared" ref="AB4:AH4" si="0">(R4/I4)*100</f>
        <v>48.325383493226468</v>
      </c>
      <c r="AC4" s="3">
        <f t="shared" si="0"/>
        <v>53.311582656989977</v>
      </c>
      <c r="AD4" s="3">
        <f t="shared" si="0"/>
        <v>61.518263154509398</v>
      </c>
      <c r="AE4" s="3">
        <f t="shared" si="0"/>
        <v>44.623288100617877</v>
      </c>
      <c r="AF4" s="3">
        <f t="shared" si="0"/>
        <v>66.781671605699472</v>
      </c>
      <c r="AG4" s="3">
        <f t="shared" si="0"/>
        <v>72.919475413611991</v>
      </c>
      <c r="AH4" s="3">
        <f t="shared" si="0"/>
        <v>60.296872888540655</v>
      </c>
    </row>
    <row r="5" spans="1:34" x14ac:dyDescent="0.25">
      <c r="A5" s="1" t="s">
        <v>88</v>
      </c>
      <c r="B5" s="1" t="s">
        <v>54</v>
      </c>
      <c r="C5" s="1" t="s">
        <v>50</v>
      </c>
      <c r="D5" s="1" t="s">
        <v>1</v>
      </c>
      <c r="E5" s="1" t="s">
        <v>51</v>
      </c>
      <c r="F5" s="2" t="s">
        <v>52</v>
      </c>
      <c r="G5" s="6">
        <v>924991</v>
      </c>
      <c r="H5" s="6">
        <v>486232</v>
      </c>
      <c r="I5" s="6">
        <v>438759</v>
      </c>
      <c r="J5" s="7">
        <v>751026</v>
      </c>
      <c r="K5" s="7">
        <v>392981</v>
      </c>
      <c r="L5" s="7">
        <v>358045</v>
      </c>
      <c r="M5" s="8">
        <v>173965</v>
      </c>
      <c r="N5" s="8">
        <v>93251</v>
      </c>
      <c r="O5" s="8">
        <v>80714</v>
      </c>
      <c r="P5" s="6">
        <v>560104</v>
      </c>
      <c r="Q5" s="6">
        <v>329481</v>
      </c>
      <c r="R5" s="6">
        <v>230623</v>
      </c>
      <c r="S5" s="7">
        <v>439172</v>
      </c>
      <c r="T5" s="7">
        <v>258977</v>
      </c>
      <c r="U5" s="7">
        <v>180195</v>
      </c>
      <c r="V5" s="8">
        <v>120932</v>
      </c>
      <c r="W5" s="8">
        <v>70504</v>
      </c>
      <c r="X5" s="8">
        <v>50428</v>
      </c>
      <c r="Y5" s="8">
        <v>1</v>
      </c>
      <c r="Z5" s="3">
        <f t="shared" ref="Z5:Z35" si="1">(P5/G5)*100</f>
        <v>60.552372942007004</v>
      </c>
      <c r="AA5" s="3">
        <f t="shared" ref="AA5:AA35" si="2">(Q5/H5)*100</f>
        <v>67.762097105908296</v>
      </c>
      <c r="AB5" s="3">
        <f t="shared" ref="AB5:AB35" si="3">(R5/I5)*100</f>
        <v>52.562568517113043</v>
      </c>
      <c r="AC5" s="3">
        <f t="shared" ref="AC5:AC35" si="4">(S5/J5)*100</f>
        <v>58.476271127763887</v>
      </c>
      <c r="AD5" s="3">
        <f t="shared" ref="AD5:AD35" si="5">(T5/K5)*100</f>
        <v>65.900641506841296</v>
      </c>
      <c r="AE5" s="3">
        <f t="shared" ref="AE5:AE35" si="6">(U5/L5)*100</f>
        <v>50.327472803697859</v>
      </c>
      <c r="AF5" s="3">
        <f t="shared" ref="AF5:AF35" si="7">(V5/M5)*100</f>
        <v>69.515132354209172</v>
      </c>
      <c r="AG5" s="3">
        <f t="shared" ref="AG5:AG35" si="8">(W5/N5)*100</f>
        <v>75.60669590674631</v>
      </c>
      <c r="AH5" s="3">
        <f t="shared" ref="AH5:AH35" si="9">(X5/O5)*100</f>
        <v>62.477389300493101</v>
      </c>
    </row>
    <row r="6" spans="1:34" s="11" customFormat="1" ht="14.1" customHeight="1" x14ac:dyDescent="0.2">
      <c r="A6" s="1" t="s">
        <v>88</v>
      </c>
      <c r="B6" s="1" t="s">
        <v>55</v>
      </c>
      <c r="C6" s="1" t="s">
        <v>50</v>
      </c>
      <c r="D6" s="1" t="s">
        <v>2</v>
      </c>
      <c r="E6" s="1" t="s">
        <v>51</v>
      </c>
      <c r="F6" s="2" t="s">
        <v>52</v>
      </c>
      <c r="G6" s="6">
        <v>1729252</v>
      </c>
      <c r="H6" s="6">
        <v>876300</v>
      </c>
      <c r="I6" s="6">
        <v>852952</v>
      </c>
      <c r="J6" s="7">
        <v>1606535</v>
      </c>
      <c r="K6" s="7">
        <v>812072</v>
      </c>
      <c r="L6" s="7">
        <v>794463</v>
      </c>
      <c r="M6" s="8">
        <v>122717</v>
      </c>
      <c r="N6" s="8">
        <v>64228</v>
      </c>
      <c r="O6" s="8">
        <v>58489</v>
      </c>
      <c r="P6" s="6">
        <v>1193612</v>
      </c>
      <c r="Q6" s="6">
        <v>658899</v>
      </c>
      <c r="R6" s="6">
        <v>534713</v>
      </c>
      <c r="S6" s="7">
        <v>1098757</v>
      </c>
      <c r="T6" s="7">
        <v>606684</v>
      </c>
      <c r="U6" s="7">
        <v>492073</v>
      </c>
      <c r="V6" s="8">
        <v>94855</v>
      </c>
      <c r="W6" s="8">
        <v>52215</v>
      </c>
      <c r="X6" s="8">
        <v>42640</v>
      </c>
      <c r="Y6" s="8">
        <v>2</v>
      </c>
      <c r="Z6" s="3">
        <f t="shared" si="1"/>
        <v>69.024757525218988</v>
      </c>
      <c r="AA6" s="3">
        <f t="shared" si="2"/>
        <v>75.191030469017463</v>
      </c>
      <c r="AB6" s="3">
        <f t="shared" si="3"/>
        <v>62.689694144570851</v>
      </c>
      <c r="AC6" s="3">
        <f t="shared" si="4"/>
        <v>68.392969963306115</v>
      </c>
      <c r="AD6" s="3">
        <f t="shared" si="5"/>
        <v>74.708153956792017</v>
      </c>
      <c r="AE6" s="3">
        <f t="shared" si="6"/>
        <v>61.937812081871655</v>
      </c>
      <c r="AF6" s="3">
        <f t="shared" si="7"/>
        <v>77.295729198073616</v>
      </c>
      <c r="AG6" s="3">
        <f t="shared" si="8"/>
        <v>81.296319362271902</v>
      </c>
      <c r="AH6" s="3">
        <f t="shared" si="9"/>
        <v>72.902597069534451</v>
      </c>
    </row>
    <row r="7" spans="1:34" x14ac:dyDescent="0.25">
      <c r="A7" s="1" t="s">
        <v>88</v>
      </c>
      <c r="B7" s="1" t="s">
        <v>56</v>
      </c>
      <c r="C7" s="1" t="s">
        <v>50</v>
      </c>
      <c r="D7" s="1" t="s">
        <v>3</v>
      </c>
      <c r="E7" s="1" t="s">
        <v>51</v>
      </c>
      <c r="F7" s="2" t="s">
        <v>52</v>
      </c>
      <c r="G7" s="6">
        <v>8860179</v>
      </c>
      <c r="H7" s="6">
        <v>4639875</v>
      </c>
      <c r="I7" s="6">
        <v>4220304</v>
      </c>
      <c r="J7" s="7">
        <v>6496986</v>
      </c>
      <c r="K7" s="7">
        <v>3396329</v>
      </c>
      <c r="L7" s="7">
        <v>3100657</v>
      </c>
      <c r="M7" s="8">
        <v>2363193</v>
      </c>
      <c r="N7" s="8">
        <v>1243546</v>
      </c>
      <c r="O7" s="8">
        <v>1119647</v>
      </c>
      <c r="P7" s="6">
        <v>5007052</v>
      </c>
      <c r="Q7" s="6">
        <v>2854117</v>
      </c>
      <c r="R7" s="6">
        <v>2152935</v>
      </c>
      <c r="S7" s="7">
        <v>3558646</v>
      </c>
      <c r="T7" s="7">
        <v>2032741</v>
      </c>
      <c r="U7" s="7">
        <v>1525905</v>
      </c>
      <c r="V7" s="8">
        <v>1448406</v>
      </c>
      <c r="W7" s="8">
        <v>821376</v>
      </c>
      <c r="X7" s="8">
        <v>627030</v>
      </c>
      <c r="Y7" s="8">
        <v>3</v>
      </c>
      <c r="Z7" s="3">
        <f t="shared" si="1"/>
        <v>56.511860539160665</v>
      </c>
      <c r="AA7" s="3">
        <f t="shared" si="2"/>
        <v>61.51279937498316</v>
      </c>
      <c r="AB7" s="3">
        <f t="shared" si="3"/>
        <v>51.013742138007125</v>
      </c>
      <c r="AC7" s="3">
        <f t="shared" si="4"/>
        <v>54.773798188883269</v>
      </c>
      <c r="AD7" s="3">
        <f t="shared" si="5"/>
        <v>59.851121608065647</v>
      </c>
      <c r="AE7" s="3">
        <f t="shared" si="6"/>
        <v>49.212312100306484</v>
      </c>
      <c r="AF7" s="3">
        <f t="shared" si="7"/>
        <v>61.2902120139997</v>
      </c>
      <c r="AG7" s="3">
        <f t="shared" si="8"/>
        <v>66.051115117575065</v>
      </c>
      <c r="AH7" s="3">
        <f t="shared" si="9"/>
        <v>56.002472207758338</v>
      </c>
    </row>
    <row r="8" spans="1:34" x14ac:dyDescent="0.25">
      <c r="A8" s="1" t="s">
        <v>88</v>
      </c>
      <c r="B8" s="1" t="s">
        <v>60</v>
      </c>
      <c r="C8" s="1" t="s">
        <v>50</v>
      </c>
      <c r="D8" s="1" t="s">
        <v>4</v>
      </c>
      <c r="E8" s="1" t="s">
        <v>51</v>
      </c>
      <c r="F8" s="2" t="s">
        <v>52</v>
      </c>
      <c r="G8" s="6">
        <v>199086</v>
      </c>
      <c r="H8" s="6">
        <v>106356</v>
      </c>
      <c r="I8" s="6">
        <v>92730</v>
      </c>
      <c r="J8" s="7">
        <v>4974</v>
      </c>
      <c r="K8" s="7">
        <v>2776</v>
      </c>
      <c r="L8" s="7">
        <v>2198</v>
      </c>
      <c r="M8" s="8">
        <v>194112</v>
      </c>
      <c r="N8" s="8">
        <v>103580</v>
      </c>
      <c r="O8" s="8">
        <v>90532</v>
      </c>
      <c r="P8" s="6">
        <v>131934</v>
      </c>
      <c r="Q8" s="6">
        <v>77138</v>
      </c>
      <c r="R8" s="6">
        <v>54796</v>
      </c>
      <c r="S8" s="7">
        <v>2838</v>
      </c>
      <c r="T8" s="7">
        <v>1795</v>
      </c>
      <c r="U8" s="7">
        <v>1043</v>
      </c>
      <c r="V8" s="8">
        <v>129096</v>
      </c>
      <c r="W8" s="8">
        <v>75343</v>
      </c>
      <c r="X8" s="8">
        <v>53753</v>
      </c>
      <c r="Y8" s="8">
        <v>4</v>
      </c>
      <c r="Z8" s="3">
        <f t="shared" si="1"/>
        <v>66.269853229257706</v>
      </c>
      <c r="AA8" s="3">
        <f t="shared" si="2"/>
        <v>72.52811312948964</v>
      </c>
      <c r="AB8" s="3">
        <f t="shared" si="3"/>
        <v>59.091987490564001</v>
      </c>
      <c r="AC8" s="3">
        <f t="shared" si="4"/>
        <v>57.05669481302774</v>
      </c>
      <c r="AD8" s="3">
        <f t="shared" si="5"/>
        <v>64.661383285302605</v>
      </c>
      <c r="AE8" s="3">
        <f t="shared" si="6"/>
        <v>47.452229299363054</v>
      </c>
      <c r="AF8" s="3">
        <f t="shared" si="7"/>
        <v>66.505934718100889</v>
      </c>
      <c r="AG8" s="3">
        <f t="shared" si="8"/>
        <v>72.738945742421308</v>
      </c>
      <c r="AH8" s="3">
        <f t="shared" si="9"/>
        <v>59.374585781823001</v>
      </c>
    </row>
    <row r="9" spans="1:34" x14ac:dyDescent="0.25">
      <c r="A9" s="1" t="s">
        <v>88</v>
      </c>
      <c r="B9" s="1" t="s">
        <v>61</v>
      </c>
      <c r="C9" s="1" t="s">
        <v>50</v>
      </c>
      <c r="D9" s="1" t="s">
        <v>5</v>
      </c>
      <c r="E9" s="1" t="s">
        <v>51</v>
      </c>
      <c r="F9" s="2" t="s">
        <v>52</v>
      </c>
      <c r="G9" s="6">
        <v>1892516</v>
      </c>
      <c r="H9" s="6">
        <v>968586</v>
      </c>
      <c r="I9" s="6">
        <v>923930</v>
      </c>
      <c r="J9" s="7">
        <v>1496665</v>
      </c>
      <c r="K9" s="7">
        <v>761103</v>
      </c>
      <c r="L9" s="7">
        <v>735562</v>
      </c>
      <c r="M9" s="8">
        <v>395851</v>
      </c>
      <c r="N9" s="8">
        <v>207483</v>
      </c>
      <c r="O9" s="8">
        <v>188368</v>
      </c>
      <c r="P9" s="6">
        <v>1194215</v>
      </c>
      <c r="Q9" s="6">
        <v>691049</v>
      </c>
      <c r="R9" s="6">
        <v>503166</v>
      </c>
      <c r="S9" s="7">
        <v>921708</v>
      </c>
      <c r="T9" s="7">
        <v>535466</v>
      </c>
      <c r="U9" s="7">
        <v>386242</v>
      </c>
      <c r="V9" s="8">
        <v>272507</v>
      </c>
      <c r="W9" s="8">
        <v>155583</v>
      </c>
      <c r="X9" s="8">
        <v>116924</v>
      </c>
      <c r="Y9" s="8">
        <v>5</v>
      </c>
      <c r="Z9" s="3">
        <f t="shared" si="1"/>
        <v>63.101976416579831</v>
      </c>
      <c r="AA9" s="3">
        <f t="shared" si="2"/>
        <v>71.34616853846741</v>
      </c>
      <c r="AB9" s="3">
        <f t="shared" si="3"/>
        <v>54.459320511294138</v>
      </c>
      <c r="AC9" s="3">
        <f t="shared" si="4"/>
        <v>61.584122031316291</v>
      </c>
      <c r="AD9" s="3">
        <f t="shared" si="5"/>
        <v>70.353946837681619</v>
      </c>
      <c r="AE9" s="3">
        <f t="shared" si="6"/>
        <v>52.509781636354248</v>
      </c>
      <c r="AF9" s="3">
        <f t="shared" si="7"/>
        <v>68.840801210556506</v>
      </c>
      <c r="AG9" s="3">
        <f t="shared" si="8"/>
        <v>74.985902459478609</v>
      </c>
      <c r="AH9" s="3">
        <f t="shared" si="9"/>
        <v>62.072114159517547</v>
      </c>
    </row>
    <row r="10" spans="1:34" x14ac:dyDescent="0.25">
      <c r="A10" s="1" t="s">
        <v>88</v>
      </c>
      <c r="B10" s="1" t="s">
        <v>62</v>
      </c>
      <c r="C10" s="1" t="s">
        <v>50</v>
      </c>
      <c r="D10" s="1" t="s">
        <v>6</v>
      </c>
      <c r="E10" s="1" t="s">
        <v>51</v>
      </c>
      <c r="F10" s="2" t="s">
        <v>52</v>
      </c>
      <c r="G10" s="6">
        <v>5113615</v>
      </c>
      <c r="H10" s="6">
        <v>2709656</v>
      </c>
      <c r="I10" s="6">
        <v>2403959</v>
      </c>
      <c r="J10" s="7">
        <v>3720109</v>
      </c>
      <c r="K10" s="7">
        <v>1973294</v>
      </c>
      <c r="L10" s="7">
        <v>1746815</v>
      </c>
      <c r="M10" s="8">
        <v>1393506</v>
      </c>
      <c r="N10" s="8">
        <v>736362</v>
      </c>
      <c r="O10" s="8">
        <v>657144</v>
      </c>
      <c r="P10" s="6">
        <v>2910295</v>
      </c>
      <c r="Q10" s="6">
        <v>1749722</v>
      </c>
      <c r="R10" s="6">
        <v>1160573</v>
      </c>
      <c r="S10" s="7">
        <v>2077355</v>
      </c>
      <c r="T10" s="7">
        <v>1257727</v>
      </c>
      <c r="U10" s="7">
        <v>819628</v>
      </c>
      <c r="V10" s="8">
        <v>832940</v>
      </c>
      <c r="W10" s="8">
        <v>491995</v>
      </c>
      <c r="X10" s="8">
        <v>340945</v>
      </c>
      <c r="Y10" s="8">
        <v>6</v>
      </c>
      <c r="Z10" s="3">
        <f t="shared" si="1"/>
        <v>56.912673324057437</v>
      </c>
      <c r="AA10" s="3">
        <f t="shared" si="2"/>
        <v>64.573584248332622</v>
      </c>
      <c r="AB10" s="3">
        <f t="shared" si="3"/>
        <v>48.27757045773243</v>
      </c>
      <c r="AC10" s="3">
        <f t="shared" si="4"/>
        <v>55.841240135705704</v>
      </c>
      <c r="AD10" s="3">
        <f t="shared" si="5"/>
        <v>63.737435982676679</v>
      </c>
      <c r="AE10" s="3">
        <f t="shared" si="6"/>
        <v>46.921282448341692</v>
      </c>
      <c r="AF10" s="3">
        <f t="shared" si="7"/>
        <v>59.772975502078928</v>
      </c>
      <c r="AG10" s="3">
        <f t="shared" si="8"/>
        <v>66.814284278656416</v>
      </c>
      <c r="AH10" s="3">
        <f t="shared" si="9"/>
        <v>51.882844551574692</v>
      </c>
    </row>
    <row r="11" spans="1:34" x14ac:dyDescent="0.25">
      <c r="A11" s="1" t="s">
        <v>88</v>
      </c>
      <c r="B11" s="1" t="s">
        <v>63</v>
      </c>
      <c r="C11" s="1" t="s">
        <v>50</v>
      </c>
      <c r="D11" s="1" t="s">
        <v>7</v>
      </c>
      <c r="E11" s="1" t="s">
        <v>51</v>
      </c>
      <c r="F11" s="2" t="s">
        <v>52</v>
      </c>
      <c r="G11" s="6">
        <v>2812309</v>
      </c>
      <c r="H11" s="6">
        <v>1488800</v>
      </c>
      <c r="I11" s="6">
        <v>1323509</v>
      </c>
      <c r="J11" s="7">
        <v>82183</v>
      </c>
      <c r="K11" s="7">
        <v>43818</v>
      </c>
      <c r="L11" s="7">
        <v>38365</v>
      </c>
      <c r="M11" s="8">
        <v>2730126</v>
      </c>
      <c r="N11" s="8">
        <v>1444982</v>
      </c>
      <c r="O11" s="8">
        <v>1285144</v>
      </c>
      <c r="P11" s="6">
        <v>1934859</v>
      </c>
      <c r="Q11" s="6">
        <v>1126824</v>
      </c>
      <c r="R11" s="6">
        <v>808035</v>
      </c>
      <c r="S11" s="7">
        <v>54376</v>
      </c>
      <c r="T11" s="7">
        <v>32491</v>
      </c>
      <c r="U11" s="7">
        <v>21885</v>
      </c>
      <c r="V11" s="8">
        <v>1880483</v>
      </c>
      <c r="W11" s="8">
        <v>1094333</v>
      </c>
      <c r="X11" s="8">
        <v>786150</v>
      </c>
      <c r="Y11" s="8">
        <v>7</v>
      </c>
      <c r="Z11" s="3">
        <f t="shared" si="1"/>
        <v>68.799658927948528</v>
      </c>
      <c r="AA11" s="3">
        <f t="shared" si="2"/>
        <v>75.686727565824825</v>
      </c>
      <c r="AB11" s="3">
        <f t="shared" si="3"/>
        <v>61.052474898168427</v>
      </c>
      <c r="AC11" s="3">
        <f t="shared" si="4"/>
        <v>66.164535244515292</v>
      </c>
      <c r="AD11" s="3">
        <f t="shared" si="5"/>
        <v>74.149892738144146</v>
      </c>
      <c r="AE11" s="3">
        <f t="shared" si="6"/>
        <v>57.044180894044047</v>
      </c>
      <c r="AF11" s="3">
        <f t="shared" si="7"/>
        <v>68.878982142216145</v>
      </c>
      <c r="AG11" s="3">
        <f t="shared" si="8"/>
        <v>75.733330934226174</v>
      </c>
      <c r="AH11" s="3">
        <f t="shared" si="9"/>
        <v>61.172133239543584</v>
      </c>
    </row>
    <row r="12" spans="1:34" x14ac:dyDescent="0.25">
      <c r="A12" s="1" t="s">
        <v>88</v>
      </c>
      <c r="B12" s="1" t="s">
        <v>64</v>
      </c>
      <c r="C12" s="1" t="s">
        <v>50</v>
      </c>
      <c r="D12" s="1" t="s">
        <v>8</v>
      </c>
      <c r="E12" s="1" t="s">
        <v>51</v>
      </c>
      <c r="F12" s="2" t="s">
        <v>52</v>
      </c>
      <c r="G12" s="6">
        <v>12221593</v>
      </c>
      <c r="H12" s="6">
        <v>6355564</v>
      </c>
      <c r="I12" s="6">
        <v>5866029</v>
      </c>
      <c r="J12" s="7">
        <v>9536963</v>
      </c>
      <c r="K12" s="7">
        <v>4958563</v>
      </c>
      <c r="L12" s="7">
        <v>4578400</v>
      </c>
      <c r="M12" s="8">
        <v>2684630</v>
      </c>
      <c r="N12" s="8">
        <v>1397001</v>
      </c>
      <c r="O12" s="8">
        <v>1287629</v>
      </c>
      <c r="P12" s="6">
        <v>6090065</v>
      </c>
      <c r="Q12" s="6">
        <v>3900510</v>
      </c>
      <c r="R12" s="6">
        <v>2189555</v>
      </c>
      <c r="S12" s="7">
        <v>4516670</v>
      </c>
      <c r="T12" s="7">
        <v>2942434</v>
      </c>
      <c r="U12" s="7">
        <v>1574236</v>
      </c>
      <c r="V12" s="8">
        <v>1573395</v>
      </c>
      <c r="W12" s="8">
        <v>958076</v>
      </c>
      <c r="X12" s="8">
        <v>615319</v>
      </c>
      <c r="Y12" s="8">
        <v>8</v>
      </c>
      <c r="Z12" s="3">
        <f t="shared" si="1"/>
        <v>49.830369903497854</v>
      </c>
      <c r="AA12" s="3">
        <f t="shared" si="2"/>
        <v>61.371579296503029</v>
      </c>
      <c r="AB12" s="3">
        <f t="shared" si="3"/>
        <v>37.326017310858845</v>
      </c>
      <c r="AC12" s="3">
        <f t="shared" si="4"/>
        <v>47.359625910260952</v>
      </c>
      <c r="AD12" s="3">
        <f t="shared" si="5"/>
        <v>59.340458112562047</v>
      </c>
      <c r="AE12" s="3">
        <f t="shared" si="6"/>
        <v>34.383976935173862</v>
      </c>
      <c r="AF12" s="3">
        <f t="shared" si="7"/>
        <v>58.607517609502992</v>
      </c>
      <c r="AG12" s="3">
        <f t="shared" si="8"/>
        <v>68.580910106721475</v>
      </c>
      <c r="AH12" s="3">
        <f t="shared" si="9"/>
        <v>47.786979013364871</v>
      </c>
    </row>
    <row r="13" spans="1:34" x14ac:dyDescent="0.25">
      <c r="A13" s="1" t="s">
        <v>88</v>
      </c>
      <c r="B13" s="1" t="s">
        <v>65</v>
      </c>
      <c r="C13" s="1" t="s">
        <v>50</v>
      </c>
      <c r="D13" s="1" t="s">
        <v>9</v>
      </c>
      <c r="E13" s="1" t="s">
        <v>51</v>
      </c>
      <c r="F13" s="2" t="s">
        <v>52</v>
      </c>
      <c r="G13" s="6">
        <v>41357608</v>
      </c>
      <c r="H13" s="6">
        <v>21676975</v>
      </c>
      <c r="I13" s="6">
        <v>19680633</v>
      </c>
      <c r="J13" s="7">
        <v>35685227</v>
      </c>
      <c r="K13" s="7">
        <v>18663920</v>
      </c>
      <c r="L13" s="7">
        <v>17021307</v>
      </c>
      <c r="M13" s="8">
        <v>5672381</v>
      </c>
      <c r="N13" s="8">
        <v>3013055</v>
      </c>
      <c r="O13" s="8">
        <v>2659326</v>
      </c>
      <c r="P13" s="6">
        <v>20948471</v>
      </c>
      <c r="Q13" s="6">
        <v>12958341</v>
      </c>
      <c r="R13" s="6">
        <v>7990130</v>
      </c>
      <c r="S13" s="7">
        <v>17653671</v>
      </c>
      <c r="T13" s="7">
        <v>10994315</v>
      </c>
      <c r="U13" s="7">
        <v>6659356</v>
      </c>
      <c r="V13" s="8">
        <v>3294800</v>
      </c>
      <c r="W13" s="8">
        <v>1964026</v>
      </c>
      <c r="X13" s="8">
        <v>1330774</v>
      </c>
      <c r="Y13" s="8">
        <v>9</v>
      </c>
      <c r="Z13" s="3">
        <f t="shared" si="1"/>
        <v>50.652037226137445</v>
      </c>
      <c r="AA13" s="3">
        <f t="shared" si="2"/>
        <v>59.779286547131228</v>
      </c>
      <c r="AB13" s="3">
        <f t="shared" si="3"/>
        <v>40.598948214724594</v>
      </c>
      <c r="AC13" s="3">
        <f t="shared" si="4"/>
        <v>49.470530200074109</v>
      </c>
      <c r="AD13" s="3">
        <f t="shared" si="5"/>
        <v>58.906783783899627</v>
      </c>
      <c r="AE13" s="3">
        <f t="shared" si="6"/>
        <v>39.123646615386235</v>
      </c>
      <c r="AF13" s="3">
        <f t="shared" si="7"/>
        <v>58.084955858924147</v>
      </c>
      <c r="AG13" s="3">
        <f t="shared" si="8"/>
        <v>65.18387483799664</v>
      </c>
      <c r="AH13" s="3">
        <f t="shared" si="9"/>
        <v>50.041777503021443</v>
      </c>
    </row>
    <row r="14" spans="1:34" x14ac:dyDescent="0.25">
      <c r="A14" s="1" t="s">
        <v>88</v>
      </c>
      <c r="B14" s="1" t="s">
        <v>66</v>
      </c>
      <c r="C14" s="1" t="s">
        <v>50</v>
      </c>
      <c r="D14" s="1" t="s">
        <v>10</v>
      </c>
      <c r="E14" s="1" t="s">
        <v>51</v>
      </c>
      <c r="F14" s="2" t="s">
        <v>52</v>
      </c>
      <c r="G14" s="6">
        <v>16567325</v>
      </c>
      <c r="H14" s="6">
        <v>8606253</v>
      </c>
      <c r="I14" s="6">
        <v>7961072</v>
      </c>
      <c r="J14" s="7">
        <v>15344215</v>
      </c>
      <c r="K14" s="7">
        <v>7964360</v>
      </c>
      <c r="L14" s="7">
        <v>7379855</v>
      </c>
      <c r="M14" s="8">
        <v>1223110</v>
      </c>
      <c r="N14" s="8">
        <v>641893</v>
      </c>
      <c r="O14" s="8">
        <v>581217</v>
      </c>
      <c r="P14" s="6">
        <v>6365150</v>
      </c>
      <c r="Q14" s="6">
        <v>3960010</v>
      </c>
      <c r="R14" s="6">
        <v>2405140</v>
      </c>
      <c r="S14" s="7">
        <v>5758585</v>
      </c>
      <c r="T14" s="7">
        <v>3596000</v>
      </c>
      <c r="U14" s="7">
        <v>2162585</v>
      </c>
      <c r="V14" s="8">
        <v>606565</v>
      </c>
      <c r="W14" s="8">
        <v>364010</v>
      </c>
      <c r="X14" s="8">
        <v>242555</v>
      </c>
      <c r="Y14" s="8">
        <v>10</v>
      </c>
      <c r="Z14" s="3">
        <f t="shared" si="1"/>
        <v>38.41990182482688</v>
      </c>
      <c r="AA14" s="3">
        <f t="shared" si="2"/>
        <v>46.013172050600879</v>
      </c>
      <c r="AB14" s="3">
        <f t="shared" si="3"/>
        <v>30.211257981337187</v>
      </c>
      <c r="AC14" s="3">
        <f t="shared" si="4"/>
        <v>37.529355525844757</v>
      </c>
      <c r="AD14" s="3">
        <f t="shared" si="5"/>
        <v>45.1511483659704</v>
      </c>
      <c r="AE14" s="3">
        <f t="shared" si="6"/>
        <v>29.303895537242941</v>
      </c>
      <c r="AF14" s="3">
        <f t="shared" si="7"/>
        <v>49.592023611940057</v>
      </c>
      <c r="AG14" s="3">
        <f t="shared" si="8"/>
        <v>56.708828418443566</v>
      </c>
      <c r="AH14" s="3">
        <f t="shared" si="9"/>
        <v>41.732261788626282</v>
      </c>
    </row>
    <row r="15" spans="1:34" x14ac:dyDescent="0.25">
      <c r="A15" s="1" t="s">
        <v>88</v>
      </c>
      <c r="B15" s="1" t="s">
        <v>67</v>
      </c>
      <c r="C15" s="1" t="s">
        <v>50</v>
      </c>
      <c r="D15" s="1" t="s">
        <v>11</v>
      </c>
      <c r="E15" s="1" t="s">
        <v>51</v>
      </c>
      <c r="F15" s="2" t="s">
        <v>52</v>
      </c>
      <c r="G15" s="6">
        <v>28275</v>
      </c>
      <c r="H15" s="6">
        <v>14454</v>
      </c>
      <c r="I15" s="6">
        <v>13821</v>
      </c>
      <c r="J15" s="7">
        <v>20335</v>
      </c>
      <c r="K15" s="7">
        <v>10496</v>
      </c>
      <c r="L15" s="7">
        <v>9839</v>
      </c>
      <c r="M15" s="8">
        <v>7940</v>
      </c>
      <c r="N15" s="8">
        <v>3958</v>
      </c>
      <c r="O15" s="8">
        <v>3982</v>
      </c>
      <c r="P15" s="6">
        <v>19198</v>
      </c>
      <c r="Q15" s="6">
        <v>10491</v>
      </c>
      <c r="R15" s="6">
        <v>8707</v>
      </c>
      <c r="S15" s="7">
        <v>13102</v>
      </c>
      <c r="T15" s="7">
        <v>7287</v>
      </c>
      <c r="U15" s="7">
        <v>5815</v>
      </c>
      <c r="V15" s="8">
        <v>6096</v>
      </c>
      <c r="W15" s="8">
        <v>3204</v>
      </c>
      <c r="X15" s="8">
        <v>2892</v>
      </c>
      <c r="Y15" s="8">
        <v>11</v>
      </c>
      <c r="Z15" s="3">
        <f t="shared" si="1"/>
        <v>67.897435897435898</v>
      </c>
      <c r="AA15" s="3">
        <f t="shared" si="2"/>
        <v>72.581984225819838</v>
      </c>
      <c r="AB15" s="3">
        <f t="shared" si="3"/>
        <v>62.998335865711596</v>
      </c>
      <c r="AC15" s="3">
        <f t="shared" si="4"/>
        <v>64.43078436193754</v>
      </c>
      <c r="AD15" s="3">
        <f t="shared" si="5"/>
        <v>69.426448170731703</v>
      </c>
      <c r="AE15" s="3">
        <f t="shared" si="6"/>
        <v>59.101534708811876</v>
      </c>
      <c r="AF15" s="3">
        <f t="shared" si="7"/>
        <v>76.775818639798487</v>
      </c>
      <c r="AG15" s="3">
        <f t="shared" si="8"/>
        <v>80.949974734714502</v>
      </c>
      <c r="AH15" s="3">
        <f t="shared" si="9"/>
        <v>72.626820693119029</v>
      </c>
    </row>
    <row r="16" spans="1:34" x14ac:dyDescent="0.25">
      <c r="A16" s="1" t="s">
        <v>88</v>
      </c>
      <c r="B16" s="1" t="s">
        <v>68</v>
      </c>
      <c r="C16" s="1" t="s">
        <v>50</v>
      </c>
      <c r="D16" s="1" t="s">
        <v>14</v>
      </c>
      <c r="E16" s="1" t="s">
        <v>51</v>
      </c>
      <c r="F16" s="2" t="s">
        <v>52</v>
      </c>
      <c r="G16" s="6">
        <v>97328</v>
      </c>
      <c r="H16" s="6">
        <v>48863</v>
      </c>
      <c r="I16" s="6">
        <v>48465</v>
      </c>
      <c r="J16" s="7">
        <v>47849</v>
      </c>
      <c r="K16" s="7">
        <v>24275</v>
      </c>
      <c r="L16" s="7">
        <v>23574</v>
      </c>
      <c r="M16" s="8">
        <v>49479</v>
      </c>
      <c r="N16" s="8">
        <v>24588</v>
      </c>
      <c r="O16" s="8">
        <v>24891</v>
      </c>
      <c r="P16" s="6">
        <v>64488</v>
      </c>
      <c r="Q16" s="6">
        <v>35311</v>
      </c>
      <c r="R16" s="6">
        <v>29177</v>
      </c>
      <c r="S16" s="7">
        <v>30086</v>
      </c>
      <c r="T16" s="7">
        <v>16858</v>
      </c>
      <c r="U16" s="7">
        <v>13228</v>
      </c>
      <c r="V16" s="8">
        <v>34402</v>
      </c>
      <c r="W16" s="8">
        <v>18453</v>
      </c>
      <c r="X16" s="8">
        <v>15949</v>
      </c>
      <c r="Y16" s="8">
        <v>12</v>
      </c>
      <c r="Z16" s="3">
        <f t="shared" si="1"/>
        <v>66.258425119184622</v>
      </c>
      <c r="AA16" s="3">
        <f t="shared" si="2"/>
        <v>72.26531322268383</v>
      </c>
      <c r="AB16" s="3">
        <f t="shared" si="3"/>
        <v>60.202207778809445</v>
      </c>
      <c r="AC16" s="3">
        <f t="shared" si="4"/>
        <v>62.876967125749751</v>
      </c>
      <c r="AD16" s="3">
        <f t="shared" si="5"/>
        <v>69.445932028836253</v>
      </c>
      <c r="AE16" s="3">
        <f t="shared" si="6"/>
        <v>56.112666496988204</v>
      </c>
      <c r="AF16" s="3">
        <f t="shared" si="7"/>
        <v>69.528486832797753</v>
      </c>
      <c r="AG16" s="3">
        <f t="shared" si="8"/>
        <v>75.048804294777938</v>
      </c>
      <c r="AH16" s="3">
        <f t="shared" si="9"/>
        <v>64.075368607127075</v>
      </c>
    </row>
    <row r="17" spans="1:34" x14ac:dyDescent="0.25">
      <c r="A17" s="1" t="s">
        <v>88</v>
      </c>
      <c r="B17" s="1" t="s">
        <v>69</v>
      </c>
      <c r="C17" s="1" t="s">
        <v>50</v>
      </c>
      <c r="D17" s="1" t="s">
        <v>15</v>
      </c>
      <c r="E17" s="1" t="s">
        <v>51</v>
      </c>
      <c r="F17" s="2" t="s">
        <v>52</v>
      </c>
      <c r="G17" s="6">
        <v>1218</v>
      </c>
      <c r="H17" s="6">
        <v>807</v>
      </c>
      <c r="I17" s="6">
        <v>411</v>
      </c>
      <c r="J17" s="7">
        <v>298</v>
      </c>
      <c r="K17" s="7">
        <v>209</v>
      </c>
      <c r="L17" s="7">
        <v>89</v>
      </c>
      <c r="M17" s="8">
        <v>920</v>
      </c>
      <c r="N17" s="8">
        <v>598</v>
      </c>
      <c r="O17" s="8">
        <v>322</v>
      </c>
      <c r="P17" s="6">
        <v>1014</v>
      </c>
      <c r="Q17" s="6">
        <v>699</v>
      </c>
      <c r="R17" s="6">
        <v>315</v>
      </c>
      <c r="S17" s="7">
        <v>209</v>
      </c>
      <c r="T17" s="7">
        <v>163</v>
      </c>
      <c r="U17" s="7">
        <v>46</v>
      </c>
      <c r="V17" s="8">
        <v>805</v>
      </c>
      <c r="W17" s="8">
        <v>536</v>
      </c>
      <c r="X17" s="8">
        <v>269</v>
      </c>
      <c r="Y17" s="8">
        <v>13</v>
      </c>
      <c r="Z17" s="3">
        <f t="shared" si="1"/>
        <v>83.251231527093594</v>
      </c>
      <c r="AA17" s="3">
        <f t="shared" si="2"/>
        <v>86.617100371747213</v>
      </c>
      <c r="AB17" s="3">
        <f t="shared" si="3"/>
        <v>76.642335766423358</v>
      </c>
      <c r="AC17" s="3">
        <f t="shared" si="4"/>
        <v>70.134228187919462</v>
      </c>
      <c r="AD17" s="3">
        <f t="shared" si="5"/>
        <v>77.990430622009569</v>
      </c>
      <c r="AE17" s="3">
        <f t="shared" si="6"/>
        <v>51.68539325842697</v>
      </c>
      <c r="AF17" s="3">
        <f t="shared" si="7"/>
        <v>87.5</v>
      </c>
      <c r="AG17" s="3">
        <f t="shared" si="8"/>
        <v>89.632107023411365</v>
      </c>
      <c r="AH17" s="3">
        <f t="shared" si="9"/>
        <v>83.540372670807443</v>
      </c>
    </row>
    <row r="18" spans="1:34" x14ac:dyDescent="0.25">
      <c r="A18" s="1" t="s">
        <v>88</v>
      </c>
      <c r="B18" s="1" t="s">
        <v>70</v>
      </c>
      <c r="C18" s="1" t="s">
        <v>50</v>
      </c>
      <c r="D18" s="1" t="s">
        <v>16</v>
      </c>
      <c r="E18" s="1" t="s">
        <v>51</v>
      </c>
      <c r="F18" s="2" t="s">
        <v>52</v>
      </c>
      <c r="G18" s="6">
        <v>654918</v>
      </c>
      <c r="H18" s="6">
        <v>334370</v>
      </c>
      <c r="I18" s="6">
        <v>320548</v>
      </c>
      <c r="J18" s="7">
        <v>437993</v>
      </c>
      <c r="K18" s="7">
        <v>224498</v>
      </c>
      <c r="L18" s="7">
        <v>213495</v>
      </c>
      <c r="M18" s="8">
        <v>216925</v>
      </c>
      <c r="N18" s="8">
        <v>109872</v>
      </c>
      <c r="O18" s="8">
        <v>107053</v>
      </c>
      <c r="P18" s="6">
        <v>516876</v>
      </c>
      <c r="Q18" s="6">
        <v>273619</v>
      </c>
      <c r="R18" s="6">
        <v>243257</v>
      </c>
      <c r="S18" s="7">
        <v>342476</v>
      </c>
      <c r="T18" s="7">
        <v>182489</v>
      </c>
      <c r="U18" s="7">
        <v>159987</v>
      </c>
      <c r="V18" s="8">
        <v>174400</v>
      </c>
      <c r="W18" s="8">
        <v>91130</v>
      </c>
      <c r="X18" s="8">
        <v>83270</v>
      </c>
      <c r="Y18" s="8">
        <v>14</v>
      </c>
      <c r="Z18" s="3">
        <f t="shared" si="1"/>
        <v>78.92224675455553</v>
      </c>
      <c r="AA18" s="3">
        <f t="shared" si="2"/>
        <v>81.831204952597432</v>
      </c>
      <c r="AB18" s="3">
        <f t="shared" si="3"/>
        <v>75.887854549084693</v>
      </c>
      <c r="AC18" s="3">
        <f t="shared" si="4"/>
        <v>78.192117225617764</v>
      </c>
      <c r="AD18" s="3">
        <f t="shared" si="5"/>
        <v>81.287583853753702</v>
      </c>
      <c r="AE18" s="3">
        <f t="shared" si="6"/>
        <v>74.937117965291918</v>
      </c>
      <c r="AF18" s="3">
        <f t="shared" si="7"/>
        <v>80.396450386078129</v>
      </c>
      <c r="AG18" s="3">
        <f t="shared" si="8"/>
        <v>82.941968836464255</v>
      </c>
      <c r="AH18" s="3">
        <f t="shared" si="9"/>
        <v>77.783901432000974</v>
      </c>
    </row>
    <row r="19" spans="1:34" x14ac:dyDescent="0.25">
      <c r="A19" s="1" t="s">
        <v>88</v>
      </c>
      <c r="B19" s="1" t="s">
        <v>71</v>
      </c>
      <c r="C19" s="1" t="s">
        <v>50</v>
      </c>
      <c r="D19" s="1" t="s">
        <v>17</v>
      </c>
      <c r="E19" s="1" t="s">
        <v>51</v>
      </c>
      <c r="F19" s="2" t="s">
        <v>52</v>
      </c>
      <c r="G19" s="6">
        <v>17355</v>
      </c>
      <c r="H19" s="6">
        <v>9157</v>
      </c>
      <c r="I19" s="6">
        <v>8198</v>
      </c>
      <c r="J19" s="7">
        <v>11573</v>
      </c>
      <c r="K19" s="7">
        <v>6086</v>
      </c>
      <c r="L19" s="7">
        <v>5487</v>
      </c>
      <c r="M19" s="8">
        <v>5782</v>
      </c>
      <c r="N19" s="8">
        <v>3071</v>
      </c>
      <c r="O19" s="8">
        <v>2711</v>
      </c>
      <c r="P19" s="6">
        <v>10275</v>
      </c>
      <c r="Q19" s="6">
        <v>5953</v>
      </c>
      <c r="R19" s="6">
        <v>4322</v>
      </c>
      <c r="S19" s="7">
        <v>6014</v>
      </c>
      <c r="T19" s="7">
        <v>3545</v>
      </c>
      <c r="U19" s="7">
        <v>2469</v>
      </c>
      <c r="V19" s="8">
        <v>4261</v>
      </c>
      <c r="W19" s="8">
        <v>2408</v>
      </c>
      <c r="X19" s="8">
        <v>1853</v>
      </c>
      <c r="Y19" s="8">
        <v>15</v>
      </c>
      <c r="Z19" s="3">
        <f t="shared" si="1"/>
        <v>59.204840103716506</v>
      </c>
      <c r="AA19" s="3">
        <f t="shared" si="2"/>
        <v>65.010374576826464</v>
      </c>
      <c r="AB19" s="3">
        <f t="shared" si="3"/>
        <v>52.720175652598201</v>
      </c>
      <c r="AC19" s="3">
        <f t="shared" si="4"/>
        <v>51.96578242460901</v>
      </c>
      <c r="AD19" s="3">
        <f t="shared" si="5"/>
        <v>58.248439040420642</v>
      </c>
      <c r="AE19" s="3">
        <f t="shared" si="6"/>
        <v>44.99726626571897</v>
      </c>
      <c r="AF19" s="3">
        <f t="shared" si="7"/>
        <v>73.6942234520927</v>
      </c>
      <c r="AG19" s="3">
        <f t="shared" si="8"/>
        <v>78.410941061543468</v>
      </c>
      <c r="AH19" s="3">
        <f t="shared" si="9"/>
        <v>68.351161932866106</v>
      </c>
    </row>
    <row r="20" spans="1:34" x14ac:dyDescent="0.25">
      <c r="A20" s="1" t="s">
        <v>88</v>
      </c>
      <c r="B20" s="1" t="s">
        <v>72</v>
      </c>
      <c r="C20" s="1" t="s">
        <v>50</v>
      </c>
      <c r="D20" s="1" t="s">
        <v>18</v>
      </c>
      <c r="E20" s="1" t="s">
        <v>51</v>
      </c>
      <c r="F20" s="2" t="s">
        <v>52</v>
      </c>
      <c r="G20" s="6">
        <v>2231321</v>
      </c>
      <c r="H20" s="6">
        <v>1145314</v>
      </c>
      <c r="I20" s="6">
        <v>1086007</v>
      </c>
      <c r="J20" s="7">
        <v>1825761</v>
      </c>
      <c r="K20" s="7">
        <v>938664</v>
      </c>
      <c r="L20" s="7">
        <v>887097</v>
      </c>
      <c r="M20" s="8">
        <v>405560</v>
      </c>
      <c r="N20" s="8">
        <v>206650</v>
      </c>
      <c r="O20" s="8">
        <v>198910</v>
      </c>
      <c r="P20" s="10">
        <v>1489564</v>
      </c>
      <c r="Q20" s="10">
        <v>826983</v>
      </c>
      <c r="R20" s="10">
        <v>662581</v>
      </c>
      <c r="S20" s="10">
        <v>1189599</v>
      </c>
      <c r="T20" s="10">
        <v>664721</v>
      </c>
      <c r="U20" s="10">
        <v>524878</v>
      </c>
      <c r="V20" s="10">
        <v>299965</v>
      </c>
      <c r="W20" s="10">
        <v>162262</v>
      </c>
      <c r="X20" s="10">
        <v>137703</v>
      </c>
      <c r="Y20" s="8">
        <v>16</v>
      </c>
      <c r="Z20" s="3">
        <f t="shared" si="1"/>
        <v>66.757046610505611</v>
      </c>
      <c r="AA20" s="3">
        <f t="shared" si="2"/>
        <v>72.205788107016943</v>
      </c>
      <c r="AB20" s="3">
        <f t="shared" si="3"/>
        <v>61.0107485495029</v>
      </c>
      <c r="AC20" s="3">
        <f t="shared" si="4"/>
        <v>65.156337549109651</v>
      </c>
      <c r="AD20" s="3">
        <f t="shared" si="5"/>
        <v>70.815648624001767</v>
      </c>
      <c r="AE20" s="3">
        <f t="shared" si="6"/>
        <v>59.168050393587166</v>
      </c>
      <c r="AF20" s="3">
        <f t="shared" si="7"/>
        <v>73.963162047539214</v>
      </c>
      <c r="AG20" s="3">
        <f t="shared" si="8"/>
        <v>78.520203242196956</v>
      </c>
      <c r="AH20" s="3">
        <f t="shared" si="9"/>
        <v>69.228796943341209</v>
      </c>
    </row>
    <row r="21" spans="1:34" x14ac:dyDescent="0.25">
      <c r="A21" s="1" t="s">
        <v>88</v>
      </c>
      <c r="B21" s="1" t="s">
        <v>73</v>
      </c>
      <c r="C21" s="1" t="s">
        <v>50</v>
      </c>
      <c r="D21" s="1" t="s">
        <v>19</v>
      </c>
      <c r="E21" s="1" t="s">
        <v>51</v>
      </c>
      <c r="F21" s="2" t="s">
        <v>52</v>
      </c>
      <c r="G21" s="6">
        <v>21463270</v>
      </c>
      <c r="H21" s="6">
        <v>11003304</v>
      </c>
      <c r="I21" s="6">
        <v>10459966</v>
      </c>
      <c r="J21" s="7">
        <v>17095107</v>
      </c>
      <c r="K21" s="7">
        <v>8764294</v>
      </c>
      <c r="L21" s="7">
        <v>8330813</v>
      </c>
      <c r="M21" s="8">
        <v>4368163</v>
      </c>
      <c r="N21" s="8">
        <v>2239010</v>
      </c>
      <c r="O21" s="8">
        <v>2129153</v>
      </c>
      <c r="P21" s="10">
        <v>13127587</v>
      </c>
      <c r="Q21" s="10">
        <v>7488225</v>
      </c>
      <c r="R21" s="10">
        <v>5639362</v>
      </c>
      <c r="S21" s="10">
        <v>10123323</v>
      </c>
      <c r="T21" s="10">
        <v>5820949</v>
      </c>
      <c r="U21" s="10">
        <v>4302374</v>
      </c>
      <c r="V21" s="10">
        <v>3004264</v>
      </c>
      <c r="W21" s="10">
        <v>1667276</v>
      </c>
      <c r="X21" s="10">
        <v>1336988</v>
      </c>
      <c r="Y21" s="8">
        <v>17</v>
      </c>
      <c r="Z21" s="3">
        <f t="shared" si="1"/>
        <v>61.163033405441013</v>
      </c>
      <c r="AA21" s="3">
        <f t="shared" si="2"/>
        <v>68.054331680738798</v>
      </c>
      <c r="AB21" s="3">
        <f t="shared" si="3"/>
        <v>53.913769891795063</v>
      </c>
      <c r="AC21" s="3">
        <f t="shared" si="4"/>
        <v>59.217663861361039</v>
      </c>
      <c r="AD21" s="3">
        <f t="shared" si="5"/>
        <v>66.416633216548874</v>
      </c>
      <c r="AE21" s="3">
        <f t="shared" si="6"/>
        <v>51.644107243794814</v>
      </c>
      <c r="AF21" s="3">
        <f t="shared" si="7"/>
        <v>68.776371211422287</v>
      </c>
      <c r="AG21" s="3">
        <f t="shared" si="8"/>
        <v>74.464875101049117</v>
      </c>
      <c r="AH21" s="3">
        <f t="shared" si="9"/>
        <v>62.794360010764848</v>
      </c>
    </row>
    <row r="22" spans="1:34" x14ac:dyDescent="0.25">
      <c r="A22" s="1" t="s">
        <v>88</v>
      </c>
      <c r="B22" s="1" t="s">
        <v>74</v>
      </c>
      <c r="C22" s="1" t="s">
        <v>50</v>
      </c>
      <c r="D22" s="1" t="s">
        <v>20</v>
      </c>
      <c r="E22" s="1" t="s">
        <v>51</v>
      </c>
      <c r="F22" s="2" t="s">
        <v>52</v>
      </c>
      <c r="G22" s="6">
        <v>3985644</v>
      </c>
      <c r="H22" s="6">
        <v>2043458</v>
      </c>
      <c r="I22" s="6">
        <v>1942186</v>
      </c>
      <c r="J22" s="7">
        <v>3152863</v>
      </c>
      <c r="K22" s="7">
        <v>1612513</v>
      </c>
      <c r="L22" s="7">
        <v>1540350</v>
      </c>
      <c r="M22" s="8">
        <v>832781</v>
      </c>
      <c r="N22" s="8">
        <v>430945</v>
      </c>
      <c r="O22" s="8">
        <v>401836</v>
      </c>
      <c r="P22" s="10">
        <v>1820098</v>
      </c>
      <c r="Q22" s="10">
        <v>1120823</v>
      </c>
      <c r="R22" s="10">
        <v>699275</v>
      </c>
      <c r="S22" s="10">
        <v>1344514</v>
      </c>
      <c r="T22" s="10">
        <v>838084</v>
      </c>
      <c r="U22" s="10">
        <v>506430</v>
      </c>
      <c r="V22" s="10">
        <v>475584</v>
      </c>
      <c r="W22" s="10">
        <v>282739</v>
      </c>
      <c r="X22" s="10">
        <v>192845</v>
      </c>
      <c r="Y22" s="8">
        <v>18</v>
      </c>
      <c r="Z22" s="3">
        <f t="shared" si="1"/>
        <v>45.666346517651853</v>
      </c>
      <c r="AA22" s="3">
        <f t="shared" si="2"/>
        <v>54.849328931644301</v>
      </c>
      <c r="AB22" s="3">
        <f t="shared" si="3"/>
        <v>36.004533036485689</v>
      </c>
      <c r="AC22" s="3">
        <f t="shared" si="4"/>
        <v>42.64422526446598</v>
      </c>
      <c r="AD22" s="3">
        <f t="shared" si="5"/>
        <v>51.973782536946992</v>
      </c>
      <c r="AE22" s="3">
        <f t="shared" si="6"/>
        <v>32.877592754893371</v>
      </c>
      <c r="AF22" s="3">
        <f t="shared" si="7"/>
        <v>57.107931136757436</v>
      </c>
      <c r="AG22" s="3">
        <f t="shared" si="8"/>
        <v>65.609068442608688</v>
      </c>
      <c r="AH22" s="3">
        <f t="shared" si="9"/>
        <v>47.990971441085421</v>
      </c>
    </row>
    <row r="23" spans="1:34" x14ac:dyDescent="0.25">
      <c r="A23" s="1" t="s">
        <v>88</v>
      </c>
      <c r="B23" s="1" t="s">
        <v>75</v>
      </c>
      <c r="C23" s="1" t="s">
        <v>50</v>
      </c>
      <c r="D23" s="1" t="s">
        <v>21</v>
      </c>
      <c r="E23" s="1" t="s">
        <v>51</v>
      </c>
      <c r="F23" s="2" t="s">
        <v>52</v>
      </c>
      <c r="G23" s="6">
        <v>7188463</v>
      </c>
      <c r="H23" s="6">
        <v>3617808</v>
      </c>
      <c r="I23" s="6">
        <v>3570655</v>
      </c>
      <c r="J23" s="7">
        <v>6218642</v>
      </c>
      <c r="K23" s="7">
        <v>3127719</v>
      </c>
      <c r="L23" s="7">
        <v>3090923</v>
      </c>
      <c r="M23" s="8">
        <v>969821</v>
      </c>
      <c r="N23" s="8">
        <v>490089</v>
      </c>
      <c r="O23" s="8">
        <v>479732</v>
      </c>
      <c r="P23" s="10">
        <v>4303743</v>
      </c>
      <c r="Q23" s="10">
        <v>2478584</v>
      </c>
      <c r="R23" s="10">
        <v>1825159</v>
      </c>
      <c r="S23" s="10">
        <v>3664674</v>
      </c>
      <c r="T23" s="10">
        <v>2118612</v>
      </c>
      <c r="U23" s="10">
        <v>1546062</v>
      </c>
      <c r="V23" s="10">
        <v>639069</v>
      </c>
      <c r="W23" s="10">
        <v>359972</v>
      </c>
      <c r="X23" s="10">
        <v>279097</v>
      </c>
      <c r="Y23" s="8">
        <v>19</v>
      </c>
      <c r="Z23" s="3">
        <f t="shared" si="1"/>
        <v>59.870141920463382</v>
      </c>
      <c r="AA23" s="3">
        <f t="shared" si="2"/>
        <v>68.51065617633661</v>
      </c>
      <c r="AB23" s="3">
        <f t="shared" si="3"/>
        <v>51.115523622416617</v>
      </c>
      <c r="AC23" s="3">
        <f t="shared" si="4"/>
        <v>58.930454591211387</v>
      </c>
      <c r="AD23" s="3">
        <f t="shared" si="5"/>
        <v>67.7366476975713</v>
      </c>
      <c r="AE23" s="3">
        <f t="shared" si="6"/>
        <v>50.019427853751132</v>
      </c>
      <c r="AF23" s="3">
        <f t="shared" si="7"/>
        <v>65.895562170751106</v>
      </c>
      <c r="AG23" s="3">
        <f t="shared" si="8"/>
        <v>73.450332490629251</v>
      </c>
      <c r="AH23" s="3">
        <f t="shared" si="9"/>
        <v>58.177690877406555</v>
      </c>
    </row>
    <row r="24" spans="1:34" x14ac:dyDescent="0.25">
      <c r="A24" s="1" t="s">
        <v>88</v>
      </c>
      <c r="B24" s="1" t="s">
        <v>76</v>
      </c>
      <c r="C24" s="1" t="s">
        <v>50</v>
      </c>
      <c r="D24" s="1" t="s">
        <v>22</v>
      </c>
      <c r="E24" s="1" t="s">
        <v>51</v>
      </c>
      <c r="F24" s="2" t="s">
        <v>52</v>
      </c>
      <c r="G24" s="6">
        <v>3274269</v>
      </c>
      <c r="H24" s="6">
        <v>1641738</v>
      </c>
      <c r="I24" s="6">
        <v>1632531</v>
      </c>
      <c r="J24" s="7">
        <v>2511949</v>
      </c>
      <c r="K24" s="7">
        <v>1258559</v>
      </c>
      <c r="L24" s="7">
        <v>1253390</v>
      </c>
      <c r="M24" s="8">
        <v>762320</v>
      </c>
      <c r="N24" s="8">
        <v>383179</v>
      </c>
      <c r="O24" s="8">
        <v>379141</v>
      </c>
      <c r="P24" s="10">
        <v>1958446</v>
      </c>
      <c r="Q24" s="10">
        <v>1130329</v>
      </c>
      <c r="R24" s="10">
        <v>828117</v>
      </c>
      <c r="S24" s="10">
        <v>1457521</v>
      </c>
      <c r="T24" s="10">
        <v>850047</v>
      </c>
      <c r="U24" s="10">
        <v>607474</v>
      </c>
      <c r="V24" s="10">
        <v>500925</v>
      </c>
      <c r="W24" s="10">
        <v>280282</v>
      </c>
      <c r="X24" s="10">
        <v>220643</v>
      </c>
      <c r="Y24" s="8">
        <v>20</v>
      </c>
      <c r="Z24" s="3">
        <f t="shared" si="1"/>
        <v>59.813228540477283</v>
      </c>
      <c r="AA24" s="3">
        <f t="shared" si="2"/>
        <v>68.849536284108666</v>
      </c>
      <c r="AB24" s="3">
        <f t="shared" si="3"/>
        <v>50.72595864948353</v>
      </c>
      <c r="AC24" s="3">
        <f t="shared" si="4"/>
        <v>58.023510827648174</v>
      </c>
      <c r="AD24" s="3">
        <f t="shared" si="5"/>
        <v>67.541291270413225</v>
      </c>
      <c r="AE24" s="3">
        <f t="shared" si="6"/>
        <v>48.466478909198251</v>
      </c>
      <c r="AF24" s="3">
        <f t="shared" si="7"/>
        <v>65.710593976282922</v>
      </c>
      <c r="AG24" s="3">
        <f t="shared" si="8"/>
        <v>73.146492892355795</v>
      </c>
      <c r="AH24" s="3">
        <f t="shared" si="9"/>
        <v>58.195499827241051</v>
      </c>
    </row>
    <row r="25" spans="1:34" x14ac:dyDescent="0.25">
      <c r="A25" s="1" t="s">
        <v>88</v>
      </c>
      <c r="B25" s="1" t="s">
        <v>77</v>
      </c>
      <c r="C25" s="1" t="s">
        <v>50</v>
      </c>
      <c r="D25" s="1" t="s">
        <v>23</v>
      </c>
      <c r="E25" s="1" t="s">
        <v>51</v>
      </c>
      <c r="F25" s="2" t="s">
        <v>52</v>
      </c>
      <c r="G25" s="6">
        <v>11342320</v>
      </c>
      <c r="H25" s="6">
        <v>5908638</v>
      </c>
      <c r="I25" s="6">
        <v>5433682</v>
      </c>
      <c r="J25" s="7">
        <v>8268002</v>
      </c>
      <c r="K25" s="7">
        <v>4311490</v>
      </c>
      <c r="L25" s="7">
        <v>3956512</v>
      </c>
      <c r="M25" s="8">
        <v>3074318</v>
      </c>
      <c r="N25" s="8">
        <v>1597148</v>
      </c>
      <c r="O25" s="8">
        <v>1477170</v>
      </c>
      <c r="P25" s="10">
        <v>6340816</v>
      </c>
      <c r="Q25" s="10">
        <v>3828349</v>
      </c>
      <c r="R25" s="10">
        <v>2512467</v>
      </c>
      <c r="S25" s="10">
        <v>4344701</v>
      </c>
      <c r="T25" s="10">
        <v>2674001</v>
      </c>
      <c r="U25" s="10">
        <v>1670700</v>
      </c>
      <c r="V25" s="10">
        <v>1996115</v>
      </c>
      <c r="W25" s="10">
        <v>1154348</v>
      </c>
      <c r="X25" s="10">
        <v>841767</v>
      </c>
      <c r="Y25" s="8">
        <v>21</v>
      </c>
      <c r="Z25" s="3">
        <f t="shared" si="1"/>
        <v>55.904047849117291</v>
      </c>
      <c r="AA25" s="3">
        <f t="shared" si="2"/>
        <v>64.792410704463535</v>
      </c>
      <c r="AB25" s="3">
        <f t="shared" si="3"/>
        <v>46.238756703097458</v>
      </c>
      <c r="AC25" s="3">
        <f t="shared" si="4"/>
        <v>52.548378677218508</v>
      </c>
      <c r="AD25" s="3">
        <f t="shared" si="5"/>
        <v>62.020345634571804</v>
      </c>
      <c r="AE25" s="3">
        <f t="shared" si="6"/>
        <v>42.226587458852642</v>
      </c>
      <c r="AF25" s="3">
        <f t="shared" si="7"/>
        <v>64.928709391806578</v>
      </c>
      <c r="AG25" s="3">
        <f t="shared" si="8"/>
        <v>72.275581223530949</v>
      </c>
      <c r="AH25" s="3">
        <f t="shared" si="9"/>
        <v>56.985113426349031</v>
      </c>
    </row>
    <row r="26" spans="1:34" x14ac:dyDescent="0.25">
      <c r="A26" s="1" t="s">
        <v>88</v>
      </c>
      <c r="B26" s="1" t="s">
        <v>78</v>
      </c>
      <c r="C26" s="1" t="s">
        <v>50</v>
      </c>
      <c r="D26" s="1" t="s">
        <v>24</v>
      </c>
      <c r="E26" s="1" t="s">
        <v>51</v>
      </c>
      <c r="F26" s="2" t="s">
        <v>52</v>
      </c>
      <c r="G26" s="6">
        <v>4074447</v>
      </c>
      <c r="H26" s="6">
        <v>2110331</v>
      </c>
      <c r="I26" s="6">
        <v>1964116</v>
      </c>
      <c r="J26" s="7">
        <v>2281573</v>
      </c>
      <c r="K26" s="7">
        <v>1176107</v>
      </c>
      <c r="L26" s="7">
        <v>1105466</v>
      </c>
      <c r="M26" s="8">
        <v>1792874</v>
      </c>
      <c r="N26" s="8">
        <v>934224</v>
      </c>
      <c r="O26" s="8">
        <v>858650</v>
      </c>
      <c r="P26" s="10">
        <v>2834524</v>
      </c>
      <c r="Q26" s="10">
        <v>1625721</v>
      </c>
      <c r="R26" s="10">
        <v>1208803</v>
      </c>
      <c r="S26" s="10">
        <v>1495410</v>
      </c>
      <c r="T26" s="10">
        <v>873728</v>
      </c>
      <c r="U26" s="10">
        <v>621682</v>
      </c>
      <c r="V26" s="10">
        <v>1339114</v>
      </c>
      <c r="W26" s="10">
        <v>751993</v>
      </c>
      <c r="X26" s="10">
        <v>587121</v>
      </c>
      <c r="Y26" s="8">
        <v>22</v>
      </c>
      <c r="Z26" s="3">
        <f t="shared" si="1"/>
        <v>69.568311969697973</v>
      </c>
      <c r="AA26" s="3">
        <f t="shared" si="2"/>
        <v>77.036303783624462</v>
      </c>
      <c r="AB26" s="3">
        <f t="shared" si="3"/>
        <v>61.544379252549241</v>
      </c>
      <c r="AC26" s="3">
        <f t="shared" si="4"/>
        <v>65.542939016196271</v>
      </c>
      <c r="AD26" s="3">
        <f t="shared" si="5"/>
        <v>74.289839274827884</v>
      </c>
      <c r="AE26" s="3">
        <f t="shared" si="6"/>
        <v>56.237098201120617</v>
      </c>
      <c r="AF26" s="3">
        <f t="shared" si="7"/>
        <v>74.690915256733049</v>
      </c>
      <c r="AG26" s="3">
        <f t="shared" si="8"/>
        <v>80.493864426518684</v>
      </c>
      <c r="AH26" s="3">
        <f t="shared" si="9"/>
        <v>68.37722005473708</v>
      </c>
    </row>
    <row r="27" spans="1:34" x14ac:dyDescent="0.25">
      <c r="A27" s="1" t="s">
        <v>88</v>
      </c>
      <c r="B27" s="1" t="s">
        <v>79</v>
      </c>
      <c r="C27" s="1" t="s">
        <v>50</v>
      </c>
      <c r="D27" s="1" t="s">
        <v>25</v>
      </c>
      <c r="E27" s="1" t="s">
        <v>51</v>
      </c>
      <c r="F27" s="2" t="s">
        <v>52</v>
      </c>
      <c r="G27" s="6">
        <v>6124</v>
      </c>
      <c r="H27" s="6">
        <v>3151</v>
      </c>
      <c r="I27" s="6">
        <v>2973</v>
      </c>
      <c r="J27" s="7">
        <v>2167</v>
      </c>
      <c r="K27" s="7">
        <v>1108</v>
      </c>
      <c r="L27" s="7">
        <v>1059</v>
      </c>
      <c r="M27" s="8">
        <v>3957</v>
      </c>
      <c r="N27" s="8">
        <v>2043</v>
      </c>
      <c r="O27" s="8">
        <v>1914</v>
      </c>
      <c r="P27" s="10">
        <v>5103</v>
      </c>
      <c r="Q27" s="10">
        <v>2744</v>
      </c>
      <c r="R27" s="10">
        <v>2359</v>
      </c>
      <c r="S27" s="10">
        <v>1846</v>
      </c>
      <c r="T27" s="10">
        <v>990</v>
      </c>
      <c r="U27" s="10">
        <v>856</v>
      </c>
      <c r="V27" s="10">
        <v>3257</v>
      </c>
      <c r="W27" s="10">
        <v>1754</v>
      </c>
      <c r="X27" s="10">
        <v>1503</v>
      </c>
      <c r="Y27" s="8">
        <v>23</v>
      </c>
      <c r="Z27" s="3">
        <f t="shared" si="1"/>
        <v>83.327890267798821</v>
      </c>
      <c r="AA27" s="3">
        <f t="shared" si="2"/>
        <v>87.083465566486822</v>
      </c>
      <c r="AB27" s="3">
        <f t="shared" si="3"/>
        <v>79.347460477632026</v>
      </c>
      <c r="AC27" s="3">
        <f t="shared" si="4"/>
        <v>85.186894323950156</v>
      </c>
      <c r="AD27" s="3">
        <f t="shared" si="5"/>
        <v>89.350180505415167</v>
      </c>
      <c r="AE27" s="3">
        <f t="shared" si="6"/>
        <v>80.830972615675165</v>
      </c>
      <c r="AF27" s="3">
        <f t="shared" si="7"/>
        <v>82.309830679807945</v>
      </c>
      <c r="AG27" s="3">
        <f t="shared" si="8"/>
        <v>85.854136074400387</v>
      </c>
      <c r="AH27" s="3">
        <f t="shared" si="9"/>
        <v>78.526645768025077</v>
      </c>
    </row>
    <row r="28" spans="1:34" x14ac:dyDescent="0.25">
      <c r="A28" s="1" t="s">
        <v>88</v>
      </c>
      <c r="B28" s="1" t="s">
        <v>80</v>
      </c>
      <c r="C28" s="1" t="s">
        <v>50</v>
      </c>
      <c r="D28" s="1" t="s">
        <v>26</v>
      </c>
      <c r="E28" s="1" t="s">
        <v>51</v>
      </c>
      <c r="F28" s="2" t="s">
        <v>52</v>
      </c>
      <c r="G28" s="6">
        <v>6186</v>
      </c>
      <c r="H28" s="6">
        <v>3339</v>
      </c>
      <c r="I28" s="6">
        <v>2847</v>
      </c>
      <c r="J28" s="7">
        <v>1296</v>
      </c>
      <c r="K28" s="7">
        <v>771</v>
      </c>
      <c r="L28" s="7">
        <v>525</v>
      </c>
      <c r="M28" s="8">
        <v>4890</v>
      </c>
      <c r="N28" s="8">
        <v>2568</v>
      </c>
      <c r="O28" s="8">
        <v>2322</v>
      </c>
      <c r="P28" s="10">
        <v>4845</v>
      </c>
      <c r="Q28" s="10">
        <v>2743</v>
      </c>
      <c r="R28" s="10">
        <v>2102</v>
      </c>
      <c r="S28" s="10">
        <v>959</v>
      </c>
      <c r="T28" s="10">
        <v>619</v>
      </c>
      <c r="U28" s="10">
        <v>340</v>
      </c>
      <c r="V28" s="10">
        <v>3886</v>
      </c>
      <c r="W28" s="10">
        <v>2124</v>
      </c>
      <c r="X28" s="10">
        <v>1762</v>
      </c>
      <c r="Y28" s="8">
        <v>24</v>
      </c>
      <c r="Z28" s="3">
        <f t="shared" si="1"/>
        <v>78.322017458777879</v>
      </c>
      <c r="AA28" s="3">
        <f t="shared" si="2"/>
        <v>82.150344414495351</v>
      </c>
      <c r="AB28" s="3">
        <f t="shared" si="3"/>
        <v>73.832103969090269</v>
      </c>
      <c r="AC28" s="3">
        <f t="shared" si="4"/>
        <v>73.996913580246911</v>
      </c>
      <c r="AD28" s="3">
        <f t="shared" si="5"/>
        <v>80.285343709468222</v>
      </c>
      <c r="AE28" s="3">
        <f t="shared" si="6"/>
        <v>64.761904761904759</v>
      </c>
      <c r="AF28" s="3">
        <f t="shared" si="7"/>
        <v>79.468302658486706</v>
      </c>
      <c r="AG28" s="3">
        <f t="shared" si="8"/>
        <v>82.710280373831779</v>
      </c>
      <c r="AH28" s="3">
        <f t="shared" si="9"/>
        <v>75.882859603789825</v>
      </c>
    </row>
    <row r="29" spans="1:34" x14ac:dyDescent="0.25">
      <c r="A29" s="1" t="s">
        <v>88</v>
      </c>
      <c r="B29" s="1" t="s">
        <v>81</v>
      </c>
      <c r="C29" s="1" t="s">
        <v>50</v>
      </c>
      <c r="D29" s="1" t="s">
        <v>27</v>
      </c>
      <c r="E29" s="1" t="s">
        <v>51</v>
      </c>
      <c r="F29" s="2" t="s">
        <v>52</v>
      </c>
      <c r="G29" s="6">
        <v>13275898</v>
      </c>
      <c r="H29" s="6">
        <v>6767759</v>
      </c>
      <c r="I29" s="6">
        <v>6508139</v>
      </c>
      <c r="J29" s="7">
        <v>7494819</v>
      </c>
      <c r="K29" s="7">
        <v>3825053</v>
      </c>
      <c r="L29" s="7">
        <v>3669766</v>
      </c>
      <c r="M29" s="8">
        <v>5781079</v>
      </c>
      <c r="N29" s="8">
        <v>2942706</v>
      </c>
      <c r="O29" s="8">
        <v>2838373</v>
      </c>
      <c r="P29" s="10">
        <v>9285668</v>
      </c>
      <c r="Q29" s="10">
        <v>5166876</v>
      </c>
      <c r="R29" s="10">
        <v>4118792</v>
      </c>
      <c r="S29" s="10">
        <v>4962238</v>
      </c>
      <c r="T29" s="10">
        <v>2821193</v>
      </c>
      <c r="U29" s="10">
        <v>2141045</v>
      </c>
      <c r="V29" s="10">
        <v>4323430</v>
      </c>
      <c r="W29" s="10">
        <v>2345683</v>
      </c>
      <c r="X29" s="10">
        <v>1977747</v>
      </c>
      <c r="Y29" s="8">
        <v>25</v>
      </c>
      <c r="Z29" s="3">
        <f t="shared" si="1"/>
        <v>69.943803424822931</v>
      </c>
      <c r="AA29" s="3">
        <f t="shared" si="2"/>
        <v>76.345449062237591</v>
      </c>
      <c r="AB29" s="3">
        <f t="shared" si="3"/>
        <v>63.286785976759255</v>
      </c>
      <c r="AC29" s="3">
        <f t="shared" si="4"/>
        <v>66.208910448671276</v>
      </c>
      <c r="AD29" s="3">
        <f t="shared" si="5"/>
        <v>73.755657764742082</v>
      </c>
      <c r="AE29" s="3">
        <f t="shared" si="6"/>
        <v>58.342820768408664</v>
      </c>
      <c r="AF29" s="3">
        <f t="shared" si="7"/>
        <v>74.785866098698875</v>
      </c>
      <c r="AG29" s="3">
        <f t="shared" si="8"/>
        <v>79.71176869180951</v>
      </c>
      <c r="AH29" s="3">
        <f t="shared" si="9"/>
        <v>69.678897030094362</v>
      </c>
    </row>
    <row r="30" spans="1:34" x14ac:dyDescent="0.25">
      <c r="A30" s="1" t="s">
        <v>88</v>
      </c>
      <c r="B30" s="1" t="s">
        <v>82</v>
      </c>
      <c r="C30" s="1" t="s">
        <v>50</v>
      </c>
      <c r="D30" s="1" t="s">
        <v>28</v>
      </c>
      <c r="E30" s="1" t="s">
        <v>51</v>
      </c>
      <c r="F30" s="2" t="s">
        <v>52</v>
      </c>
      <c r="G30" s="6">
        <v>13878078</v>
      </c>
      <c r="H30" s="6">
        <v>6913047</v>
      </c>
      <c r="I30" s="6">
        <v>6965031</v>
      </c>
      <c r="J30" s="7">
        <v>10846333</v>
      </c>
      <c r="K30" s="7">
        <v>5417474</v>
      </c>
      <c r="L30" s="7">
        <v>5428859</v>
      </c>
      <c r="M30" s="8">
        <v>3031745</v>
      </c>
      <c r="N30" s="8">
        <v>1495573</v>
      </c>
      <c r="O30" s="8">
        <v>1536172</v>
      </c>
      <c r="P30" s="10">
        <v>7678259</v>
      </c>
      <c r="Q30" s="10">
        <v>4299633</v>
      </c>
      <c r="R30" s="10">
        <v>3378626</v>
      </c>
      <c r="S30" s="10">
        <v>5642534</v>
      </c>
      <c r="T30" s="10">
        <v>3209308</v>
      </c>
      <c r="U30" s="10">
        <v>2433226</v>
      </c>
      <c r="V30" s="10">
        <v>2035725</v>
      </c>
      <c r="W30" s="10">
        <v>1090325</v>
      </c>
      <c r="X30" s="10">
        <v>945400</v>
      </c>
      <c r="Y30" s="8">
        <v>26</v>
      </c>
      <c r="Z30" s="3">
        <f t="shared" si="1"/>
        <v>55.326530085794303</v>
      </c>
      <c r="AA30" s="3">
        <f t="shared" si="2"/>
        <v>62.195917371891149</v>
      </c>
      <c r="AB30" s="3">
        <f t="shared" si="3"/>
        <v>48.508412956094524</v>
      </c>
      <c r="AC30" s="3">
        <f t="shared" si="4"/>
        <v>52.022503826869418</v>
      </c>
      <c r="AD30" s="3">
        <f t="shared" si="5"/>
        <v>59.239933592666993</v>
      </c>
      <c r="AE30" s="3">
        <f t="shared" si="6"/>
        <v>44.820209918879819</v>
      </c>
      <c r="AF30" s="3">
        <f t="shared" si="7"/>
        <v>67.14697311284425</v>
      </c>
      <c r="AG30" s="3">
        <f t="shared" si="8"/>
        <v>72.903495850754197</v>
      </c>
      <c r="AH30" s="3">
        <f t="shared" si="9"/>
        <v>61.542587678983864</v>
      </c>
    </row>
    <row r="31" spans="1:34" x14ac:dyDescent="0.25">
      <c r="A31" s="1" t="s">
        <v>88</v>
      </c>
      <c r="B31" s="1" t="s">
        <v>83</v>
      </c>
      <c r="C31" s="1" t="s">
        <v>50</v>
      </c>
      <c r="D31" s="1" t="s">
        <v>29</v>
      </c>
      <c r="E31" s="1" t="s">
        <v>51</v>
      </c>
      <c r="F31" s="2" t="s">
        <v>52</v>
      </c>
      <c r="G31" s="6">
        <v>10474992</v>
      </c>
      <c r="H31" s="6">
        <v>5264545</v>
      </c>
      <c r="I31" s="6">
        <v>5210447</v>
      </c>
      <c r="J31" s="7">
        <v>7495763</v>
      </c>
      <c r="K31" s="7">
        <v>3771506</v>
      </c>
      <c r="L31" s="7">
        <v>3724257</v>
      </c>
      <c r="M31" s="8">
        <v>2979229</v>
      </c>
      <c r="N31" s="8">
        <v>1493039</v>
      </c>
      <c r="O31" s="8">
        <v>1486190</v>
      </c>
      <c r="P31" s="10">
        <v>5955765</v>
      </c>
      <c r="Q31" s="10">
        <v>3384873</v>
      </c>
      <c r="R31" s="10">
        <v>2570892</v>
      </c>
      <c r="S31" s="10">
        <v>3924479</v>
      </c>
      <c r="T31" s="10">
        <v>2281584</v>
      </c>
      <c r="U31" s="10">
        <v>1642895</v>
      </c>
      <c r="V31" s="10">
        <v>2031286</v>
      </c>
      <c r="W31" s="10">
        <v>1103289</v>
      </c>
      <c r="X31" s="10">
        <v>927997</v>
      </c>
      <c r="Y31" s="8">
        <v>27</v>
      </c>
      <c r="Z31" s="3">
        <f t="shared" si="1"/>
        <v>56.856988530396968</v>
      </c>
      <c r="AA31" s="3">
        <f t="shared" si="2"/>
        <v>64.295641883581581</v>
      </c>
      <c r="AB31" s="3">
        <f t="shared" si="3"/>
        <v>49.341102596379926</v>
      </c>
      <c r="AC31" s="3">
        <f t="shared" si="4"/>
        <v>52.355964296096346</v>
      </c>
      <c r="AD31" s="3">
        <f t="shared" si="5"/>
        <v>60.495303467633356</v>
      </c>
      <c r="AE31" s="3">
        <f t="shared" si="6"/>
        <v>44.113362745911466</v>
      </c>
      <c r="AF31" s="3">
        <f t="shared" si="7"/>
        <v>68.181600004564942</v>
      </c>
      <c r="AG31" s="3">
        <f t="shared" si="8"/>
        <v>73.895524497350706</v>
      </c>
      <c r="AH31" s="3">
        <f t="shared" si="9"/>
        <v>62.441343300654694</v>
      </c>
    </row>
    <row r="32" spans="1:34" x14ac:dyDescent="0.25">
      <c r="A32" s="1" t="s">
        <v>88</v>
      </c>
      <c r="B32" s="1" t="s">
        <v>84</v>
      </c>
      <c r="C32" s="1" t="s">
        <v>50</v>
      </c>
      <c r="D32" s="1" t="s">
        <v>30</v>
      </c>
      <c r="E32" s="1" t="s">
        <v>51</v>
      </c>
      <c r="F32" s="2" t="s">
        <v>52</v>
      </c>
      <c r="G32" s="6">
        <v>25449</v>
      </c>
      <c r="H32" s="6">
        <v>12627</v>
      </c>
      <c r="I32" s="6">
        <v>12822</v>
      </c>
      <c r="J32" s="7">
        <v>9461</v>
      </c>
      <c r="K32" s="7">
        <v>4634</v>
      </c>
      <c r="L32" s="7">
        <v>4827</v>
      </c>
      <c r="M32" s="8">
        <v>15988</v>
      </c>
      <c r="N32" s="8">
        <v>7993</v>
      </c>
      <c r="O32" s="8">
        <v>7995</v>
      </c>
      <c r="P32" s="10">
        <v>19084</v>
      </c>
      <c r="Q32" s="10">
        <v>10146</v>
      </c>
      <c r="R32" s="10">
        <v>8938</v>
      </c>
      <c r="S32" s="10">
        <v>6960</v>
      </c>
      <c r="T32" s="10">
        <v>3696</v>
      </c>
      <c r="U32" s="10">
        <v>3264</v>
      </c>
      <c r="V32" s="10">
        <v>12124</v>
      </c>
      <c r="W32" s="10">
        <v>6450</v>
      </c>
      <c r="X32" s="10">
        <v>5674</v>
      </c>
      <c r="Y32" s="8">
        <v>28</v>
      </c>
      <c r="Z32" s="3">
        <f t="shared" si="1"/>
        <v>74.989194074423366</v>
      </c>
      <c r="AA32" s="3">
        <f t="shared" si="2"/>
        <v>80.351627464956039</v>
      </c>
      <c r="AB32" s="3">
        <f t="shared" si="3"/>
        <v>69.708313835595064</v>
      </c>
      <c r="AC32" s="3">
        <f t="shared" si="4"/>
        <v>73.565162245005808</v>
      </c>
      <c r="AD32" s="3">
        <f t="shared" si="5"/>
        <v>79.758308157099705</v>
      </c>
      <c r="AE32" s="3">
        <f t="shared" si="6"/>
        <v>67.619639527656929</v>
      </c>
      <c r="AF32" s="3">
        <f t="shared" si="7"/>
        <v>75.831873905429063</v>
      </c>
      <c r="AG32" s="3">
        <f t="shared" si="8"/>
        <v>80.695608657575377</v>
      </c>
      <c r="AH32" s="3">
        <f t="shared" si="9"/>
        <v>70.969355847404628</v>
      </c>
    </row>
    <row r="33" spans="1:34" x14ac:dyDescent="0.25">
      <c r="A33" s="1" t="s">
        <v>88</v>
      </c>
      <c r="B33" s="1" t="s">
        <v>85</v>
      </c>
      <c r="C33" s="1" t="s">
        <v>50</v>
      </c>
      <c r="D33" s="1" t="s">
        <v>32</v>
      </c>
      <c r="E33" s="1" t="s">
        <v>51</v>
      </c>
      <c r="F33" s="2" t="s">
        <v>52</v>
      </c>
      <c r="G33" s="6">
        <v>3039573</v>
      </c>
      <c r="H33" s="6">
        <v>1477808</v>
      </c>
      <c r="I33" s="6">
        <v>1561765</v>
      </c>
      <c r="J33" s="7">
        <v>1818281</v>
      </c>
      <c r="K33" s="7">
        <v>883819</v>
      </c>
      <c r="L33" s="7">
        <v>934462</v>
      </c>
      <c r="M33" s="8">
        <v>1221292</v>
      </c>
      <c r="N33" s="8">
        <v>593989</v>
      </c>
      <c r="O33" s="8">
        <v>627303</v>
      </c>
      <c r="P33" s="10">
        <v>2442737</v>
      </c>
      <c r="Q33" s="10">
        <v>1233727</v>
      </c>
      <c r="R33" s="10">
        <v>1209010</v>
      </c>
      <c r="S33" s="10">
        <v>1433112</v>
      </c>
      <c r="T33" s="10">
        <v>727137</v>
      </c>
      <c r="U33" s="10">
        <v>705975</v>
      </c>
      <c r="V33" s="10">
        <v>1009625</v>
      </c>
      <c r="W33" s="10">
        <v>506590</v>
      </c>
      <c r="X33" s="10">
        <v>503035</v>
      </c>
      <c r="Y33" s="8">
        <v>29</v>
      </c>
      <c r="Z33" s="3">
        <f t="shared" si="1"/>
        <v>80.364478826466751</v>
      </c>
      <c r="AA33" s="3">
        <f t="shared" si="2"/>
        <v>83.483578380953418</v>
      </c>
      <c r="AB33" s="3">
        <f t="shared" si="3"/>
        <v>77.413055101119568</v>
      </c>
      <c r="AC33" s="3">
        <f t="shared" si="4"/>
        <v>78.816860540257522</v>
      </c>
      <c r="AD33" s="3">
        <f t="shared" si="5"/>
        <v>82.272162060331354</v>
      </c>
      <c r="AE33" s="3">
        <f t="shared" si="6"/>
        <v>75.548818464528253</v>
      </c>
      <c r="AF33" s="3">
        <f t="shared" si="7"/>
        <v>82.668600138214288</v>
      </c>
      <c r="AG33" s="3">
        <f t="shared" si="8"/>
        <v>85.286091156570237</v>
      </c>
      <c r="AH33" s="3">
        <f t="shared" si="9"/>
        <v>80.190115462543616</v>
      </c>
    </row>
    <row r="34" spans="1:34" x14ac:dyDescent="0.25">
      <c r="A34" s="1" t="s">
        <v>88</v>
      </c>
      <c r="B34" s="1" t="s">
        <v>86</v>
      </c>
      <c r="C34" s="1" t="s">
        <v>50</v>
      </c>
      <c r="D34" s="1" t="s">
        <v>33</v>
      </c>
      <c r="E34" s="1" t="s">
        <v>51</v>
      </c>
      <c r="F34" s="2" t="s">
        <v>52</v>
      </c>
      <c r="G34" s="6">
        <v>14438445</v>
      </c>
      <c r="H34" s="6">
        <v>7204687</v>
      </c>
      <c r="I34" s="6">
        <v>7233758</v>
      </c>
      <c r="J34" s="7">
        <v>9475475</v>
      </c>
      <c r="K34" s="7">
        <v>4736003</v>
      </c>
      <c r="L34" s="7">
        <v>4739472</v>
      </c>
      <c r="M34" s="8">
        <v>4962970</v>
      </c>
      <c r="N34" s="8">
        <v>2468684</v>
      </c>
      <c r="O34" s="8">
        <v>2494286</v>
      </c>
      <c r="P34" s="10">
        <v>9411121</v>
      </c>
      <c r="Q34" s="10">
        <v>5173599</v>
      </c>
      <c r="R34" s="10">
        <v>4237522</v>
      </c>
      <c r="S34" s="10">
        <v>5883035</v>
      </c>
      <c r="T34" s="10">
        <v>3280095</v>
      </c>
      <c r="U34" s="10">
        <v>2602940</v>
      </c>
      <c r="V34" s="10">
        <v>3528086</v>
      </c>
      <c r="W34" s="10">
        <v>1893504</v>
      </c>
      <c r="X34" s="10">
        <v>1634582</v>
      </c>
      <c r="Y34" s="8">
        <v>30</v>
      </c>
      <c r="Z34" s="3">
        <f t="shared" si="1"/>
        <v>65.180987287758484</v>
      </c>
      <c r="AA34" s="3">
        <f t="shared" si="2"/>
        <v>71.808796135071518</v>
      </c>
      <c r="AB34" s="3">
        <f t="shared" si="3"/>
        <v>58.579814254223052</v>
      </c>
      <c r="AC34" s="3">
        <f t="shared" si="4"/>
        <v>62.08696661644931</v>
      </c>
      <c r="AD34" s="3">
        <f t="shared" si="5"/>
        <v>69.258718797264279</v>
      </c>
      <c r="AE34" s="3">
        <f t="shared" si="6"/>
        <v>54.920463714101487</v>
      </c>
      <c r="AF34" s="3">
        <f t="shared" si="7"/>
        <v>71.088199203299638</v>
      </c>
      <c r="AG34" s="3">
        <f t="shared" si="8"/>
        <v>76.70094673923434</v>
      </c>
      <c r="AH34" s="3">
        <f t="shared" si="9"/>
        <v>65.533062367346801</v>
      </c>
    </row>
    <row r="35" spans="1:34" x14ac:dyDescent="0.25">
      <c r="A35" s="2" t="s">
        <v>88</v>
      </c>
      <c r="B35" s="2" t="s">
        <v>87</v>
      </c>
      <c r="C35" s="2" t="s">
        <v>50</v>
      </c>
      <c r="D35" s="2" t="s">
        <v>34</v>
      </c>
      <c r="E35" s="2" t="s">
        <v>51</v>
      </c>
      <c r="F35" s="2" t="s">
        <v>52</v>
      </c>
      <c r="G35" s="12">
        <v>196325</v>
      </c>
      <c r="H35" s="12">
        <v>95512</v>
      </c>
      <c r="I35" s="12">
        <v>100813</v>
      </c>
      <c r="J35" s="12">
        <v>110425</v>
      </c>
      <c r="K35" s="12">
        <v>53793</v>
      </c>
      <c r="L35" s="12">
        <v>56632</v>
      </c>
      <c r="M35" s="12">
        <v>85900</v>
      </c>
      <c r="N35" s="12">
        <v>41719</v>
      </c>
      <c r="O35" s="12">
        <v>44181</v>
      </c>
      <c r="P35" s="10">
        <v>135029</v>
      </c>
      <c r="Q35" s="10">
        <v>71445</v>
      </c>
      <c r="R35" s="10">
        <v>63584</v>
      </c>
      <c r="S35" s="10">
        <v>71752</v>
      </c>
      <c r="T35" s="10">
        <v>38460</v>
      </c>
      <c r="U35" s="10">
        <v>33292</v>
      </c>
      <c r="V35" s="10">
        <v>63277</v>
      </c>
      <c r="W35" s="10">
        <v>32985</v>
      </c>
      <c r="X35" s="10">
        <v>30292</v>
      </c>
      <c r="Y35" s="8">
        <v>31</v>
      </c>
      <c r="Z35" s="3">
        <f t="shared" si="1"/>
        <v>68.778301286132688</v>
      </c>
      <c r="AA35" s="3">
        <f t="shared" si="2"/>
        <v>74.802119105452718</v>
      </c>
      <c r="AB35" s="3">
        <f t="shared" si="3"/>
        <v>63.0712308928412</v>
      </c>
      <c r="AC35" s="3">
        <f t="shared" si="4"/>
        <v>64.97803939325334</v>
      </c>
      <c r="AD35" s="3">
        <f t="shared" si="5"/>
        <v>71.496291339021809</v>
      </c>
      <c r="AE35" s="3">
        <f t="shared" si="6"/>
        <v>58.786551772849272</v>
      </c>
      <c r="AF35" s="3">
        <f t="shared" si="7"/>
        <v>73.663562281722932</v>
      </c>
      <c r="AG35" s="3">
        <f t="shared" si="8"/>
        <v>79.064694743402285</v>
      </c>
      <c r="AH35" s="3">
        <f t="shared" si="9"/>
        <v>68.563409610466039</v>
      </c>
    </row>
  </sheetData>
  <mergeCells count="15">
    <mergeCell ref="Z2:AB2"/>
    <mergeCell ref="AC2:AE2"/>
    <mergeCell ref="AF2:AH2"/>
    <mergeCell ref="G2:I2"/>
    <mergeCell ref="J2:L2"/>
    <mergeCell ref="M2:O2"/>
    <mergeCell ref="P2:R2"/>
    <mergeCell ref="S2:U2"/>
    <mergeCell ref="V2:X2"/>
    <mergeCell ref="F2:F3"/>
    <mergeCell ref="A2:A3"/>
    <mergeCell ref="B2:B3"/>
    <mergeCell ref="C2:C3"/>
    <mergeCell ref="D2:D3"/>
    <mergeCell ref="E2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workbookViewId="0">
      <selection activeCell="M2" sqref="M2"/>
    </sheetView>
  </sheetViews>
  <sheetFormatPr defaultRowHeight="15" x14ac:dyDescent="0.25"/>
  <cols>
    <col min="2" max="2" width="5.28515625" customWidth="1"/>
    <col min="3" max="3" width="5.140625" customWidth="1"/>
    <col min="4" max="4" width="16" customWidth="1"/>
    <col min="5" max="5" width="6.140625" customWidth="1"/>
    <col min="7" max="7" width="14.7109375" customWidth="1"/>
    <col min="8" max="8" width="15" customWidth="1"/>
    <col min="9" max="9" width="15.5703125" customWidth="1"/>
    <col min="10" max="10" width="13" customWidth="1"/>
    <col min="11" max="11" width="11.85546875" customWidth="1"/>
    <col min="12" max="12" width="11.28515625" customWidth="1"/>
    <col min="13" max="13" width="11.7109375" customWidth="1"/>
    <col min="14" max="14" width="11.85546875" customWidth="1"/>
    <col min="15" max="15" width="12.5703125" customWidth="1"/>
    <col min="16" max="16" width="11.28515625" customWidth="1"/>
    <col min="17" max="17" width="11.5703125" customWidth="1"/>
    <col min="18" max="18" width="12.85546875" customWidth="1"/>
    <col min="19" max="19" width="12" customWidth="1"/>
    <col min="20" max="20" width="11.28515625" customWidth="1"/>
    <col min="21" max="21" width="11.85546875" customWidth="1"/>
  </cols>
  <sheetData>
    <row r="1" spans="1:24" s="3" customFormat="1" ht="14.1" customHeight="1" x14ac:dyDescent="0.2">
      <c r="A1" s="27" t="s">
        <v>36</v>
      </c>
      <c r="B1" s="27" t="s">
        <v>37</v>
      </c>
      <c r="C1" s="27" t="s">
        <v>38</v>
      </c>
      <c r="D1" s="27" t="s">
        <v>39</v>
      </c>
      <c r="E1" s="29" t="s">
        <v>40</v>
      </c>
      <c r="F1" s="30" t="s">
        <v>41</v>
      </c>
      <c r="G1" s="24" t="s">
        <v>42</v>
      </c>
      <c r="H1" s="24"/>
      <c r="I1" s="24"/>
      <c r="J1" s="25" t="s">
        <v>43</v>
      </c>
      <c r="K1" s="25"/>
      <c r="L1" s="25"/>
      <c r="M1" s="26" t="s">
        <v>44</v>
      </c>
      <c r="N1" s="26"/>
      <c r="O1" s="26"/>
      <c r="P1" s="24" t="s">
        <v>42</v>
      </c>
      <c r="Q1" s="24"/>
      <c r="R1" s="24"/>
      <c r="S1" s="25" t="s">
        <v>43</v>
      </c>
      <c r="T1" s="25"/>
      <c r="U1" s="25"/>
      <c r="V1" s="26" t="s">
        <v>44</v>
      </c>
      <c r="W1" s="26"/>
      <c r="X1" s="26"/>
    </row>
    <row r="2" spans="1:24" s="3" customFormat="1" ht="14.1" customHeight="1" x14ac:dyDescent="0.2">
      <c r="A2" s="28"/>
      <c r="B2" s="28"/>
      <c r="C2" s="28"/>
      <c r="D2" s="28"/>
      <c r="E2" s="28"/>
      <c r="F2" s="31"/>
      <c r="G2" s="4" t="s">
        <v>45</v>
      </c>
      <c r="H2" s="4" t="s">
        <v>46</v>
      </c>
      <c r="I2" s="4" t="s">
        <v>47</v>
      </c>
      <c r="J2" s="4" t="s">
        <v>45</v>
      </c>
      <c r="K2" s="4" t="s">
        <v>46</v>
      </c>
      <c r="L2" s="4" t="s">
        <v>47</v>
      </c>
      <c r="M2" s="4" t="s">
        <v>45</v>
      </c>
      <c r="N2" s="4" t="s">
        <v>46</v>
      </c>
      <c r="O2" s="4" t="s">
        <v>47</v>
      </c>
      <c r="P2" s="4" t="s">
        <v>45</v>
      </c>
      <c r="Q2" s="4" t="s">
        <v>46</v>
      </c>
      <c r="R2" s="4" t="s">
        <v>47</v>
      </c>
      <c r="S2" s="4" t="s">
        <v>45</v>
      </c>
      <c r="T2" s="4" t="s">
        <v>46</v>
      </c>
      <c r="U2" s="4" t="s">
        <v>47</v>
      </c>
      <c r="V2" s="4" t="s">
        <v>45</v>
      </c>
      <c r="W2" s="4" t="s">
        <v>46</v>
      </c>
      <c r="X2" s="4" t="s">
        <v>47</v>
      </c>
    </row>
    <row r="3" spans="1:24" x14ac:dyDescent="0.25">
      <c r="A3" s="1" t="s">
        <v>48</v>
      </c>
      <c r="B3" s="1" t="s">
        <v>49</v>
      </c>
      <c r="C3" s="1" t="s">
        <v>50</v>
      </c>
      <c r="D3" s="5" t="s">
        <v>0</v>
      </c>
      <c r="E3" s="1" t="s">
        <v>51</v>
      </c>
      <c r="F3" s="2" t="s">
        <v>52</v>
      </c>
      <c r="G3" s="6">
        <v>1210854977</v>
      </c>
      <c r="H3" s="6">
        <v>623270258</v>
      </c>
      <c r="I3" s="6">
        <v>587584719</v>
      </c>
      <c r="J3" s="7">
        <v>833748852</v>
      </c>
      <c r="K3" s="7">
        <v>427781058</v>
      </c>
      <c r="L3" s="7">
        <v>405967794</v>
      </c>
      <c r="M3" s="8">
        <v>377106125</v>
      </c>
      <c r="N3" s="8">
        <v>195489200</v>
      </c>
      <c r="O3" s="8">
        <v>181616925</v>
      </c>
      <c r="P3" s="6">
        <v>447216165</v>
      </c>
      <c r="Q3" s="6">
        <v>188506636</v>
      </c>
      <c r="R3" s="6">
        <v>258709529</v>
      </c>
      <c r="S3" s="7">
        <v>350955017</v>
      </c>
      <c r="T3" s="7">
        <v>146419684</v>
      </c>
      <c r="U3" s="7">
        <v>204535333</v>
      </c>
      <c r="V3" s="8">
        <v>96261148</v>
      </c>
      <c r="W3" s="8">
        <v>42086952</v>
      </c>
      <c r="X3" s="8">
        <v>54174196</v>
      </c>
    </row>
    <row r="4" spans="1:24" x14ac:dyDescent="0.25">
      <c r="A4" s="1" t="s">
        <v>53</v>
      </c>
      <c r="B4" s="1" t="s">
        <v>54</v>
      </c>
      <c r="C4" s="1" t="s">
        <v>50</v>
      </c>
      <c r="D4" s="1" t="s">
        <v>1</v>
      </c>
      <c r="E4" s="1" t="s">
        <v>51</v>
      </c>
      <c r="F4" s="2" t="s">
        <v>52</v>
      </c>
      <c r="G4" s="6">
        <v>12541302</v>
      </c>
      <c r="H4" s="6">
        <v>6640662</v>
      </c>
      <c r="I4" s="6">
        <v>5900640</v>
      </c>
      <c r="J4" s="7">
        <v>9108060</v>
      </c>
      <c r="K4" s="7">
        <v>4774477</v>
      </c>
      <c r="L4" s="7">
        <v>4333583</v>
      </c>
      <c r="M4" s="8">
        <v>3433242</v>
      </c>
      <c r="N4" s="8">
        <v>1866185</v>
      </c>
      <c r="O4" s="8">
        <v>1567057</v>
      </c>
      <c r="P4" s="6">
        <v>5474069</v>
      </c>
      <c r="Q4" s="6">
        <v>2375991</v>
      </c>
      <c r="R4" s="6">
        <v>3098078</v>
      </c>
      <c r="S4" s="7">
        <v>4360110</v>
      </c>
      <c r="T4" s="7">
        <v>1882728</v>
      </c>
      <c r="U4" s="7">
        <v>2477382</v>
      </c>
      <c r="V4" s="8">
        <v>1113959</v>
      </c>
      <c r="W4" s="8">
        <v>493263</v>
      </c>
      <c r="X4" s="8">
        <v>620696</v>
      </c>
    </row>
    <row r="5" spans="1:24" x14ac:dyDescent="0.25">
      <c r="A5" s="1" t="s">
        <v>53</v>
      </c>
      <c r="B5" s="1" t="s">
        <v>55</v>
      </c>
      <c r="C5" s="1" t="s">
        <v>50</v>
      </c>
      <c r="D5" s="1" t="s">
        <v>2</v>
      </c>
      <c r="E5" s="1" t="s">
        <v>51</v>
      </c>
      <c r="F5" s="2" t="s">
        <v>52</v>
      </c>
      <c r="G5" s="6">
        <v>6864602</v>
      </c>
      <c r="H5" s="6">
        <v>3481873</v>
      </c>
      <c r="I5" s="6">
        <v>3382729</v>
      </c>
      <c r="J5" s="7">
        <v>6176050</v>
      </c>
      <c r="K5" s="7">
        <v>3110345</v>
      </c>
      <c r="L5" s="7">
        <v>3065705</v>
      </c>
      <c r="M5" s="8">
        <v>688552</v>
      </c>
      <c r="N5" s="8">
        <v>371528</v>
      </c>
      <c r="O5" s="8">
        <v>317024</v>
      </c>
      <c r="P5" s="6">
        <v>1824866</v>
      </c>
      <c r="Q5" s="6">
        <v>729283</v>
      </c>
      <c r="R5" s="6">
        <v>1095583</v>
      </c>
      <c r="S5" s="7">
        <v>1704314</v>
      </c>
      <c r="T5" s="7">
        <v>672524</v>
      </c>
      <c r="U5" s="7">
        <v>1031790</v>
      </c>
      <c r="V5" s="8">
        <v>120552</v>
      </c>
      <c r="W5" s="8">
        <v>56759</v>
      </c>
      <c r="X5" s="8">
        <v>63793</v>
      </c>
    </row>
    <row r="6" spans="1:24" x14ac:dyDescent="0.25">
      <c r="A6" s="1" t="s">
        <v>53</v>
      </c>
      <c r="B6" s="1" t="s">
        <v>56</v>
      </c>
      <c r="C6" s="1" t="s">
        <v>50</v>
      </c>
      <c r="D6" s="1" t="s">
        <v>3</v>
      </c>
      <c r="E6" s="1" t="s">
        <v>51</v>
      </c>
      <c r="F6" s="2" t="s">
        <v>52</v>
      </c>
      <c r="G6" s="6">
        <v>27743338</v>
      </c>
      <c r="H6" s="6">
        <v>14639465</v>
      </c>
      <c r="I6" s="6">
        <v>13103873</v>
      </c>
      <c r="J6" s="7">
        <v>17344192</v>
      </c>
      <c r="K6" s="7">
        <v>9093476</v>
      </c>
      <c r="L6" s="7">
        <v>8250716</v>
      </c>
      <c r="M6" s="8">
        <v>10399146</v>
      </c>
      <c r="N6" s="8">
        <v>5545989</v>
      </c>
      <c r="O6" s="8">
        <v>4853157</v>
      </c>
      <c r="P6" s="6">
        <v>9036201</v>
      </c>
      <c r="Q6" s="6">
        <v>4203409</v>
      </c>
      <c r="R6" s="6">
        <v>4832792</v>
      </c>
      <c r="S6" s="7">
        <v>6346535</v>
      </c>
      <c r="T6" s="7">
        <v>2934669</v>
      </c>
      <c r="U6" s="7">
        <v>3411866</v>
      </c>
      <c r="V6" s="8">
        <v>2689666</v>
      </c>
      <c r="W6" s="8">
        <v>1268740</v>
      </c>
      <c r="X6" s="8">
        <v>1420926</v>
      </c>
    </row>
    <row r="7" spans="1:24" x14ac:dyDescent="0.25">
      <c r="A7" s="1" t="s">
        <v>53</v>
      </c>
      <c r="B7" s="1" t="s">
        <v>60</v>
      </c>
      <c r="C7" s="1" t="s">
        <v>50</v>
      </c>
      <c r="D7" s="1" t="s">
        <v>4</v>
      </c>
      <c r="E7" s="1" t="s">
        <v>51</v>
      </c>
      <c r="F7" s="2" t="s">
        <v>52</v>
      </c>
      <c r="G7" s="6">
        <v>1055450</v>
      </c>
      <c r="H7" s="6">
        <v>580663</v>
      </c>
      <c r="I7" s="6">
        <v>474787</v>
      </c>
      <c r="J7" s="7">
        <v>28991</v>
      </c>
      <c r="K7" s="7">
        <v>17150</v>
      </c>
      <c r="L7" s="7">
        <v>11841</v>
      </c>
      <c r="M7" s="8">
        <v>1026459</v>
      </c>
      <c r="N7" s="8">
        <v>563513</v>
      </c>
      <c r="O7" s="8">
        <v>462946</v>
      </c>
      <c r="P7" s="6">
        <v>250012</v>
      </c>
      <c r="Q7" s="6">
        <v>115317</v>
      </c>
      <c r="R7" s="6">
        <v>134695</v>
      </c>
      <c r="S7" s="7">
        <v>9030</v>
      </c>
      <c r="T7" s="7">
        <v>4398</v>
      </c>
      <c r="U7" s="7">
        <v>4632</v>
      </c>
      <c r="V7" s="8">
        <v>240982</v>
      </c>
      <c r="W7" s="8">
        <v>110919</v>
      </c>
      <c r="X7" s="8">
        <v>130063</v>
      </c>
    </row>
    <row r="8" spans="1:24" x14ac:dyDescent="0.25">
      <c r="A8" s="1" t="s">
        <v>53</v>
      </c>
      <c r="B8" s="1" t="s">
        <v>61</v>
      </c>
      <c r="C8" s="1" t="s">
        <v>50</v>
      </c>
      <c r="D8" s="1" t="s">
        <v>5</v>
      </c>
      <c r="E8" s="1" t="s">
        <v>51</v>
      </c>
      <c r="F8" s="2" t="s">
        <v>52</v>
      </c>
      <c r="G8" s="6">
        <v>10086292</v>
      </c>
      <c r="H8" s="6">
        <v>5137773</v>
      </c>
      <c r="I8" s="6">
        <v>4948519</v>
      </c>
      <c r="J8" s="7">
        <v>7036954</v>
      </c>
      <c r="K8" s="7">
        <v>3519042</v>
      </c>
      <c r="L8" s="7">
        <v>3517912</v>
      </c>
      <c r="M8" s="8">
        <v>3049338</v>
      </c>
      <c r="N8" s="8">
        <v>1618731</v>
      </c>
      <c r="O8" s="8">
        <v>1430607</v>
      </c>
      <c r="P8" s="6">
        <v>3205339</v>
      </c>
      <c r="Q8" s="6">
        <v>1274065</v>
      </c>
      <c r="R8" s="6">
        <v>1931274</v>
      </c>
      <c r="S8" s="7">
        <v>2422904</v>
      </c>
      <c r="T8" s="7">
        <v>922871</v>
      </c>
      <c r="U8" s="7">
        <v>1500033</v>
      </c>
      <c r="V8" s="8">
        <v>782435</v>
      </c>
      <c r="W8" s="8">
        <v>351194</v>
      </c>
      <c r="X8" s="8">
        <v>431241</v>
      </c>
    </row>
    <row r="9" spans="1:24" x14ac:dyDescent="0.25">
      <c r="A9" s="1" t="s">
        <v>53</v>
      </c>
      <c r="B9" s="1" t="s">
        <v>62</v>
      </c>
      <c r="C9" s="1" t="s">
        <v>50</v>
      </c>
      <c r="D9" s="1" t="s">
        <v>6</v>
      </c>
      <c r="E9" s="1" t="s">
        <v>51</v>
      </c>
      <c r="F9" s="2" t="s">
        <v>52</v>
      </c>
      <c r="G9" s="6">
        <v>25351462</v>
      </c>
      <c r="H9" s="6">
        <v>13494734</v>
      </c>
      <c r="I9" s="6">
        <v>11856728</v>
      </c>
      <c r="J9" s="7">
        <v>16509359</v>
      </c>
      <c r="K9" s="7">
        <v>8774006</v>
      </c>
      <c r="L9" s="7">
        <v>7735353</v>
      </c>
      <c r="M9" s="8">
        <v>8842103</v>
      </c>
      <c r="N9" s="8">
        <v>4720728</v>
      </c>
      <c r="O9" s="8">
        <v>4121375</v>
      </c>
      <c r="P9" s="6">
        <v>8752474</v>
      </c>
      <c r="Q9" s="6">
        <v>3700667</v>
      </c>
      <c r="R9" s="6">
        <v>5051807</v>
      </c>
      <c r="S9" s="7">
        <v>6350917</v>
      </c>
      <c r="T9" s="7">
        <v>2633907</v>
      </c>
      <c r="U9" s="7">
        <v>3717010</v>
      </c>
      <c r="V9" s="8">
        <v>2401557</v>
      </c>
      <c r="W9" s="8">
        <v>1066760</v>
      </c>
      <c r="X9" s="8">
        <v>1334797</v>
      </c>
    </row>
    <row r="10" spans="1:24" x14ac:dyDescent="0.25">
      <c r="A10" s="1" t="s">
        <v>53</v>
      </c>
      <c r="B10" s="1" t="s">
        <v>63</v>
      </c>
      <c r="C10" s="1" t="s">
        <v>50</v>
      </c>
      <c r="D10" s="1" t="s">
        <v>7</v>
      </c>
      <c r="E10" s="1" t="s">
        <v>51</v>
      </c>
      <c r="F10" s="2" t="s">
        <v>52</v>
      </c>
      <c r="G10" s="6">
        <v>16787941</v>
      </c>
      <c r="H10" s="6">
        <v>8987326</v>
      </c>
      <c r="I10" s="6">
        <v>7800615</v>
      </c>
      <c r="J10" s="7">
        <v>419042</v>
      </c>
      <c r="K10" s="7">
        <v>226321</v>
      </c>
      <c r="L10" s="7">
        <v>192721</v>
      </c>
      <c r="M10" s="8">
        <v>16368899</v>
      </c>
      <c r="N10" s="8">
        <v>8761005</v>
      </c>
      <c r="O10" s="8">
        <v>7607894</v>
      </c>
      <c r="P10" s="6">
        <v>4050174</v>
      </c>
      <c r="Q10" s="6">
        <v>1792470</v>
      </c>
      <c r="R10" s="6">
        <v>2257704</v>
      </c>
      <c r="S10" s="7">
        <v>122442</v>
      </c>
      <c r="T10" s="7">
        <v>51994</v>
      </c>
      <c r="U10" s="7">
        <v>70448</v>
      </c>
      <c r="V10" s="8">
        <v>3927732</v>
      </c>
      <c r="W10" s="8">
        <v>1740476</v>
      </c>
      <c r="X10" s="8">
        <v>2187256</v>
      </c>
    </row>
    <row r="11" spans="1:24" x14ac:dyDescent="0.25">
      <c r="A11" s="1" t="s">
        <v>53</v>
      </c>
      <c r="B11" s="1" t="s">
        <v>64</v>
      </c>
      <c r="C11" s="1" t="s">
        <v>50</v>
      </c>
      <c r="D11" s="1" t="s">
        <v>8</v>
      </c>
      <c r="E11" s="1" t="s">
        <v>51</v>
      </c>
      <c r="F11" s="2" t="s">
        <v>52</v>
      </c>
      <c r="G11" s="6">
        <v>68548437</v>
      </c>
      <c r="H11" s="6">
        <v>35550997</v>
      </c>
      <c r="I11" s="6">
        <v>32997440</v>
      </c>
      <c r="J11" s="7">
        <v>51500352</v>
      </c>
      <c r="K11" s="7">
        <v>26641747</v>
      </c>
      <c r="L11" s="7">
        <v>24858605</v>
      </c>
      <c r="M11" s="8">
        <v>17048085</v>
      </c>
      <c r="N11" s="8">
        <v>8909250</v>
      </c>
      <c r="O11" s="8">
        <v>8138835</v>
      </c>
      <c r="P11" s="6">
        <v>30273155</v>
      </c>
      <c r="Q11" s="6">
        <v>11862585</v>
      </c>
      <c r="R11" s="6">
        <v>18410570</v>
      </c>
      <c r="S11" s="7">
        <v>25028566</v>
      </c>
      <c r="T11" s="7">
        <v>9737158</v>
      </c>
      <c r="U11" s="7">
        <v>15291408</v>
      </c>
      <c r="V11" s="8">
        <v>5244589</v>
      </c>
      <c r="W11" s="8">
        <v>2125427</v>
      </c>
      <c r="X11" s="8">
        <v>3119162</v>
      </c>
    </row>
    <row r="12" spans="1:24" x14ac:dyDescent="0.25">
      <c r="A12" s="1" t="s">
        <v>53</v>
      </c>
      <c r="B12" s="1" t="s">
        <v>65</v>
      </c>
      <c r="C12" s="1" t="s">
        <v>50</v>
      </c>
      <c r="D12" s="1" t="s">
        <v>9</v>
      </c>
      <c r="E12" s="1" t="s">
        <v>51</v>
      </c>
      <c r="F12" s="2" t="s">
        <v>52</v>
      </c>
      <c r="G12" s="6">
        <v>199812341</v>
      </c>
      <c r="H12" s="6">
        <v>104480510</v>
      </c>
      <c r="I12" s="6">
        <v>95331831</v>
      </c>
      <c r="J12" s="7">
        <v>155317278</v>
      </c>
      <c r="K12" s="7">
        <v>80992995</v>
      </c>
      <c r="L12" s="7">
        <v>74324283</v>
      </c>
      <c r="M12" s="8">
        <v>44495063</v>
      </c>
      <c r="N12" s="8">
        <v>23487515</v>
      </c>
      <c r="O12" s="8">
        <v>21007548</v>
      </c>
      <c r="P12" s="6">
        <v>85414786</v>
      </c>
      <c r="Q12" s="6">
        <v>36245546</v>
      </c>
      <c r="R12" s="6">
        <v>49169240</v>
      </c>
      <c r="S12" s="7">
        <v>70032598</v>
      </c>
      <c r="T12" s="7">
        <v>29199307</v>
      </c>
      <c r="U12" s="7">
        <v>40833291</v>
      </c>
      <c r="V12" s="8">
        <v>15382188</v>
      </c>
      <c r="W12" s="8">
        <v>7046239</v>
      </c>
      <c r="X12" s="8">
        <v>8335949</v>
      </c>
    </row>
    <row r="13" spans="1:24" x14ac:dyDescent="0.25">
      <c r="A13" s="1" t="s">
        <v>53</v>
      </c>
      <c r="B13" s="1" t="s">
        <v>66</v>
      </c>
      <c r="C13" s="1" t="s">
        <v>50</v>
      </c>
      <c r="D13" s="1" t="s">
        <v>10</v>
      </c>
      <c r="E13" s="1" t="s">
        <v>51</v>
      </c>
      <c r="F13" s="2" t="s">
        <v>52</v>
      </c>
      <c r="G13" s="6">
        <v>104099452</v>
      </c>
      <c r="H13" s="6">
        <v>54278157</v>
      </c>
      <c r="I13" s="6">
        <v>49821295</v>
      </c>
      <c r="J13" s="7">
        <v>92341436</v>
      </c>
      <c r="K13" s="7">
        <v>48073850</v>
      </c>
      <c r="L13" s="7">
        <v>44267586</v>
      </c>
      <c r="M13" s="8">
        <v>11758016</v>
      </c>
      <c r="N13" s="8">
        <v>6204307</v>
      </c>
      <c r="O13" s="8">
        <v>5553709</v>
      </c>
      <c r="P13" s="6">
        <v>51594899</v>
      </c>
      <c r="Q13" s="6">
        <v>22670134</v>
      </c>
      <c r="R13" s="6">
        <v>28924765</v>
      </c>
      <c r="S13" s="7">
        <v>47529284</v>
      </c>
      <c r="T13" s="7">
        <v>20832020</v>
      </c>
      <c r="U13" s="7">
        <v>26697264</v>
      </c>
      <c r="V13" s="8">
        <v>4065615</v>
      </c>
      <c r="W13" s="8">
        <v>1838114</v>
      </c>
      <c r="X13" s="8">
        <v>2227501</v>
      </c>
    </row>
    <row r="14" spans="1:24" x14ac:dyDescent="0.25">
      <c r="A14" s="1" t="s">
        <v>53</v>
      </c>
      <c r="B14" s="1" t="s">
        <v>67</v>
      </c>
      <c r="C14" s="1" t="s">
        <v>50</v>
      </c>
      <c r="D14" s="1" t="s">
        <v>11</v>
      </c>
      <c r="E14" s="1" t="s">
        <v>51</v>
      </c>
      <c r="F14" s="2" t="s">
        <v>52</v>
      </c>
      <c r="G14" s="6">
        <v>610577</v>
      </c>
      <c r="H14" s="6">
        <v>323070</v>
      </c>
      <c r="I14" s="6">
        <v>287507</v>
      </c>
      <c r="J14" s="7">
        <v>456999</v>
      </c>
      <c r="K14" s="7">
        <v>242797</v>
      </c>
      <c r="L14" s="7">
        <v>214202</v>
      </c>
      <c r="M14" s="8">
        <v>153578</v>
      </c>
      <c r="N14" s="8">
        <v>80273</v>
      </c>
      <c r="O14" s="8">
        <v>73305</v>
      </c>
      <c r="P14" s="6">
        <v>165625</v>
      </c>
      <c r="Q14" s="6">
        <v>71801</v>
      </c>
      <c r="R14" s="6">
        <v>93824</v>
      </c>
      <c r="S14" s="7">
        <v>135069</v>
      </c>
      <c r="T14" s="7">
        <v>58552</v>
      </c>
      <c r="U14" s="7">
        <v>76517</v>
      </c>
      <c r="V14" s="8">
        <v>30556</v>
      </c>
      <c r="W14" s="8">
        <v>13249</v>
      </c>
      <c r="X14" s="8">
        <v>17307</v>
      </c>
    </row>
    <row r="15" spans="1:24" x14ac:dyDescent="0.25">
      <c r="A15" s="1" t="s">
        <v>53</v>
      </c>
      <c r="B15" s="1" t="s">
        <v>92</v>
      </c>
      <c r="C15" s="1" t="s">
        <v>50</v>
      </c>
      <c r="D15" s="1" t="s">
        <v>12</v>
      </c>
      <c r="E15" s="1" t="s">
        <v>51</v>
      </c>
      <c r="F15" s="2" t="s">
        <v>52</v>
      </c>
      <c r="G15" s="6">
        <v>1383727</v>
      </c>
      <c r="H15" s="6">
        <v>713912</v>
      </c>
      <c r="I15" s="6">
        <v>669815</v>
      </c>
      <c r="J15" s="7">
        <v>1066358</v>
      </c>
      <c r="K15" s="7">
        <v>546011</v>
      </c>
      <c r="L15" s="7">
        <v>520347</v>
      </c>
      <c r="M15" s="8">
        <v>317369</v>
      </c>
      <c r="N15" s="8">
        <v>167901</v>
      </c>
      <c r="O15" s="8">
        <v>149468</v>
      </c>
      <c r="P15" s="6">
        <v>617722</v>
      </c>
      <c r="Q15" s="6">
        <v>274044</v>
      </c>
      <c r="R15" s="6">
        <v>343678</v>
      </c>
      <c r="S15" s="7">
        <v>530456</v>
      </c>
      <c r="T15" s="7">
        <v>236621</v>
      </c>
      <c r="U15" s="7">
        <v>293835</v>
      </c>
      <c r="V15" s="8">
        <v>87266</v>
      </c>
      <c r="W15" s="8">
        <v>37423</v>
      </c>
      <c r="X15" s="8">
        <v>49843</v>
      </c>
    </row>
    <row r="16" spans="1:24" x14ac:dyDescent="0.25">
      <c r="A16" s="1" t="s">
        <v>53</v>
      </c>
      <c r="B16" s="1" t="s">
        <v>93</v>
      </c>
      <c r="C16" s="1" t="s">
        <v>50</v>
      </c>
      <c r="D16" s="1" t="s">
        <v>13</v>
      </c>
      <c r="E16" s="1" t="s">
        <v>51</v>
      </c>
      <c r="F16" s="2" t="s">
        <v>52</v>
      </c>
      <c r="G16" s="6">
        <v>1978502</v>
      </c>
      <c r="H16" s="6">
        <v>1024649</v>
      </c>
      <c r="I16" s="6">
        <v>953853</v>
      </c>
      <c r="J16" s="7">
        <v>1407536</v>
      </c>
      <c r="K16" s="7">
        <v>725472</v>
      </c>
      <c r="L16" s="7">
        <v>682064</v>
      </c>
      <c r="M16" s="8">
        <v>570966</v>
      </c>
      <c r="N16" s="8">
        <v>299177</v>
      </c>
      <c r="O16" s="8">
        <v>271789</v>
      </c>
      <c r="P16" s="6">
        <v>636068</v>
      </c>
      <c r="Q16" s="6">
        <v>300692</v>
      </c>
      <c r="R16" s="6">
        <v>335376</v>
      </c>
      <c r="S16" s="7">
        <v>510873</v>
      </c>
      <c r="T16" s="7">
        <v>241451</v>
      </c>
      <c r="U16" s="7">
        <v>269422</v>
      </c>
      <c r="V16" s="8">
        <v>125195</v>
      </c>
      <c r="W16" s="8">
        <v>59241</v>
      </c>
      <c r="X16" s="8">
        <v>65954</v>
      </c>
    </row>
    <row r="17" spans="1:24" x14ac:dyDescent="0.25">
      <c r="A17" s="1" t="s">
        <v>53</v>
      </c>
      <c r="B17" s="1" t="s">
        <v>68</v>
      </c>
      <c r="C17" s="1" t="s">
        <v>50</v>
      </c>
      <c r="D17" s="1" t="s">
        <v>14</v>
      </c>
      <c r="E17" s="1" t="s">
        <v>51</v>
      </c>
      <c r="F17" s="2" t="s">
        <v>52</v>
      </c>
      <c r="G17" s="6">
        <v>2855794</v>
      </c>
      <c r="H17" s="6">
        <v>1438586</v>
      </c>
      <c r="I17" s="6">
        <v>1417208</v>
      </c>
      <c r="J17" s="7">
        <v>2021640</v>
      </c>
      <c r="K17" s="7">
        <v>1026884</v>
      </c>
      <c r="L17" s="7">
        <v>994756</v>
      </c>
      <c r="M17" s="8">
        <v>834154</v>
      </c>
      <c r="N17" s="8">
        <v>411702</v>
      </c>
      <c r="O17" s="8">
        <v>422452</v>
      </c>
      <c r="P17" s="6">
        <v>947318</v>
      </c>
      <c r="Q17" s="6">
        <v>398728</v>
      </c>
      <c r="R17" s="6">
        <v>548590</v>
      </c>
      <c r="S17" s="7">
        <v>738781</v>
      </c>
      <c r="T17" s="7">
        <v>316750</v>
      </c>
      <c r="U17" s="7">
        <v>422031</v>
      </c>
      <c r="V17" s="8">
        <v>208537</v>
      </c>
      <c r="W17" s="8">
        <v>81978</v>
      </c>
      <c r="X17" s="8">
        <v>126559</v>
      </c>
    </row>
    <row r="18" spans="1:24" x14ac:dyDescent="0.25">
      <c r="A18" s="1" t="s">
        <v>53</v>
      </c>
      <c r="B18" s="1" t="s">
        <v>69</v>
      </c>
      <c r="C18" s="1" t="s">
        <v>50</v>
      </c>
      <c r="D18" s="1" t="s">
        <v>15</v>
      </c>
      <c r="E18" s="1" t="s">
        <v>51</v>
      </c>
      <c r="F18" s="2" t="s">
        <v>52</v>
      </c>
      <c r="G18" s="6">
        <v>1097206</v>
      </c>
      <c r="H18" s="6">
        <v>555339</v>
      </c>
      <c r="I18" s="6">
        <v>541867</v>
      </c>
      <c r="J18" s="7">
        <v>525435</v>
      </c>
      <c r="K18" s="7">
        <v>269135</v>
      </c>
      <c r="L18" s="7">
        <v>256300</v>
      </c>
      <c r="M18" s="8">
        <v>571771</v>
      </c>
      <c r="N18" s="8">
        <v>286204</v>
      </c>
      <c r="O18" s="8">
        <v>285567</v>
      </c>
      <c r="P18" s="10">
        <v>249031</v>
      </c>
      <c r="Q18" s="10">
        <v>116810</v>
      </c>
      <c r="R18" s="10">
        <v>132221</v>
      </c>
      <c r="S18" s="10">
        <v>162101</v>
      </c>
      <c r="T18" s="10">
        <v>73735</v>
      </c>
      <c r="U18" s="10">
        <v>88366</v>
      </c>
      <c r="V18" s="10">
        <v>86930</v>
      </c>
      <c r="W18" s="10">
        <v>43075</v>
      </c>
      <c r="X18" s="10">
        <v>43855</v>
      </c>
    </row>
    <row r="19" spans="1:24" x14ac:dyDescent="0.25">
      <c r="A19" s="1" t="s">
        <v>53</v>
      </c>
      <c r="B19" s="1" t="s">
        <v>70</v>
      </c>
      <c r="C19" s="1" t="s">
        <v>50</v>
      </c>
      <c r="D19" s="1" t="s">
        <v>16</v>
      </c>
      <c r="E19" s="1" t="s">
        <v>51</v>
      </c>
      <c r="F19" s="2" t="s">
        <v>52</v>
      </c>
      <c r="G19" s="6">
        <v>3673917</v>
      </c>
      <c r="H19" s="6">
        <v>1874376</v>
      </c>
      <c r="I19" s="6">
        <v>1799541</v>
      </c>
      <c r="J19" s="7">
        <v>2712464</v>
      </c>
      <c r="K19" s="7">
        <v>1387173</v>
      </c>
      <c r="L19" s="7">
        <v>1325291</v>
      </c>
      <c r="M19" s="8">
        <v>961453</v>
      </c>
      <c r="N19" s="8">
        <v>487203</v>
      </c>
      <c r="O19" s="8">
        <v>474250</v>
      </c>
      <c r="P19" s="10">
        <v>869134</v>
      </c>
      <c r="Q19" s="10">
        <v>373007</v>
      </c>
      <c r="R19" s="10">
        <v>496127</v>
      </c>
      <c r="S19" s="10">
        <v>719691</v>
      </c>
      <c r="T19" s="10">
        <v>305670</v>
      </c>
      <c r="U19" s="10">
        <v>414021</v>
      </c>
      <c r="V19" s="10">
        <v>149443</v>
      </c>
      <c r="W19" s="10">
        <v>67337</v>
      </c>
      <c r="X19" s="10">
        <v>82106</v>
      </c>
    </row>
    <row r="20" spans="1:24" x14ac:dyDescent="0.25">
      <c r="A20" s="1" t="s">
        <v>53</v>
      </c>
      <c r="B20" s="1" t="s">
        <v>71</v>
      </c>
      <c r="C20" s="1" t="s">
        <v>50</v>
      </c>
      <c r="D20" s="1" t="s">
        <v>17</v>
      </c>
      <c r="E20" s="1" t="s">
        <v>51</v>
      </c>
      <c r="F20" s="2" t="s">
        <v>52</v>
      </c>
      <c r="G20" s="6">
        <v>2966889</v>
      </c>
      <c r="H20" s="6">
        <v>1491832</v>
      </c>
      <c r="I20" s="6">
        <v>1475057</v>
      </c>
      <c r="J20" s="7">
        <v>2371439</v>
      </c>
      <c r="K20" s="7">
        <v>1194260</v>
      </c>
      <c r="L20" s="7">
        <v>1177179</v>
      </c>
      <c r="M20" s="8">
        <v>595450</v>
      </c>
      <c r="N20" s="8">
        <v>297572</v>
      </c>
      <c r="O20" s="8">
        <v>297878</v>
      </c>
      <c r="P20" s="10">
        <v>1181884</v>
      </c>
      <c r="Q20" s="10">
        <v>577953</v>
      </c>
      <c r="R20" s="10">
        <v>603931</v>
      </c>
      <c r="S20" s="10">
        <v>1056285</v>
      </c>
      <c r="T20" s="10">
        <v>518624</v>
      </c>
      <c r="U20" s="10">
        <v>537661</v>
      </c>
      <c r="V20" s="10">
        <v>125599</v>
      </c>
      <c r="W20" s="10">
        <v>59329</v>
      </c>
      <c r="X20" s="10">
        <v>66270</v>
      </c>
    </row>
    <row r="21" spans="1:24" x14ac:dyDescent="0.25">
      <c r="A21" s="1" t="s">
        <v>53</v>
      </c>
      <c r="B21" s="1" t="s">
        <v>72</v>
      </c>
      <c r="C21" s="1" t="s">
        <v>50</v>
      </c>
      <c r="D21" s="1" t="s">
        <v>18</v>
      </c>
      <c r="E21" s="1" t="s">
        <v>51</v>
      </c>
      <c r="F21" s="2" t="s">
        <v>52</v>
      </c>
      <c r="G21" s="6">
        <v>31205576</v>
      </c>
      <c r="H21" s="6">
        <v>15939443</v>
      </c>
      <c r="I21" s="6">
        <v>15266133</v>
      </c>
      <c r="J21" s="7">
        <v>26807034</v>
      </c>
      <c r="K21" s="7">
        <v>13678989</v>
      </c>
      <c r="L21" s="7">
        <v>13128045</v>
      </c>
      <c r="M21" s="8">
        <v>4398542</v>
      </c>
      <c r="N21" s="8">
        <v>2260454</v>
      </c>
      <c r="O21" s="8">
        <v>2138088</v>
      </c>
      <c r="P21" s="10">
        <v>12027599</v>
      </c>
      <c r="Q21" s="10">
        <v>5370804</v>
      </c>
      <c r="R21" s="10">
        <v>6656795</v>
      </c>
      <c r="S21" s="10">
        <v>11121598</v>
      </c>
      <c r="T21" s="10">
        <v>4972796</v>
      </c>
      <c r="U21" s="10">
        <v>6148802</v>
      </c>
      <c r="V21" s="10">
        <v>906001</v>
      </c>
      <c r="W21" s="10">
        <v>398008</v>
      </c>
      <c r="X21" s="10">
        <v>507993</v>
      </c>
    </row>
    <row r="22" spans="1:24" x14ac:dyDescent="0.25">
      <c r="A22" s="1" t="s">
        <v>53</v>
      </c>
      <c r="B22" s="1" t="s">
        <v>73</v>
      </c>
      <c r="C22" s="1" t="s">
        <v>50</v>
      </c>
      <c r="D22" s="1" t="s">
        <v>19</v>
      </c>
      <c r="E22" s="1" t="s">
        <v>51</v>
      </c>
      <c r="F22" s="2" t="s">
        <v>52</v>
      </c>
      <c r="G22" s="6">
        <v>91276115</v>
      </c>
      <c r="H22" s="6">
        <v>46809027</v>
      </c>
      <c r="I22" s="6">
        <v>44467088</v>
      </c>
      <c r="J22" s="7">
        <v>62183113</v>
      </c>
      <c r="K22" s="7">
        <v>31844945</v>
      </c>
      <c r="L22" s="7">
        <v>30338168</v>
      </c>
      <c r="M22" s="8">
        <v>29093002</v>
      </c>
      <c r="N22" s="8">
        <v>14964082</v>
      </c>
      <c r="O22" s="8">
        <v>14128920</v>
      </c>
      <c r="P22" s="10">
        <v>29737834</v>
      </c>
      <c r="Q22" s="10">
        <v>12990217</v>
      </c>
      <c r="R22" s="10">
        <v>16747617</v>
      </c>
      <c r="S22" s="10">
        <v>22969334</v>
      </c>
      <c r="T22" s="10">
        <v>9996748</v>
      </c>
      <c r="U22" s="10">
        <v>12972586</v>
      </c>
      <c r="V22" s="10">
        <v>6768500</v>
      </c>
      <c r="W22" s="10">
        <v>2993469</v>
      </c>
      <c r="X22" s="10">
        <v>3775031</v>
      </c>
    </row>
    <row r="23" spans="1:24" x14ac:dyDescent="0.25">
      <c r="A23" s="1" t="s">
        <v>53</v>
      </c>
      <c r="B23" s="1" t="s">
        <v>74</v>
      </c>
      <c r="C23" s="1" t="s">
        <v>50</v>
      </c>
      <c r="D23" s="1" t="s">
        <v>20</v>
      </c>
      <c r="E23" s="1" t="s">
        <v>51</v>
      </c>
      <c r="F23" s="2" t="s">
        <v>52</v>
      </c>
      <c r="G23" s="6">
        <v>32988134</v>
      </c>
      <c r="H23" s="6">
        <v>16930315</v>
      </c>
      <c r="I23" s="6">
        <v>16057819</v>
      </c>
      <c r="J23" s="7">
        <v>25055073</v>
      </c>
      <c r="K23" s="7">
        <v>12776486</v>
      </c>
      <c r="L23" s="7">
        <v>12278587</v>
      </c>
      <c r="M23" s="8">
        <v>7933061</v>
      </c>
      <c r="N23" s="8">
        <v>4153829</v>
      </c>
      <c r="O23" s="8">
        <v>3779232</v>
      </c>
      <c r="P23" s="10">
        <v>14660065</v>
      </c>
      <c r="Q23" s="10">
        <v>6047796</v>
      </c>
      <c r="R23" s="10">
        <v>8612269</v>
      </c>
      <c r="S23" s="10">
        <v>12411995</v>
      </c>
      <c r="T23" s="10">
        <v>5093755</v>
      </c>
      <c r="U23" s="10">
        <v>7318240</v>
      </c>
      <c r="V23" s="10">
        <v>2248070</v>
      </c>
      <c r="W23" s="10">
        <v>954041</v>
      </c>
      <c r="X23" s="10">
        <v>1294029</v>
      </c>
    </row>
    <row r="24" spans="1:24" x14ac:dyDescent="0.25">
      <c r="A24" s="1" t="s">
        <v>53</v>
      </c>
      <c r="B24" s="1" t="s">
        <v>75</v>
      </c>
      <c r="C24" s="1" t="s">
        <v>50</v>
      </c>
      <c r="D24" s="1" t="s">
        <v>21</v>
      </c>
      <c r="E24" s="1" t="s">
        <v>51</v>
      </c>
      <c r="F24" s="2" t="s">
        <v>52</v>
      </c>
      <c r="G24" s="6">
        <v>41974218</v>
      </c>
      <c r="H24" s="6">
        <v>21212136</v>
      </c>
      <c r="I24" s="6">
        <v>20762082</v>
      </c>
      <c r="J24" s="7">
        <v>34970562</v>
      </c>
      <c r="K24" s="7">
        <v>17586203</v>
      </c>
      <c r="L24" s="7">
        <v>17384359</v>
      </c>
      <c r="M24" s="8">
        <v>7003656</v>
      </c>
      <c r="N24" s="8">
        <v>3625933</v>
      </c>
      <c r="O24" s="8">
        <v>3377723</v>
      </c>
      <c r="P24" s="10">
        <v>15231623</v>
      </c>
      <c r="Q24" s="10">
        <v>6122455</v>
      </c>
      <c r="R24" s="10">
        <v>9109168</v>
      </c>
      <c r="S24" s="10">
        <v>13592647</v>
      </c>
      <c r="T24" s="10">
        <v>5431651</v>
      </c>
      <c r="U24" s="10">
        <v>8160996</v>
      </c>
      <c r="V24" s="10">
        <v>1638976</v>
      </c>
      <c r="W24" s="10">
        <v>690804</v>
      </c>
      <c r="X24" s="10">
        <v>948172</v>
      </c>
    </row>
    <row r="25" spans="1:24" x14ac:dyDescent="0.25">
      <c r="A25" s="1" t="s">
        <v>53</v>
      </c>
      <c r="B25" s="1" t="s">
        <v>76</v>
      </c>
      <c r="C25" s="1" t="s">
        <v>50</v>
      </c>
      <c r="D25" s="1" t="s">
        <v>22</v>
      </c>
      <c r="E25" s="1" t="s">
        <v>51</v>
      </c>
      <c r="F25" s="2" t="s">
        <v>52</v>
      </c>
      <c r="G25" s="6">
        <v>25545198</v>
      </c>
      <c r="H25" s="6">
        <v>12832895</v>
      </c>
      <c r="I25" s="6">
        <v>12712303</v>
      </c>
      <c r="J25" s="7">
        <v>19607961</v>
      </c>
      <c r="K25" s="7">
        <v>9797426</v>
      </c>
      <c r="L25" s="7">
        <v>9810535</v>
      </c>
      <c r="M25" s="8">
        <v>5937237</v>
      </c>
      <c r="N25" s="8">
        <v>3035469</v>
      </c>
      <c r="O25" s="8">
        <v>2901768</v>
      </c>
      <c r="P25" s="10">
        <v>10165276</v>
      </c>
      <c r="Q25" s="10">
        <v>4025002</v>
      </c>
      <c r="R25" s="10">
        <v>6140274</v>
      </c>
      <c r="S25" s="10">
        <v>8599005</v>
      </c>
      <c r="T25" s="10">
        <v>3394414</v>
      </c>
      <c r="U25" s="10">
        <v>5204591</v>
      </c>
      <c r="V25" s="10">
        <v>1566271</v>
      </c>
      <c r="W25" s="10">
        <v>630588</v>
      </c>
      <c r="X25" s="10">
        <v>935683</v>
      </c>
    </row>
    <row r="26" spans="1:24" x14ac:dyDescent="0.25">
      <c r="A26" s="1" t="s">
        <v>53</v>
      </c>
      <c r="B26" s="1" t="s">
        <v>77</v>
      </c>
      <c r="C26" s="1" t="s">
        <v>50</v>
      </c>
      <c r="D26" s="1" t="s">
        <v>23</v>
      </c>
      <c r="E26" s="1" t="s">
        <v>51</v>
      </c>
      <c r="F26" s="2" t="s">
        <v>52</v>
      </c>
      <c r="G26" s="6">
        <v>72626809</v>
      </c>
      <c r="H26" s="6">
        <v>37612306</v>
      </c>
      <c r="I26" s="6">
        <v>35014503</v>
      </c>
      <c r="J26" s="7">
        <v>52557404</v>
      </c>
      <c r="K26" s="7">
        <v>27149388</v>
      </c>
      <c r="L26" s="7">
        <v>25408016</v>
      </c>
      <c r="M26" s="8">
        <v>20069405</v>
      </c>
      <c r="N26" s="8">
        <v>10462918</v>
      </c>
      <c r="O26" s="8">
        <v>9606487</v>
      </c>
      <c r="P26" s="10">
        <v>29775640</v>
      </c>
      <c r="Q26" s="10">
        <v>12437978</v>
      </c>
      <c r="R26" s="10">
        <v>17337662</v>
      </c>
      <c r="S26" s="10">
        <v>24275418</v>
      </c>
      <c r="T26" s="10">
        <v>10094406</v>
      </c>
      <c r="U26" s="10">
        <v>14181012</v>
      </c>
      <c r="V26" s="10">
        <v>5500222</v>
      </c>
      <c r="W26" s="10">
        <v>2343572</v>
      </c>
      <c r="X26" s="10">
        <v>3156650</v>
      </c>
    </row>
    <row r="27" spans="1:24" x14ac:dyDescent="0.25">
      <c r="A27" s="1" t="s">
        <v>53</v>
      </c>
      <c r="B27" s="1" t="s">
        <v>78</v>
      </c>
      <c r="C27" s="1" t="s">
        <v>50</v>
      </c>
      <c r="D27" s="1" t="s">
        <v>24</v>
      </c>
      <c r="E27" s="1" t="s">
        <v>51</v>
      </c>
      <c r="F27" s="2" t="s">
        <v>52</v>
      </c>
      <c r="G27" s="6">
        <v>60439692</v>
      </c>
      <c r="H27" s="6">
        <v>31491260</v>
      </c>
      <c r="I27" s="6">
        <v>28948432</v>
      </c>
      <c r="J27" s="7">
        <v>34694609</v>
      </c>
      <c r="K27" s="7">
        <v>17799159</v>
      </c>
      <c r="L27" s="7">
        <v>16895450</v>
      </c>
      <c r="M27" s="8">
        <v>25745083</v>
      </c>
      <c r="N27" s="8">
        <v>13692101</v>
      </c>
      <c r="O27" s="8">
        <v>12052982</v>
      </c>
      <c r="P27" s="10">
        <v>19346334</v>
      </c>
      <c r="Q27" s="10">
        <v>8016387</v>
      </c>
      <c r="R27" s="10">
        <v>11329947</v>
      </c>
      <c r="S27" s="10">
        <v>13273767</v>
      </c>
      <c r="T27" s="10">
        <v>5331516</v>
      </c>
      <c r="U27" s="10">
        <v>7942251</v>
      </c>
      <c r="V27" s="10">
        <v>6072567</v>
      </c>
      <c r="W27" s="10">
        <v>2684871</v>
      </c>
      <c r="X27" s="10">
        <v>3387696</v>
      </c>
    </row>
    <row r="28" spans="1:24" x14ac:dyDescent="0.25">
      <c r="A28" s="1" t="s">
        <v>53</v>
      </c>
      <c r="B28" s="1" t="s">
        <v>79</v>
      </c>
      <c r="C28" s="1" t="s">
        <v>50</v>
      </c>
      <c r="D28" s="1" t="s">
        <v>25</v>
      </c>
      <c r="E28" s="1" t="s">
        <v>51</v>
      </c>
      <c r="F28" s="2" t="s">
        <v>52</v>
      </c>
      <c r="G28" s="6">
        <v>243247</v>
      </c>
      <c r="H28" s="6">
        <v>150301</v>
      </c>
      <c r="I28" s="6">
        <v>92946</v>
      </c>
      <c r="J28" s="7">
        <v>60396</v>
      </c>
      <c r="K28" s="7">
        <v>32395</v>
      </c>
      <c r="L28" s="7">
        <v>28001</v>
      </c>
      <c r="M28" s="8">
        <v>182851</v>
      </c>
      <c r="N28" s="8">
        <v>117906</v>
      </c>
      <c r="O28" s="8">
        <v>64945</v>
      </c>
      <c r="P28" s="10">
        <v>54841</v>
      </c>
      <c r="Q28" s="10">
        <v>25658</v>
      </c>
      <c r="R28" s="10">
        <v>29183</v>
      </c>
      <c r="S28" s="10">
        <v>17307</v>
      </c>
      <c r="T28" s="10">
        <v>6866</v>
      </c>
      <c r="U28" s="10">
        <v>10441</v>
      </c>
      <c r="V28" s="10">
        <v>37534</v>
      </c>
      <c r="W28" s="10">
        <v>18792</v>
      </c>
      <c r="X28" s="10">
        <v>18742</v>
      </c>
    </row>
    <row r="29" spans="1:24" x14ac:dyDescent="0.25">
      <c r="A29" s="1" t="s">
        <v>53</v>
      </c>
      <c r="B29" s="1" t="s">
        <v>80</v>
      </c>
      <c r="C29" s="1" t="s">
        <v>50</v>
      </c>
      <c r="D29" s="1" t="s">
        <v>26</v>
      </c>
      <c r="E29" s="1" t="s">
        <v>51</v>
      </c>
      <c r="F29" s="2" t="s">
        <v>52</v>
      </c>
      <c r="G29" s="6">
        <v>343709</v>
      </c>
      <c r="H29" s="6">
        <v>193760</v>
      </c>
      <c r="I29" s="6">
        <v>149949</v>
      </c>
      <c r="J29" s="7">
        <v>183114</v>
      </c>
      <c r="K29" s="7">
        <v>98305</v>
      </c>
      <c r="L29" s="7">
        <v>84809</v>
      </c>
      <c r="M29" s="8">
        <v>160595</v>
      </c>
      <c r="N29" s="8">
        <v>95455</v>
      </c>
      <c r="O29" s="8">
        <v>65140</v>
      </c>
      <c r="P29" s="10">
        <v>120479</v>
      </c>
      <c r="Q29" s="10">
        <v>51239</v>
      </c>
      <c r="R29" s="10">
        <v>69240</v>
      </c>
      <c r="S29" s="10">
        <v>83972</v>
      </c>
      <c r="T29" s="10">
        <v>34255</v>
      </c>
      <c r="U29" s="10">
        <v>49717</v>
      </c>
      <c r="V29" s="10">
        <v>36507</v>
      </c>
      <c r="W29" s="10">
        <v>16984</v>
      </c>
      <c r="X29" s="10">
        <v>19523</v>
      </c>
    </row>
    <row r="30" spans="1:24" x14ac:dyDescent="0.25">
      <c r="A30" s="1" t="s">
        <v>53</v>
      </c>
      <c r="B30" s="1" t="s">
        <v>81</v>
      </c>
      <c r="C30" s="1" t="s">
        <v>50</v>
      </c>
      <c r="D30" s="1" t="s">
        <v>27</v>
      </c>
      <c r="E30" s="1" t="s">
        <v>51</v>
      </c>
      <c r="F30" s="2" t="s">
        <v>52</v>
      </c>
      <c r="G30" s="6">
        <v>112374333</v>
      </c>
      <c r="H30" s="6">
        <v>58243056</v>
      </c>
      <c r="I30" s="6">
        <v>54131277</v>
      </c>
      <c r="J30" s="7">
        <v>61556074</v>
      </c>
      <c r="K30" s="7">
        <v>31539034</v>
      </c>
      <c r="L30" s="7">
        <v>30017040</v>
      </c>
      <c r="M30" s="8">
        <v>50818259</v>
      </c>
      <c r="N30" s="8">
        <v>26704022</v>
      </c>
      <c r="O30" s="8">
        <v>24114237</v>
      </c>
      <c r="P30" s="10">
        <v>30820043</v>
      </c>
      <c r="Q30" s="10">
        <v>12985472</v>
      </c>
      <c r="R30" s="10">
        <v>17834571</v>
      </c>
      <c r="S30" s="10">
        <v>20073313</v>
      </c>
      <c r="T30" s="10">
        <v>8147559</v>
      </c>
      <c r="U30" s="10">
        <v>11925754</v>
      </c>
      <c r="V30" s="10">
        <v>10746730</v>
      </c>
      <c r="W30" s="10">
        <v>4837913</v>
      </c>
      <c r="X30" s="10">
        <v>5908817</v>
      </c>
    </row>
    <row r="31" spans="1:24" x14ac:dyDescent="0.25">
      <c r="A31" s="1" t="s">
        <v>53</v>
      </c>
      <c r="B31" s="1" t="s">
        <v>82</v>
      </c>
      <c r="C31" s="1" t="s">
        <v>50</v>
      </c>
      <c r="D31" s="1" t="s">
        <v>28</v>
      </c>
      <c r="E31" s="1" t="s">
        <v>51</v>
      </c>
      <c r="F31" s="2" t="s">
        <v>52</v>
      </c>
      <c r="G31" s="6">
        <v>84580777</v>
      </c>
      <c r="H31" s="6">
        <v>42442146</v>
      </c>
      <c r="I31" s="6">
        <v>42138631</v>
      </c>
      <c r="J31" s="7">
        <v>56361702</v>
      </c>
      <c r="K31" s="7">
        <v>28243241</v>
      </c>
      <c r="L31" s="7">
        <v>28118461</v>
      </c>
      <c r="M31" s="8">
        <v>28219075</v>
      </c>
      <c r="N31" s="8">
        <v>14198905</v>
      </c>
      <c r="O31" s="8">
        <v>14020170</v>
      </c>
      <c r="P31" s="10">
        <v>34024017</v>
      </c>
      <c r="Q31" s="10">
        <v>14190903</v>
      </c>
      <c r="R31" s="10">
        <v>19833114</v>
      </c>
      <c r="S31" s="10">
        <v>26010637</v>
      </c>
      <c r="T31" s="10">
        <v>10847641</v>
      </c>
      <c r="U31" s="10">
        <v>15162996</v>
      </c>
      <c r="V31" s="10">
        <v>8013380</v>
      </c>
      <c r="W31" s="10">
        <v>3343262</v>
      </c>
      <c r="X31" s="10">
        <v>4670118</v>
      </c>
    </row>
    <row r="32" spans="1:24" x14ac:dyDescent="0.25">
      <c r="A32" s="1" t="s">
        <v>53</v>
      </c>
      <c r="B32" s="1" t="s">
        <v>83</v>
      </c>
      <c r="C32" s="1" t="s">
        <v>50</v>
      </c>
      <c r="D32" s="1" t="s">
        <v>29</v>
      </c>
      <c r="E32" s="1" t="s">
        <v>51</v>
      </c>
      <c r="F32" s="2" t="s">
        <v>52</v>
      </c>
      <c r="G32" s="6">
        <v>61095297</v>
      </c>
      <c r="H32" s="6">
        <v>30966657</v>
      </c>
      <c r="I32" s="6">
        <v>30128640</v>
      </c>
      <c r="J32" s="7">
        <v>37469335</v>
      </c>
      <c r="K32" s="7">
        <v>18929354</v>
      </c>
      <c r="L32" s="7">
        <v>18539981</v>
      </c>
      <c r="M32" s="8">
        <v>23625962</v>
      </c>
      <c r="N32" s="8">
        <v>12037303</v>
      </c>
      <c r="O32" s="8">
        <v>11588659</v>
      </c>
      <c r="P32" s="10">
        <v>20447975</v>
      </c>
      <c r="Q32" s="10">
        <v>8458186</v>
      </c>
      <c r="R32" s="10">
        <v>11989789</v>
      </c>
      <c r="S32" s="10">
        <v>14820159</v>
      </c>
      <c r="T32" s="10">
        <v>6035917</v>
      </c>
      <c r="U32" s="10">
        <v>8784242</v>
      </c>
      <c r="V32" s="10">
        <v>5627816</v>
      </c>
      <c r="W32" s="10">
        <v>2422269</v>
      </c>
      <c r="X32" s="10">
        <v>3205547</v>
      </c>
    </row>
    <row r="33" spans="1:24" x14ac:dyDescent="0.25">
      <c r="A33" s="1" t="s">
        <v>53</v>
      </c>
      <c r="B33" s="1" t="s">
        <v>84</v>
      </c>
      <c r="C33" s="1" t="s">
        <v>50</v>
      </c>
      <c r="D33" s="1" t="s">
        <v>30</v>
      </c>
      <c r="E33" s="1" t="s">
        <v>51</v>
      </c>
      <c r="F33" s="2" t="s">
        <v>52</v>
      </c>
      <c r="G33" s="6">
        <v>1458545</v>
      </c>
      <c r="H33" s="6">
        <v>739140</v>
      </c>
      <c r="I33" s="6">
        <v>719405</v>
      </c>
      <c r="J33" s="7">
        <v>551731</v>
      </c>
      <c r="K33" s="7">
        <v>275436</v>
      </c>
      <c r="L33" s="7">
        <v>276295</v>
      </c>
      <c r="M33" s="8">
        <v>906814</v>
      </c>
      <c r="N33" s="8">
        <v>463704</v>
      </c>
      <c r="O33" s="8">
        <v>443110</v>
      </c>
      <c r="P33" s="10">
        <v>293058</v>
      </c>
      <c r="Q33" s="10">
        <v>123317</v>
      </c>
      <c r="R33" s="10">
        <v>169741</v>
      </c>
      <c r="S33" s="10">
        <v>120460</v>
      </c>
      <c r="T33" s="10">
        <v>48293</v>
      </c>
      <c r="U33" s="10">
        <v>72167</v>
      </c>
      <c r="V33" s="10">
        <v>172598</v>
      </c>
      <c r="W33" s="10">
        <v>75024</v>
      </c>
      <c r="X33" s="10">
        <v>97574</v>
      </c>
    </row>
    <row r="34" spans="1:24" x14ac:dyDescent="0.25">
      <c r="A34" s="2" t="s">
        <v>53</v>
      </c>
      <c r="B34" s="2" t="s">
        <v>94</v>
      </c>
      <c r="C34" s="2" t="s">
        <v>50</v>
      </c>
      <c r="D34" s="2" t="s">
        <v>31</v>
      </c>
      <c r="E34" s="2" t="s">
        <v>51</v>
      </c>
      <c r="F34" s="2" t="s">
        <v>52</v>
      </c>
      <c r="G34" s="10">
        <v>64473</v>
      </c>
      <c r="H34" s="10">
        <v>33123</v>
      </c>
      <c r="I34" s="10">
        <v>31350</v>
      </c>
      <c r="J34" s="10">
        <v>14141</v>
      </c>
      <c r="K34" s="10">
        <v>7243</v>
      </c>
      <c r="L34" s="10">
        <v>6898</v>
      </c>
      <c r="M34" s="10">
        <v>50332</v>
      </c>
      <c r="N34" s="10">
        <v>25880</v>
      </c>
      <c r="O34" s="10">
        <v>24452</v>
      </c>
      <c r="P34" s="10">
        <v>11920</v>
      </c>
      <c r="Q34" s="10">
        <v>5100</v>
      </c>
      <c r="R34" s="10">
        <v>6820</v>
      </c>
      <c r="S34" s="10">
        <v>2853</v>
      </c>
      <c r="T34" s="10">
        <v>1294</v>
      </c>
      <c r="U34" s="10">
        <v>1559</v>
      </c>
      <c r="V34" s="10">
        <v>9067</v>
      </c>
      <c r="W34" s="10">
        <v>3806</v>
      </c>
      <c r="X34" s="10">
        <v>5261</v>
      </c>
    </row>
    <row r="35" spans="1:24" x14ac:dyDescent="0.25">
      <c r="A35" s="2" t="s">
        <v>53</v>
      </c>
      <c r="B35" s="2" t="s">
        <v>85</v>
      </c>
      <c r="C35" s="2" t="s">
        <v>50</v>
      </c>
      <c r="D35" s="2" t="s">
        <v>32</v>
      </c>
      <c r="E35" s="2" t="s">
        <v>51</v>
      </c>
      <c r="F35" s="2" t="s">
        <v>52</v>
      </c>
      <c r="G35" s="10">
        <v>33406061</v>
      </c>
      <c r="H35" s="10">
        <v>16027412</v>
      </c>
      <c r="I35" s="10">
        <v>17378649</v>
      </c>
      <c r="J35" s="10">
        <v>17471135</v>
      </c>
      <c r="K35" s="10">
        <v>8408054</v>
      </c>
      <c r="L35" s="10">
        <v>9063081</v>
      </c>
      <c r="M35" s="10">
        <v>15934926</v>
      </c>
      <c r="N35" s="10">
        <v>7619358</v>
      </c>
      <c r="O35" s="10">
        <v>8315568</v>
      </c>
      <c r="P35" s="10">
        <v>5270237</v>
      </c>
      <c r="Q35" s="10">
        <v>2322509</v>
      </c>
      <c r="R35" s="10">
        <v>2947728</v>
      </c>
      <c r="S35" s="10">
        <v>2921815</v>
      </c>
      <c r="T35" s="10">
        <v>1275624</v>
      </c>
      <c r="U35" s="10">
        <v>1646191</v>
      </c>
      <c r="V35" s="10">
        <v>2348422</v>
      </c>
      <c r="W35" s="10">
        <v>1046885</v>
      </c>
      <c r="X35" s="10">
        <v>1301537</v>
      </c>
    </row>
    <row r="36" spans="1:24" x14ac:dyDescent="0.25">
      <c r="A36" s="2" t="s">
        <v>53</v>
      </c>
      <c r="B36" s="2" t="s">
        <v>86</v>
      </c>
      <c r="C36" s="2" t="s">
        <v>50</v>
      </c>
      <c r="D36" s="2" t="s">
        <v>33</v>
      </c>
      <c r="E36" s="2" t="s">
        <v>51</v>
      </c>
      <c r="F36" s="2" t="s">
        <v>52</v>
      </c>
      <c r="G36" s="10">
        <v>72147030</v>
      </c>
      <c r="H36" s="10">
        <v>36137975</v>
      </c>
      <c r="I36" s="10">
        <v>36009055</v>
      </c>
      <c r="J36" s="10">
        <v>37229590</v>
      </c>
      <c r="K36" s="10">
        <v>18679065</v>
      </c>
      <c r="L36" s="10">
        <v>18550525</v>
      </c>
      <c r="M36" s="10">
        <v>34917440</v>
      </c>
      <c r="N36" s="10">
        <v>17458910</v>
      </c>
      <c r="O36" s="10">
        <v>17458530</v>
      </c>
      <c r="P36" s="10">
        <v>20309523</v>
      </c>
      <c r="Q36" s="10">
        <v>8097484</v>
      </c>
      <c r="R36" s="10">
        <v>12212039</v>
      </c>
      <c r="S36" s="10">
        <v>12727395</v>
      </c>
      <c r="T36" s="10">
        <v>5013226</v>
      </c>
      <c r="U36" s="10">
        <v>7714169</v>
      </c>
      <c r="V36" s="10">
        <v>7582128</v>
      </c>
      <c r="W36" s="10">
        <v>3084258</v>
      </c>
      <c r="X36" s="10">
        <v>4497870</v>
      </c>
    </row>
    <row r="37" spans="1:24" x14ac:dyDescent="0.25">
      <c r="A37" s="2" t="s">
        <v>53</v>
      </c>
      <c r="B37" s="2" t="s">
        <v>87</v>
      </c>
      <c r="C37" s="2" t="s">
        <v>50</v>
      </c>
      <c r="D37" s="2" t="s">
        <v>34</v>
      </c>
      <c r="E37" s="2" t="s">
        <v>51</v>
      </c>
      <c r="F37" s="2" t="s">
        <v>52</v>
      </c>
      <c r="G37" s="10">
        <v>1247953</v>
      </c>
      <c r="H37" s="10">
        <v>612511</v>
      </c>
      <c r="I37" s="10">
        <v>635442</v>
      </c>
      <c r="J37" s="10">
        <v>395200</v>
      </c>
      <c r="K37" s="10">
        <v>194907</v>
      </c>
      <c r="L37" s="10">
        <v>200293</v>
      </c>
      <c r="M37" s="10">
        <v>852753</v>
      </c>
      <c r="N37" s="10">
        <v>417604</v>
      </c>
      <c r="O37" s="10">
        <v>435149</v>
      </c>
      <c r="P37" s="10">
        <v>290644</v>
      </c>
      <c r="Q37" s="10">
        <v>115133</v>
      </c>
      <c r="R37" s="10">
        <v>175511</v>
      </c>
      <c r="S37" s="10">
        <v>114318</v>
      </c>
      <c r="T37" s="10">
        <v>44417</v>
      </c>
      <c r="U37" s="10">
        <v>69901</v>
      </c>
      <c r="V37" s="10">
        <v>176326</v>
      </c>
      <c r="W37" s="10">
        <v>70716</v>
      </c>
      <c r="X37" s="10">
        <v>105610</v>
      </c>
    </row>
    <row r="38" spans="1:24" x14ac:dyDescent="0.25">
      <c r="A38" s="2" t="s">
        <v>53</v>
      </c>
      <c r="B38" s="2" t="s">
        <v>95</v>
      </c>
      <c r="C38" s="2" t="s">
        <v>50</v>
      </c>
      <c r="D38" s="2" t="s">
        <v>35</v>
      </c>
      <c r="E38" s="2" t="s">
        <v>51</v>
      </c>
      <c r="F38" s="2" t="s">
        <v>52</v>
      </c>
      <c r="G38" s="10">
        <v>380581</v>
      </c>
      <c r="H38" s="10">
        <v>202871</v>
      </c>
      <c r="I38" s="10">
        <v>177710</v>
      </c>
      <c r="J38" s="10">
        <v>237093</v>
      </c>
      <c r="K38" s="10">
        <v>126287</v>
      </c>
      <c r="L38" s="10">
        <v>110806</v>
      </c>
      <c r="M38" s="10">
        <v>143488</v>
      </c>
      <c r="N38" s="10">
        <v>76584</v>
      </c>
      <c r="O38" s="10">
        <v>66904</v>
      </c>
      <c r="P38" s="10">
        <v>86300</v>
      </c>
      <c r="Q38" s="10">
        <v>38494</v>
      </c>
      <c r="R38" s="10">
        <v>47806</v>
      </c>
      <c r="S38" s="10">
        <v>59068</v>
      </c>
      <c r="T38" s="10">
        <v>26327</v>
      </c>
      <c r="U38" s="10">
        <v>32741</v>
      </c>
      <c r="V38" s="10">
        <v>27232</v>
      </c>
      <c r="W38" s="10">
        <v>12167</v>
      </c>
      <c r="X38" s="10">
        <v>15065</v>
      </c>
    </row>
  </sheetData>
  <mergeCells count="12">
    <mergeCell ref="V1:X1"/>
    <mergeCell ref="A1:A2"/>
    <mergeCell ref="B1:B2"/>
    <mergeCell ref="C1:C2"/>
    <mergeCell ref="D1:D2"/>
    <mergeCell ref="E1:E2"/>
    <mergeCell ref="F1:F2"/>
    <mergeCell ref="G1:I1"/>
    <mergeCell ref="J1:L1"/>
    <mergeCell ref="M1:O1"/>
    <mergeCell ref="P1:R1"/>
    <mergeCell ref="S1:U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"/>
  <sheetViews>
    <sheetView topLeftCell="O3" zoomScaleNormal="100" workbookViewId="0">
      <selection activeCell="L12" sqref="L12"/>
    </sheetView>
  </sheetViews>
  <sheetFormatPr defaultRowHeight="15" x14ac:dyDescent="0.25"/>
  <cols>
    <col min="4" max="4" width="30" customWidth="1"/>
    <col min="7" max="7" width="12.42578125" customWidth="1"/>
  </cols>
  <sheetData>
    <row r="1" spans="1:34" x14ac:dyDescent="0.25">
      <c r="P1" t="s">
        <v>97</v>
      </c>
      <c r="Z1" t="s">
        <v>96</v>
      </c>
    </row>
    <row r="2" spans="1:34" s="3" customFormat="1" ht="14.1" customHeight="1" x14ac:dyDescent="0.2">
      <c r="A2" s="27" t="s">
        <v>36</v>
      </c>
      <c r="B2" s="27" t="s">
        <v>37</v>
      </c>
      <c r="C2" s="27" t="s">
        <v>38</v>
      </c>
      <c r="D2" s="27" t="s">
        <v>39</v>
      </c>
      <c r="E2" s="29" t="s">
        <v>40</v>
      </c>
      <c r="F2" s="30" t="s">
        <v>41</v>
      </c>
      <c r="G2" s="32" t="s">
        <v>42</v>
      </c>
      <c r="H2" s="32"/>
      <c r="I2" s="32"/>
      <c r="J2" s="33" t="s">
        <v>43</v>
      </c>
      <c r="K2" s="33"/>
      <c r="L2" s="33"/>
      <c r="M2" s="34" t="s">
        <v>44</v>
      </c>
      <c r="N2" s="34"/>
      <c r="O2" s="34"/>
      <c r="P2" s="32" t="s">
        <v>42</v>
      </c>
      <c r="Q2" s="32"/>
      <c r="R2" s="32"/>
      <c r="S2" s="33" t="s">
        <v>43</v>
      </c>
      <c r="T2" s="33"/>
      <c r="U2" s="33"/>
      <c r="V2" s="34" t="s">
        <v>44</v>
      </c>
      <c r="W2" s="34"/>
      <c r="X2" s="34"/>
      <c r="Y2" s="14"/>
      <c r="Z2" s="32" t="s">
        <v>42</v>
      </c>
      <c r="AA2" s="32"/>
      <c r="AB2" s="32"/>
      <c r="AC2" s="33" t="s">
        <v>43</v>
      </c>
      <c r="AD2" s="33"/>
      <c r="AE2" s="33"/>
      <c r="AF2" s="34" t="s">
        <v>44</v>
      </c>
      <c r="AG2" s="34"/>
      <c r="AH2" s="34"/>
    </row>
    <row r="3" spans="1:34" s="3" customFormat="1" ht="14.1" customHeight="1" x14ac:dyDescent="0.2">
      <c r="A3" s="28"/>
      <c r="B3" s="28"/>
      <c r="C3" s="28"/>
      <c r="D3" s="28"/>
      <c r="E3" s="28"/>
      <c r="F3" s="31"/>
      <c r="G3" s="13" t="s">
        <v>45</v>
      </c>
      <c r="H3" s="13" t="s">
        <v>46</v>
      </c>
      <c r="I3" s="13" t="s">
        <v>47</v>
      </c>
      <c r="J3" s="13" t="s">
        <v>45</v>
      </c>
      <c r="K3" s="13" t="s">
        <v>46</v>
      </c>
      <c r="L3" s="13" t="s">
        <v>47</v>
      </c>
      <c r="M3" s="13" t="s">
        <v>45</v>
      </c>
      <c r="N3" s="13" t="s">
        <v>46</v>
      </c>
      <c r="O3" s="13" t="s">
        <v>47</v>
      </c>
      <c r="P3" s="13" t="s">
        <v>45</v>
      </c>
      <c r="Q3" s="13" t="s">
        <v>46</v>
      </c>
      <c r="R3" s="13" t="s">
        <v>47</v>
      </c>
      <c r="S3" s="13" t="s">
        <v>45</v>
      </c>
      <c r="T3" s="13" t="s">
        <v>46</v>
      </c>
      <c r="U3" s="13" t="s">
        <v>47</v>
      </c>
      <c r="V3" s="13" t="s">
        <v>45</v>
      </c>
      <c r="W3" s="13" t="s">
        <v>46</v>
      </c>
      <c r="X3" s="13" t="s">
        <v>47</v>
      </c>
      <c r="Y3" s="13"/>
      <c r="Z3" s="13" t="s">
        <v>45</v>
      </c>
      <c r="AA3" s="13" t="s">
        <v>46</v>
      </c>
      <c r="AB3" s="13" t="s">
        <v>47</v>
      </c>
      <c r="AC3" s="13" t="s">
        <v>45</v>
      </c>
      <c r="AD3" s="13" t="s">
        <v>46</v>
      </c>
      <c r="AE3" s="13" t="s">
        <v>47</v>
      </c>
      <c r="AF3" s="13" t="s">
        <v>45</v>
      </c>
      <c r="AG3" s="13" t="s">
        <v>46</v>
      </c>
      <c r="AH3" s="13" t="s">
        <v>47</v>
      </c>
    </row>
    <row r="4" spans="1:34" x14ac:dyDescent="0.25">
      <c r="A4" s="1" t="s">
        <v>91</v>
      </c>
      <c r="B4" s="1" t="s">
        <v>49</v>
      </c>
      <c r="C4" s="1" t="s">
        <v>50</v>
      </c>
      <c r="D4" s="5" t="s">
        <v>0</v>
      </c>
      <c r="E4" s="1" t="s">
        <v>51</v>
      </c>
      <c r="F4" s="2" t="s">
        <v>52</v>
      </c>
      <c r="G4" s="6">
        <v>104545716</v>
      </c>
      <c r="H4" s="6">
        <v>52547215</v>
      </c>
      <c r="I4" s="6">
        <v>51998501</v>
      </c>
      <c r="J4" s="7">
        <v>94083844</v>
      </c>
      <c r="K4" s="7">
        <v>47263733</v>
      </c>
      <c r="L4" s="7">
        <v>46820111</v>
      </c>
      <c r="M4" s="8">
        <v>10461872</v>
      </c>
      <c r="N4" s="8">
        <v>5283482</v>
      </c>
      <c r="O4" s="8">
        <v>5178390</v>
      </c>
      <c r="P4" s="6">
        <v>51765473</v>
      </c>
      <c r="Q4" s="6">
        <v>30140649</v>
      </c>
      <c r="R4" s="6">
        <v>21624824</v>
      </c>
      <c r="S4" s="7">
        <v>44761695</v>
      </c>
      <c r="T4" s="7">
        <v>26321608</v>
      </c>
      <c r="U4" s="7">
        <v>18440087</v>
      </c>
      <c r="V4" s="8">
        <v>7003778</v>
      </c>
      <c r="W4" s="8">
        <v>3819041</v>
      </c>
      <c r="X4" s="8">
        <v>3184737</v>
      </c>
      <c r="Y4" s="8">
        <v>0</v>
      </c>
      <c r="Z4">
        <f>(P4/G4)*100</f>
        <v>49.514676431122247</v>
      </c>
      <c r="AA4">
        <f t="shared" ref="AA4:AF4" si="0">(Q4/H4)*100</f>
        <v>57.35917498196622</v>
      </c>
      <c r="AB4">
        <f t="shared" si="0"/>
        <v>41.587398836747234</v>
      </c>
      <c r="AC4">
        <f t="shared" si="0"/>
        <v>47.576388354200319</v>
      </c>
      <c r="AD4">
        <f t="shared" si="0"/>
        <v>55.690920562707134</v>
      </c>
      <c r="AE4">
        <f t="shared" si="0"/>
        <v>39.384970702013071</v>
      </c>
      <c r="AF4">
        <f t="shared" si="0"/>
        <v>66.945743553352585</v>
      </c>
      <c r="AG4">
        <f>(W4/N4)*100</f>
        <v>72.282653749932336</v>
      </c>
      <c r="AH4">
        <f t="shared" ref="AH4" si="1">(X4/O4)*100</f>
        <v>61.500524294230438</v>
      </c>
    </row>
    <row r="5" spans="1:34" x14ac:dyDescent="0.25">
      <c r="A5" s="1" t="s">
        <v>91</v>
      </c>
      <c r="B5" s="1" t="s">
        <v>54</v>
      </c>
      <c r="C5" s="1" t="s">
        <v>50</v>
      </c>
      <c r="D5" s="1" t="s">
        <v>1</v>
      </c>
      <c r="E5" s="1" t="s">
        <v>51</v>
      </c>
      <c r="F5" s="2" t="s">
        <v>52</v>
      </c>
      <c r="G5" s="6">
        <v>1493299</v>
      </c>
      <c r="H5" s="6">
        <v>776257</v>
      </c>
      <c r="I5" s="6">
        <v>717042</v>
      </c>
      <c r="J5" s="7">
        <v>1406833</v>
      </c>
      <c r="K5" s="7">
        <v>730075</v>
      </c>
      <c r="L5" s="7">
        <v>676758</v>
      </c>
      <c r="M5" s="8">
        <v>86466</v>
      </c>
      <c r="N5" s="8">
        <v>46182</v>
      </c>
      <c r="O5" s="8">
        <v>40284</v>
      </c>
      <c r="P5" s="6">
        <v>601703</v>
      </c>
      <c r="Q5" s="6">
        <v>374225</v>
      </c>
      <c r="R5" s="6">
        <v>227478</v>
      </c>
      <c r="S5" s="7">
        <v>548224</v>
      </c>
      <c r="T5" s="7">
        <v>342401</v>
      </c>
      <c r="U5" s="7">
        <v>205823</v>
      </c>
      <c r="V5" s="8">
        <v>53479</v>
      </c>
      <c r="W5" s="8">
        <v>31824</v>
      </c>
      <c r="X5" s="8">
        <v>21655</v>
      </c>
      <c r="Y5" s="8">
        <v>1</v>
      </c>
      <c r="Z5">
        <f t="shared" ref="Z5:Z34" si="2">(P5/G5)*100</f>
        <v>40.293537998753095</v>
      </c>
      <c r="AA5">
        <f t="shared" ref="AA5:AA34" si="3">(Q5/H5)*100</f>
        <v>48.208905040469844</v>
      </c>
      <c r="AB5">
        <f t="shared" ref="AB5:AB34" si="4">(R5/I5)*100</f>
        <v>31.724501493636353</v>
      </c>
      <c r="AC5">
        <f t="shared" ref="AC5:AC34" si="5">(S5/J5)*100</f>
        <v>38.968662236384844</v>
      </c>
      <c r="AD5">
        <f t="shared" ref="AD5:AD34" si="6">(T5/K5)*100</f>
        <v>46.899428140944423</v>
      </c>
      <c r="AE5">
        <f t="shared" ref="AE5:AE34" si="7">(U5/L5)*100</f>
        <v>30.41308710055884</v>
      </c>
      <c r="AF5">
        <f t="shared" ref="AF5:AF34" si="8">(V5/M5)*100</f>
        <v>61.849744408206696</v>
      </c>
      <c r="AG5">
        <f t="shared" ref="AG5:AG34" si="9">(W5/N5)*100</f>
        <v>68.909964921397943</v>
      </c>
      <c r="AH5">
        <f t="shared" ref="AH5:AH34" si="10">(X5/O5)*100</f>
        <v>53.755833581570847</v>
      </c>
    </row>
    <row r="6" spans="1:34" x14ac:dyDescent="0.25">
      <c r="A6" s="1" t="s">
        <v>91</v>
      </c>
      <c r="B6" s="1" t="s">
        <v>55</v>
      </c>
      <c r="C6" s="1" t="s">
        <v>50</v>
      </c>
      <c r="D6" s="1" t="s">
        <v>2</v>
      </c>
      <c r="E6" s="1" t="s">
        <v>51</v>
      </c>
      <c r="F6" s="2" t="s">
        <v>52</v>
      </c>
      <c r="G6" s="6">
        <v>392126</v>
      </c>
      <c r="H6" s="6">
        <v>196118</v>
      </c>
      <c r="I6" s="6">
        <v>196008</v>
      </c>
      <c r="J6" s="7">
        <v>374392</v>
      </c>
      <c r="K6" s="7">
        <v>186896</v>
      </c>
      <c r="L6" s="7">
        <v>187496</v>
      </c>
      <c r="M6" s="8">
        <v>17734</v>
      </c>
      <c r="N6" s="8">
        <v>9222</v>
      </c>
      <c r="O6" s="8">
        <v>8512</v>
      </c>
      <c r="P6" s="6">
        <v>253475</v>
      </c>
      <c r="Q6" s="6">
        <v>142461</v>
      </c>
      <c r="R6" s="6">
        <v>111014</v>
      </c>
      <c r="S6" s="7">
        <v>239263</v>
      </c>
      <c r="T6" s="7">
        <v>134682</v>
      </c>
      <c r="U6" s="7">
        <v>104581</v>
      </c>
      <c r="V6" s="8">
        <v>14212</v>
      </c>
      <c r="W6" s="8">
        <v>7779</v>
      </c>
      <c r="X6" s="8">
        <v>6433</v>
      </c>
      <c r="Y6" s="8">
        <v>2</v>
      </c>
      <c r="Z6">
        <f t="shared" si="2"/>
        <v>64.641212263405137</v>
      </c>
      <c r="AA6">
        <f t="shared" si="3"/>
        <v>72.64045115695653</v>
      </c>
      <c r="AB6">
        <f t="shared" si="4"/>
        <v>56.637484184319007</v>
      </c>
      <c r="AC6">
        <f t="shared" si="5"/>
        <v>63.907081347892046</v>
      </c>
      <c r="AD6">
        <f t="shared" si="6"/>
        <v>72.062537453985115</v>
      </c>
      <c r="AE6">
        <f t="shared" si="7"/>
        <v>55.777723258096167</v>
      </c>
      <c r="AF6">
        <f t="shared" si="8"/>
        <v>80.139844366753138</v>
      </c>
      <c r="AG6">
        <f t="shared" si="9"/>
        <v>84.352635003253098</v>
      </c>
      <c r="AH6">
        <f t="shared" si="10"/>
        <v>75.57565789473685</v>
      </c>
    </row>
    <row r="7" spans="1:34" x14ac:dyDescent="0.25">
      <c r="A7" s="1" t="s">
        <v>91</v>
      </c>
      <c r="B7" s="1" t="s">
        <v>61</v>
      </c>
      <c r="C7" s="1" t="s">
        <v>50</v>
      </c>
      <c r="D7" s="1" t="s">
        <v>5</v>
      </c>
      <c r="E7" s="1" t="s">
        <v>51</v>
      </c>
      <c r="F7" s="2" t="s">
        <v>52</v>
      </c>
      <c r="G7" s="6">
        <v>291903</v>
      </c>
      <c r="H7" s="6">
        <v>148669</v>
      </c>
      <c r="I7" s="6">
        <v>143234</v>
      </c>
      <c r="J7" s="7">
        <v>264819</v>
      </c>
      <c r="K7" s="7">
        <v>134691</v>
      </c>
      <c r="L7" s="7">
        <v>130128</v>
      </c>
      <c r="M7" s="8">
        <v>27084</v>
      </c>
      <c r="N7" s="8">
        <v>13978</v>
      </c>
      <c r="O7" s="8">
        <v>13106</v>
      </c>
      <c r="P7" s="6">
        <v>190137</v>
      </c>
      <c r="Q7" s="6">
        <v>109261</v>
      </c>
      <c r="R7" s="6">
        <v>80876</v>
      </c>
      <c r="S7" s="7">
        <v>168802</v>
      </c>
      <c r="T7" s="7">
        <v>97633</v>
      </c>
      <c r="U7" s="7">
        <v>71169</v>
      </c>
      <c r="V7" s="8">
        <v>21335</v>
      </c>
      <c r="W7" s="8">
        <v>11628</v>
      </c>
      <c r="X7" s="8">
        <v>9707</v>
      </c>
      <c r="Y7" s="8">
        <v>3</v>
      </c>
      <c r="Z7">
        <f t="shared" si="2"/>
        <v>65.137048951192682</v>
      </c>
      <c r="AA7">
        <f t="shared" si="3"/>
        <v>73.492792714015692</v>
      </c>
      <c r="AB7">
        <f t="shared" si="4"/>
        <v>56.464247315581495</v>
      </c>
      <c r="AC7">
        <f t="shared" si="5"/>
        <v>63.742405189959939</v>
      </c>
      <c r="AD7">
        <f t="shared" si="6"/>
        <v>72.486654639136987</v>
      </c>
      <c r="AE7">
        <f t="shared" si="7"/>
        <v>54.691534489118411</v>
      </c>
      <c r="AF7">
        <f t="shared" si="8"/>
        <v>78.773445576724271</v>
      </c>
      <c r="AG7">
        <f t="shared" si="9"/>
        <v>83.187866647589075</v>
      </c>
      <c r="AH7">
        <f t="shared" si="10"/>
        <v>74.065313596825874</v>
      </c>
    </row>
    <row r="8" spans="1:34" x14ac:dyDescent="0.25">
      <c r="A8" s="1" t="s">
        <v>91</v>
      </c>
      <c r="B8" s="1" t="s">
        <v>64</v>
      </c>
      <c r="C8" s="1" t="s">
        <v>50</v>
      </c>
      <c r="D8" s="1" t="s">
        <v>8</v>
      </c>
      <c r="E8" s="1" t="s">
        <v>51</v>
      </c>
      <c r="F8" s="2" t="s">
        <v>52</v>
      </c>
      <c r="G8" s="6">
        <v>9238534</v>
      </c>
      <c r="H8" s="6">
        <v>4742943</v>
      </c>
      <c r="I8" s="6">
        <v>4495591</v>
      </c>
      <c r="J8" s="7">
        <v>8693123</v>
      </c>
      <c r="K8" s="7">
        <v>4454816</v>
      </c>
      <c r="L8" s="7">
        <v>4238307</v>
      </c>
      <c r="M8" s="8">
        <v>545411</v>
      </c>
      <c r="N8" s="8">
        <v>288127</v>
      </c>
      <c r="O8" s="8">
        <v>257284</v>
      </c>
      <c r="P8" s="6">
        <v>3980746</v>
      </c>
      <c r="Q8" s="6">
        <v>2608808</v>
      </c>
      <c r="R8" s="6">
        <v>1371938</v>
      </c>
      <c r="S8" s="7">
        <v>3657587</v>
      </c>
      <c r="T8" s="7">
        <v>2408771</v>
      </c>
      <c r="U8" s="7">
        <v>1248816</v>
      </c>
      <c r="V8" s="8">
        <v>323159</v>
      </c>
      <c r="W8" s="8">
        <v>200037</v>
      </c>
      <c r="X8" s="8">
        <v>123122</v>
      </c>
      <c r="Y8" s="8">
        <v>4</v>
      </c>
      <c r="Z8">
        <f t="shared" si="2"/>
        <v>43.088503002749142</v>
      </c>
      <c r="AA8">
        <f t="shared" si="3"/>
        <v>55.003992247007815</v>
      </c>
      <c r="AB8">
        <f t="shared" si="4"/>
        <v>30.517411392628912</v>
      </c>
      <c r="AC8">
        <f t="shared" si="5"/>
        <v>42.074488075229119</v>
      </c>
      <c r="AD8">
        <f t="shared" si="6"/>
        <v>54.071167024631315</v>
      </c>
      <c r="AE8">
        <f t="shared" si="7"/>
        <v>29.464972688387132</v>
      </c>
      <c r="AF8">
        <f t="shared" si="8"/>
        <v>59.250546835322346</v>
      </c>
      <c r="AG8">
        <f t="shared" si="9"/>
        <v>69.426676430879439</v>
      </c>
      <c r="AH8">
        <f t="shared" si="10"/>
        <v>47.854510968423995</v>
      </c>
    </row>
    <row r="9" spans="1:34" x14ac:dyDescent="0.25">
      <c r="A9" s="1" t="s">
        <v>91</v>
      </c>
      <c r="B9" s="1" t="s">
        <v>65</v>
      </c>
      <c r="C9" s="1" t="s">
        <v>50</v>
      </c>
      <c r="D9" s="1" t="s">
        <v>9</v>
      </c>
      <c r="E9" s="1" t="s">
        <v>51</v>
      </c>
      <c r="F9" s="2" t="s">
        <v>52</v>
      </c>
      <c r="G9" s="6">
        <v>1134273</v>
      </c>
      <c r="H9" s="6">
        <v>581083</v>
      </c>
      <c r="I9" s="6">
        <v>553190</v>
      </c>
      <c r="J9" s="7">
        <v>1031076</v>
      </c>
      <c r="K9" s="7">
        <v>526315</v>
      </c>
      <c r="L9" s="7">
        <v>504761</v>
      </c>
      <c r="M9" s="8">
        <v>103197</v>
      </c>
      <c r="N9" s="8">
        <v>54768</v>
      </c>
      <c r="O9" s="8">
        <v>48429</v>
      </c>
      <c r="P9" s="6">
        <v>516553</v>
      </c>
      <c r="Q9" s="6">
        <v>318528</v>
      </c>
      <c r="R9" s="6">
        <v>198025</v>
      </c>
      <c r="S9" s="7">
        <v>457048</v>
      </c>
      <c r="T9" s="7">
        <v>283110</v>
      </c>
      <c r="U9" s="7">
        <v>173938</v>
      </c>
      <c r="V9" s="8">
        <v>59505</v>
      </c>
      <c r="W9" s="8">
        <v>35418</v>
      </c>
      <c r="X9" s="8">
        <v>24087</v>
      </c>
      <c r="Y9" s="8">
        <v>5</v>
      </c>
      <c r="Z9">
        <f t="shared" si="2"/>
        <v>45.540447493680972</v>
      </c>
      <c r="AA9">
        <f t="shared" si="3"/>
        <v>54.816265490472105</v>
      </c>
      <c r="AB9">
        <f t="shared" si="4"/>
        <v>35.796923299408881</v>
      </c>
      <c r="AC9">
        <f t="shared" si="5"/>
        <v>44.327285282559195</v>
      </c>
      <c r="AD9">
        <f t="shared" si="6"/>
        <v>53.790980686471038</v>
      </c>
      <c r="AE9">
        <f t="shared" si="7"/>
        <v>34.459476861326451</v>
      </c>
      <c r="AF9">
        <f t="shared" si="8"/>
        <v>57.661559929067707</v>
      </c>
      <c r="AG9">
        <f t="shared" si="9"/>
        <v>64.669149868536365</v>
      </c>
      <c r="AH9">
        <f t="shared" si="10"/>
        <v>49.736727993557579</v>
      </c>
    </row>
    <row r="10" spans="1:34" x14ac:dyDescent="0.25">
      <c r="A10" s="1" t="s">
        <v>91</v>
      </c>
      <c r="B10" s="1" t="s">
        <v>66</v>
      </c>
      <c r="C10" s="1" t="s">
        <v>50</v>
      </c>
      <c r="D10" s="1" t="s">
        <v>10</v>
      </c>
      <c r="E10" s="1" t="s">
        <v>51</v>
      </c>
      <c r="F10" s="2" t="s">
        <v>52</v>
      </c>
      <c r="G10" s="6">
        <v>1336573</v>
      </c>
      <c r="H10" s="6">
        <v>682516</v>
      </c>
      <c r="I10" s="6">
        <v>654057</v>
      </c>
      <c r="J10" s="7">
        <v>1270851</v>
      </c>
      <c r="K10" s="7">
        <v>648535</v>
      </c>
      <c r="L10" s="7">
        <v>622316</v>
      </c>
      <c r="M10" s="8">
        <v>65722</v>
      </c>
      <c r="N10" s="8">
        <v>33981</v>
      </c>
      <c r="O10" s="8">
        <v>31741</v>
      </c>
      <c r="P10" s="6">
        <v>555088</v>
      </c>
      <c r="Q10" s="6">
        <v>340651</v>
      </c>
      <c r="R10" s="6">
        <v>214437</v>
      </c>
      <c r="S10" s="7">
        <v>518855</v>
      </c>
      <c r="T10" s="7">
        <v>319823</v>
      </c>
      <c r="U10" s="7">
        <v>199032</v>
      </c>
      <c r="V10" s="8">
        <v>36233</v>
      </c>
      <c r="W10" s="8">
        <v>20828</v>
      </c>
      <c r="X10" s="8">
        <v>15405</v>
      </c>
      <c r="Y10" s="8">
        <v>6</v>
      </c>
      <c r="Z10">
        <f t="shared" si="2"/>
        <v>41.530690804018931</v>
      </c>
      <c r="AA10">
        <f t="shared" si="3"/>
        <v>49.911064356000445</v>
      </c>
      <c r="AB10">
        <f t="shared" si="4"/>
        <v>32.785674643035698</v>
      </c>
      <c r="AC10">
        <f t="shared" si="5"/>
        <v>40.827366858900064</v>
      </c>
      <c r="AD10">
        <f t="shared" si="6"/>
        <v>49.314686177307316</v>
      </c>
      <c r="AE10">
        <f t="shared" si="7"/>
        <v>31.982465499842522</v>
      </c>
      <c r="AF10">
        <f t="shared" si="8"/>
        <v>55.130702048020453</v>
      </c>
      <c r="AG10">
        <f t="shared" si="9"/>
        <v>61.293075542214773</v>
      </c>
      <c r="AH10">
        <f t="shared" si="10"/>
        <v>48.533442550644281</v>
      </c>
    </row>
    <row r="11" spans="1:34" x14ac:dyDescent="0.25">
      <c r="A11" s="1" t="s">
        <v>91</v>
      </c>
      <c r="B11" s="1" t="s">
        <v>67</v>
      </c>
      <c r="C11" s="1" t="s">
        <v>50</v>
      </c>
      <c r="D11" s="1" t="s">
        <v>11</v>
      </c>
      <c r="E11" s="1" t="s">
        <v>51</v>
      </c>
      <c r="F11" s="2" t="s">
        <v>52</v>
      </c>
      <c r="G11" s="6">
        <v>206360</v>
      </c>
      <c r="H11" s="6">
        <v>105261</v>
      </c>
      <c r="I11" s="6">
        <v>101099</v>
      </c>
      <c r="J11" s="7">
        <v>167146</v>
      </c>
      <c r="K11" s="7">
        <v>86059</v>
      </c>
      <c r="L11" s="7">
        <v>81087</v>
      </c>
      <c r="M11" s="8">
        <v>39214</v>
      </c>
      <c r="N11" s="8">
        <v>19202</v>
      </c>
      <c r="O11" s="8">
        <v>20012</v>
      </c>
      <c r="P11" s="6">
        <v>147088</v>
      </c>
      <c r="Q11" s="6">
        <v>79981</v>
      </c>
      <c r="R11" s="6">
        <v>67107</v>
      </c>
      <c r="S11" s="7">
        <v>115180</v>
      </c>
      <c r="T11" s="7">
        <v>63760</v>
      </c>
      <c r="U11" s="7">
        <v>51420</v>
      </c>
      <c r="V11" s="8">
        <v>31908</v>
      </c>
      <c r="W11" s="8">
        <v>16221</v>
      </c>
      <c r="X11" s="8">
        <v>15687</v>
      </c>
      <c r="Y11" s="8">
        <v>7</v>
      </c>
      <c r="Z11">
        <f t="shared" si="2"/>
        <v>71.277379337080831</v>
      </c>
      <c r="AA11">
        <f t="shared" si="3"/>
        <v>75.983507661907069</v>
      </c>
      <c r="AB11">
        <f t="shared" si="4"/>
        <v>66.377511152434749</v>
      </c>
      <c r="AC11">
        <f t="shared" si="5"/>
        <v>68.909815370993016</v>
      </c>
      <c r="AD11">
        <f t="shared" si="6"/>
        <v>74.088706585017263</v>
      </c>
      <c r="AE11">
        <f t="shared" si="7"/>
        <v>63.413370823929846</v>
      </c>
      <c r="AF11">
        <f t="shared" si="8"/>
        <v>81.368898862651093</v>
      </c>
      <c r="AG11">
        <f t="shared" si="9"/>
        <v>84.475575460889502</v>
      </c>
      <c r="AH11">
        <f t="shared" si="10"/>
        <v>78.387967219668198</v>
      </c>
    </row>
    <row r="12" spans="1:34" x14ac:dyDescent="0.25">
      <c r="A12" s="1" t="s">
        <v>91</v>
      </c>
      <c r="B12" s="1" t="s">
        <v>92</v>
      </c>
      <c r="C12" s="1" t="s">
        <v>50</v>
      </c>
      <c r="D12" s="1" t="s">
        <v>12</v>
      </c>
      <c r="E12" s="1" t="s">
        <v>51</v>
      </c>
      <c r="F12" s="2" t="s">
        <v>52</v>
      </c>
      <c r="G12" s="6">
        <v>951821</v>
      </c>
      <c r="H12" s="6">
        <v>468390</v>
      </c>
      <c r="I12" s="6">
        <v>483431</v>
      </c>
      <c r="J12" s="7">
        <v>789846</v>
      </c>
      <c r="K12" s="7">
        <v>390625</v>
      </c>
      <c r="L12" s="7">
        <v>399221</v>
      </c>
      <c r="M12" s="8">
        <v>161975</v>
      </c>
      <c r="N12" s="8">
        <v>77765</v>
      </c>
      <c r="O12" s="8">
        <v>84210</v>
      </c>
      <c r="P12" s="6">
        <v>517173</v>
      </c>
      <c r="Q12" s="6">
        <v>280230</v>
      </c>
      <c r="R12" s="6">
        <v>236943</v>
      </c>
      <c r="S12" s="7">
        <v>399392</v>
      </c>
      <c r="T12" s="7">
        <v>220433</v>
      </c>
      <c r="U12" s="7">
        <v>178959</v>
      </c>
      <c r="V12" s="8">
        <v>117781</v>
      </c>
      <c r="W12" s="8">
        <v>59797</v>
      </c>
      <c r="X12" s="8">
        <v>57984</v>
      </c>
      <c r="Y12" s="8">
        <v>8</v>
      </c>
      <c r="Z12">
        <f t="shared" si="2"/>
        <v>54.335111328705707</v>
      </c>
      <c r="AA12">
        <f t="shared" si="3"/>
        <v>59.828348171395632</v>
      </c>
      <c r="AB12">
        <f t="shared" si="4"/>
        <v>49.012785692270462</v>
      </c>
      <c r="AC12">
        <f t="shared" si="5"/>
        <v>50.565806498988408</v>
      </c>
      <c r="AD12">
        <f t="shared" si="6"/>
        <v>56.430847999999997</v>
      </c>
      <c r="AE12">
        <f t="shared" si="7"/>
        <v>44.827050681201641</v>
      </c>
      <c r="AF12">
        <f t="shared" si="8"/>
        <v>72.715542521994138</v>
      </c>
      <c r="AG12">
        <f t="shared" si="9"/>
        <v>76.894489809040053</v>
      </c>
      <c r="AH12">
        <f t="shared" si="10"/>
        <v>68.856430352689699</v>
      </c>
    </row>
    <row r="13" spans="1:34" x14ac:dyDescent="0.25">
      <c r="A13" s="1" t="s">
        <v>91</v>
      </c>
      <c r="B13" s="1" t="s">
        <v>93</v>
      </c>
      <c r="C13" s="1" t="s">
        <v>50</v>
      </c>
      <c r="D13" s="1" t="s">
        <v>13</v>
      </c>
      <c r="E13" s="1" t="s">
        <v>51</v>
      </c>
      <c r="F13" s="2" t="s">
        <v>52</v>
      </c>
      <c r="G13" s="6">
        <v>1710973</v>
      </c>
      <c r="H13" s="6">
        <v>866027</v>
      </c>
      <c r="I13" s="6">
        <v>844946</v>
      </c>
      <c r="J13" s="7">
        <v>1306838</v>
      </c>
      <c r="K13" s="7">
        <v>665351</v>
      </c>
      <c r="L13" s="7">
        <v>641487</v>
      </c>
      <c r="M13" s="8">
        <v>404135</v>
      </c>
      <c r="N13" s="8">
        <v>200676</v>
      </c>
      <c r="O13" s="8">
        <v>203459</v>
      </c>
      <c r="P13" s="6">
        <v>1165974</v>
      </c>
      <c r="Q13" s="6">
        <v>610914</v>
      </c>
      <c r="R13" s="6">
        <v>555060</v>
      </c>
      <c r="S13" s="7">
        <v>840170</v>
      </c>
      <c r="T13" s="7">
        <v>446069</v>
      </c>
      <c r="U13" s="7">
        <v>394101</v>
      </c>
      <c r="V13" s="8">
        <v>325804</v>
      </c>
      <c r="W13" s="8">
        <v>164845</v>
      </c>
      <c r="X13" s="8">
        <v>160959</v>
      </c>
      <c r="Y13" s="8">
        <v>9</v>
      </c>
      <c r="Z13">
        <f t="shared" si="2"/>
        <v>68.146838085697439</v>
      </c>
      <c r="AA13">
        <f t="shared" si="3"/>
        <v>70.542142450524054</v>
      </c>
      <c r="AB13">
        <f t="shared" si="4"/>
        <v>65.691772018566866</v>
      </c>
      <c r="AC13">
        <f t="shared" si="5"/>
        <v>64.2902945889238</v>
      </c>
      <c r="AD13">
        <f t="shared" si="6"/>
        <v>67.042658686918628</v>
      </c>
      <c r="AE13">
        <f t="shared" si="7"/>
        <v>61.435539613429427</v>
      </c>
      <c r="AF13">
        <f t="shared" si="8"/>
        <v>80.617615400794278</v>
      </c>
      <c r="AG13">
        <f t="shared" si="9"/>
        <v>82.144850405628972</v>
      </c>
      <c r="AH13">
        <f t="shared" si="10"/>
        <v>79.111270575398478</v>
      </c>
    </row>
    <row r="14" spans="1:34" x14ac:dyDescent="0.25">
      <c r="A14" s="1" t="s">
        <v>91</v>
      </c>
      <c r="B14" s="1" t="s">
        <v>68</v>
      </c>
      <c r="C14" s="1" t="s">
        <v>50</v>
      </c>
      <c r="D14" s="1" t="s">
        <v>14</v>
      </c>
      <c r="E14" s="1" t="s">
        <v>51</v>
      </c>
      <c r="F14" s="2" t="s">
        <v>52</v>
      </c>
      <c r="G14" s="6">
        <v>1167422</v>
      </c>
      <c r="H14" s="6">
        <v>588279</v>
      </c>
      <c r="I14" s="6">
        <v>579143</v>
      </c>
      <c r="J14" s="7">
        <v>1055808</v>
      </c>
      <c r="K14" s="7">
        <v>533856</v>
      </c>
      <c r="L14" s="7">
        <v>521952</v>
      </c>
      <c r="M14" s="8">
        <v>111614</v>
      </c>
      <c r="N14" s="8">
        <v>54423</v>
      </c>
      <c r="O14" s="8">
        <v>57191</v>
      </c>
      <c r="P14" s="6">
        <v>735410</v>
      </c>
      <c r="Q14" s="6">
        <v>392801</v>
      </c>
      <c r="R14" s="6">
        <v>342609</v>
      </c>
      <c r="S14" s="7">
        <v>649491</v>
      </c>
      <c r="T14" s="7">
        <v>349281</v>
      </c>
      <c r="U14" s="7">
        <v>300210</v>
      </c>
      <c r="V14" s="8">
        <v>85919</v>
      </c>
      <c r="W14" s="8">
        <v>43520</v>
      </c>
      <c r="X14" s="8">
        <v>42399</v>
      </c>
      <c r="Y14" s="8">
        <v>10</v>
      </c>
      <c r="Z14">
        <f t="shared" si="2"/>
        <v>62.994358509604922</v>
      </c>
      <c r="AA14">
        <f t="shared" si="3"/>
        <v>66.771208899178788</v>
      </c>
      <c r="AB14">
        <f t="shared" si="4"/>
        <v>59.157928180086785</v>
      </c>
      <c r="AC14">
        <f t="shared" si="5"/>
        <v>61.516014275322782</v>
      </c>
      <c r="AD14">
        <f t="shared" si="6"/>
        <v>65.426069951447587</v>
      </c>
      <c r="AE14">
        <f t="shared" si="7"/>
        <v>57.516783152473792</v>
      </c>
      <c r="AF14">
        <f t="shared" si="8"/>
        <v>76.978694429014283</v>
      </c>
      <c r="AG14">
        <f t="shared" si="9"/>
        <v>79.966190764933941</v>
      </c>
      <c r="AH14">
        <f t="shared" si="10"/>
        <v>74.13579059642251</v>
      </c>
    </row>
    <row r="15" spans="1:34" x14ac:dyDescent="0.25">
      <c r="A15" s="1" t="s">
        <v>91</v>
      </c>
      <c r="B15" s="1" t="s">
        <v>69</v>
      </c>
      <c r="C15" s="1" t="s">
        <v>50</v>
      </c>
      <c r="D15" s="1" t="s">
        <v>15</v>
      </c>
      <c r="E15" s="1" t="s">
        <v>51</v>
      </c>
      <c r="F15" s="2" t="s">
        <v>52</v>
      </c>
      <c r="G15" s="6">
        <v>1036115</v>
      </c>
      <c r="H15" s="6">
        <v>516294</v>
      </c>
      <c r="I15" s="6">
        <v>519821</v>
      </c>
      <c r="J15" s="7">
        <v>507467</v>
      </c>
      <c r="K15" s="7">
        <v>257987</v>
      </c>
      <c r="L15" s="7">
        <v>249480</v>
      </c>
      <c r="M15" s="8">
        <v>528648</v>
      </c>
      <c r="N15" s="8">
        <v>258307</v>
      </c>
      <c r="O15" s="8">
        <v>270341</v>
      </c>
      <c r="P15" s="6">
        <v>801259</v>
      </c>
      <c r="Q15" s="6">
        <v>406952</v>
      </c>
      <c r="R15" s="6">
        <v>394307</v>
      </c>
      <c r="S15" s="7">
        <v>352599</v>
      </c>
      <c r="T15" s="7">
        <v>187915</v>
      </c>
      <c r="U15" s="7">
        <v>164684</v>
      </c>
      <c r="V15" s="8">
        <v>448660</v>
      </c>
      <c r="W15" s="8">
        <v>219037</v>
      </c>
      <c r="X15" s="8">
        <v>229623</v>
      </c>
      <c r="Y15" s="8">
        <v>11</v>
      </c>
      <c r="Z15">
        <f t="shared" si="2"/>
        <v>77.333018053015351</v>
      </c>
      <c r="AA15">
        <f t="shared" si="3"/>
        <v>78.82175659604799</v>
      </c>
      <c r="AB15">
        <f t="shared" si="4"/>
        <v>75.854380642567349</v>
      </c>
      <c r="AC15">
        <f t="shared" si="5"/>
        <v>69.482153519342148</v>
      </c>
      <c r="AD15">
        <f t="shared" si="6"/>
        <v>72.838941497052176</v>
      </c>
      <c r="AE15">
        <f t="shared" si="7"/>
        <v>66.010902677569348</v>
      </c>
      <c r="AF15">
        <f t="shared" si="8"/>
        <v>84.869327038029084</v>
      </c>
      <c r="AG15">
        <f t="shared" si="9"/>
        <v>84.797159968564543</v>
      </c>
      <c r="AH15">
        <f t="shared" si="10"/>
        <v>84.938281651691753</v>
      </c>
    </row>
    <row r="16" spans="1:34" x14ac:dyDescent="0.25">
      <c r="A16" s="1" t="s">
        <v>91</v>
      </c>
      <c r="B16" s="1" t="s">
        <v>70</v>
      </c>
      <c r="C16" s="1" t="s">
        <v>50</v>
      </c>
      <c r="D16" s="1" t="s">
        <v>16</v>
      </c>
      <c r="E16" s="1" t="s">
        <v>51</v>
      </c>
      <c r="F16" s="2" t="s">
        <v>52</v>
      </c>
      <c r="G16" s="6">
        <v>1166813</v>
      </c>
      <c r="H16" s="6">
        <v>588327</v>
      </c>
      <c r="I16" s="6">
        <v>578486</v>
      </c>
      <c r="J16" s="7">
        <v>1117566</v>
      </c>
      <c r="K16" s="7">
        <v>563908</v>
      </c>
      <c r="L16" s="7">
        <v>553658</v>
      </c>
      <c r="M16" s="8">
        <v>49247</v>
      </c>
      <c r="N16" s="8">
        <v>24419</v>
      </c>
      <c r="O16" s="8">
        <v>24828</v>
      </c>
      <c r="P16" s="6">
        <v>783770</v>
      </c>
      <c r="Q16" s="6">
        <v>431036</v>
      </c>
      <c r="R16" s="6">
        <v>352734</v>
      </c>
      <c r="S16" s="7">
        <v>742895</v>
      </c>
      <c r="T16" s="7">
        <v>410275</v>
      </c>
      <c r="U16" s="7">
        <v>332620</v>
      </c>
      <c r="V16" s="8">
        <v>40875</v>
      </c>
      <c r="W16" s="8">
        <v>20761</v>
      </c>
      <c r="X16" s="8">
        <v>20114</v>
      </c>
      <c r="Y16" s="8">
        <v>12</v>
      </c>
      <c r="Z16">
        <f t="shared" si="2"/>
        <v>67.171860443790052</v>
      </c>
      <c r="AA16">
        <f t="shared" si="3"/>
        <v>73.264698033576565</v>
      </c>
      <c r="AB16">
        <f t="shared" si="4"/>
        <v>60.975373647763298</v>
      </c>
      <c r="AC16">
        <f t="shared" si="5"/>
        <v>66.474373773003109</v>
      </c>
      <c r="AD16">
        <f t="shared" si="6"/>
        <v>72.755662271150612</v>
      </c>
      <c r="AE16">
        <f t="shared" si="7"/>
        <v>60.076798312315546</v>
      </c>
      <c r="AF16">
        <f t="shared" si="8"/>
        <v>82.999979694194565</v>
      </c>
      <c r="AG16">
        <f t="shared" si="9"/>
        <v>85.019861583193418</v>
      </c>
      <c r="AH16">
        <f t="shared" si="10"/>
        <v>81.01337199935557</v>
      </c>
    </row>
    <row r="17" spans="1:34" x14ac:dyDescent="0.25">
      <c r="A17" s="1" t="s">
        <v>91</v>
      </c>
      <c r="B17" s="1" t="s">
        <v>71</v>
      </c>
      <c r="C17" s="1" t="s">
        <v>50</v>
      </c>
      <c r="D17" s="1" t="s">
        <v>17</v>
      </c>
      <c r="E17" s="1" t="s">
        <v>51</v>
      </c>
      <c r="F17" s="2" t="s">
        <v>52</v>
      </c>
      <c r="G17" s="6">
        <v>2555861</v>
      </c>
      <c r="H17" s="6">
        <v>1269728</v>
      </c>
      <c r="I17" s="6">
        <v>1286133</v>
      </c>
      <c r="J17" s="7">
        <v>2136891</v>
      </c>
      <c r="K17" s="7">
        <v>1070557</v>
      </c>
      <c r="L17" s="7">
        <v>1066334</v>
      </c>
      <c r="M17" s="8">
        <v>418970</v>
      </c>
      <c r="N17" s="8">
        <v>199171</v>
      </c>
      <c r="O17" s="8">
        <v>219799</v>
      </c>
      <c r="P17" s="6">
        <v>1526583</v>
      </c>
      <c r="Q17" s="6">
        <v>764768</v>
      </c>
      <c r="R17" s="6">
        <v>761815</v>
      </c>
      <c r="S17" s="7">
        <v>1199311</v>
      </c>
      <c r="T17" s="7">
        <v>609186</v>
      </c>
      <c r="U17" s="7">
        <v>590125</v>
      </c>
      <c r="V17" s="8">
        <v>327272</v>
      </c>
      <c r="W17" s="8">
        <v>155582</v>
      </c>
      <c r="X17" s="8">
        <v>171690</v>
      </c>
      <c r="Y17" s="8">
        <v>13</v>
      </c>
      <c r="Z17">
        <f t="shared" si="2"/>
        <v>59.728717641530579</v>
      </c>
      <c r="AA17">
        <f t="shared" si="3"/>
        <v>60.230852592051207</v>
      </c>
      <c r="AB17">
        <f t="shared" si="4"/>
        <v>59.232987568159743</v>
      </c>
      <c r="AC17">
        <f t="shared" si="5"/>
        <v>56.124107406507861</v>
      </c>
      <c r="AD17">
        <f t="shared" si="6"/>
        <v>56.903649221853669</v>
      </c>
      <c r="AE17">
        <f t="shared" si="7"/>
        <v>55.341478373567753</v>
      </c>
      <c r="AF17">
        <f t="shared" si="8"/>
        <v>78.113468744778856</v>
      </c>
      <c r="AG17">
        <f t="shared" si="9"/>
        <v>78.114785787087484</v>
      </c>
      <c r="AH17">
        <f t="shared" si="10"/>
        <v>78.112275306075091</v>
      </c>
    </row>
    <row r="18" spans="1:34" x14ac:dyDescent="0.25">
      <c r="A18" s="1" t="s">
        <v>91</v>
      </c>
      <c r="B18" s="1" t="s">
        <v>72</v>
      </c>
      <c r="C18" s="1" t="s">
        <v>50</v>
      </c>
      <c r="D18" s="1" t="s">
        <v>18</v>
      </c>
      <c r="E18" s="1" t="s">
        <v>51</v>
      </c>
      <c r="F18" s="2" t="s">
        <v>52</v>
      </c>
      <c r="G18" s="6">
        <v>3884371</v>
      </c>
      <c r="H18" s="6">
        <v>1957005</v>
      </c>
      <c r="I18" s="6">
        <v>1927366</v>
      </c>
      <c r="J18" s="7">
        <v>3665405</v>
      </c>
      <c r="K18" s="7">
        <v>1847326</v>
      </c>
      <c r="L18" s="7">
        <v>1818079</v>
      </c>
      <c r="M18" s="8">
        <v>218966</v>
      </c>
      <c r="N18" s="8">
        <v>109679</v>
      </c>
      <c r="O18" s="8">
        <v>109287</v>
      </c>
      <c r="P18" s="6">
        <v>2403972</v>
      </c>
      <c r="Q18" s="6">
        <v>1323962</v>
      </c>
      <c r="R18" s="6">
        <v>1080010</v>
      </c>
      <c r="S18" s="7">
        <v>2228357</v>
      </c>
      <c r="T18" s="7">
        <v>1232664</v>
      </c>
      <c r="U18" s="7">
        <v>995693</v>
      </c>
      <c r="V18" s="8">
        <v>175615</v>
      </c>
      <c r="W18" s="8">
        <v>91298</v>
      </c>
      <c r="X18" s="8">
        <v>84317</v>
      </c>
      <c r="Y18" s="8">
        <v>14</v>
      </c>
      <c r="Z18">
        <f t="shared" si="2"/>
        <v>61.888321172205231</v>
      </c>
      <c r="AA18">
        <f t="shared" si="3"/>
        <v>67.652458731582186</v>
      </c>
      <c r="AB18">
        <f t="shared" si="4"/>
        <v>56.035542808164095</v>
      </c>
      <c r="AC18">
        <f t="shared" si="5"/>
        <v>60.794291490299159</v>
      </c>
      <c r="AD18">
        <f t="shared" si="6"/>
        <v>66.726933957514817</v>
      </c>
      <c r="AE18">
        <f t="shared" si="7"/>
        <v>54.766212029290251</v>
      </c>
      <c r="AF18">
        <f t="shared" si="8"/>
        <v>80.201949161056959</v>
      </c>
      <c r="AG18">
        <f t="shared" si="9"/>
        <v>83.241094466579739</v>
      </c>
      <c r="AH18">
        <f t="shared" si="10"/>
        <v>77.151902788071766</v>
      </c>
    </row>
    <row r="19" spans="1:34" x14ac:dyDescent="0.25">
      <c r="A19" s="1" t="s">
        <v>91</v>
      </c>
      <c r="B19" s="1" t="s">
        <v>73</v>
      </c>
      <c r="C19" s="1" t="s">
        <v>50</v>
      </c>
      <c r="D19" s="1" t="s">
        <v>19</v>
      </c>
      <c r="E19" s="1" t="s">
        <v>51</v>
      </c>
      <c r="F19" s="2" t="s">
        <v>52</v>
      </c>
      <c r="G19" s="6">
        <v>5296953</v>
      </c>
      <c r="H19" s="6">
        <v>2649974</v>
      </c>
      <c r="I19" s="6">
        <v>2646979</v>
      </c>
      <c r="J19" s="7">
        <v>4855115</v>
      </c>
      <c r="K19" s="7">
        <v>2428057</v>
      </c>
      <c r="L19" s="7">
        <v>2427058</v>
      </c>
      <c r="M19" s="8">
        <v>441838</v>
      </c>
      <c r="N19" s="8">
        <v>221917</v>
      </c>
      <c r="O19" s="8">
        <v>219921</v>
      </c>
      <c r="P19" s="6">
        <v>2664431</v>
      </c>
      <c r="Q19" s="6">
        <v>1565691</v>
      </c>
      <c r="R19" s="6">
        <v>1098740</v>
      </c>
      <c r="S19" s="7">
        <v>2383831</v>
      </c>
      <c r="T19" s="7">
        <v>1410907</v>
      </c>
      <c r="U19" s="7">
        <v>972924</v>
      </c>
      <c r="V19" s="8">
        <v>280600</v>
      </c>
      <c r="W19" s="8">
        <v>154784</v>
      </c>
      <c r="X19" s="8">
        <v>125816</v>
      </c>
      <c r="Y19" s="8">
        <v>15</v>
      </c>
      <c r="Z19">
        <f t="shared" si="2"/>
        <v>50.301201464313536</v>
      </c>
      <c r="AA19">
        <f t="shared" si="3"/>
        <v>59.083258930087609</v>
      </c>
      <c r="AB19">
        <f t="shared" si="4"/>
        <v>41.50920728876202</v>
      </c>
      <c r="AC19">
        <f t="shared" si="5"/>
        <v>49.099372517437793</v>
      </c>
      <c r="AD19">
        <f t="shared" si="6"/>
        <v>58.108479331416028</v>
      </c>
      <c r="AE19">
        <f t="shared" si="7"/>
        <v>40.08655746999041</v>
      </c>
      <c r="AF19">
        <f t="shared" si="8"/>
        <v>63.507439378233656</v>
      </c>
      <c r="AG19">
        <f t="shared" si="9"/>
        <v>69.748599701690267</v>
      </c>
      <c r="AH19">
        <f t="shared" si="10"/>
        <v>57.209634368705132</v>
      </c>
    </row>
    <row r="20" spans="1:34" x14ac:dyDescent="0.25">
      <c r="A20" s="1" t="s">
        <v>91</v>
      </c>
      <c r="B20" s="1" t="s">
        <v>74</v>
      </c>
      <c r="C20" s="1" t="s">
        <v>50</v>
      </c>
      <c r="D20" s="1" t="s">
        <v>20</v>
      </c>
      <c r="E20" s="1" t="s">
        <v>51</v>
      </c>
      <c r="F20" s="2" t="s">
        <v>52</v>
      </c>
      <c r="G20" s="6">
        <v>8645042</v>
      </c>
      <c r="H20" s="6">
        <v>4315407</v>
      </c>
      <c r="I20" s="6">
        <v>4329635</v>
      </c>
      <c r="J20" s="7">
        <v>7868150</v>
      </c>
      <c r="K20" s="7">
        <v>3928323</v>
      </c>
      <c r="L20" s="7">
        <v>3939827</v>
      </c>
      <c r="M20" s="8">
        <v>776892</v>
      </c>
      <c r="N20" s="8">
        <v>387084</v>
      </c>
      <c r="O20" s="8">
        <v>389808</v>
      </c>
      <c r="P20" s="10">
        <v>4101010</v>
      </c>
      <c r="Q20" s="10">
        <v>2435530</v>
      </c>
      <c r="R20" s="10">
        <v>1665480</v>
      </c>
      <c r="S20" s="10">
        <v>3589800</v>
      </c>
      <c r="T20" s="10">
        <v>2155650</v>
      </c>
      <c r="U20" s="10">
        <v>1434150</v>
      </c>
      <c r="V20" s="10">
        <v>511210</v>
      </c>
      <c r="W20" s="10">
        <v>279880</v>
      </c>
      <c r="X20" s="10">
        <v>231330</v>
      </c>
      <c r="Y20" s="8">
        <v>16</v>
      </c>
      <c r="Z20">
        <f t="shared" si="2"/>
        <v>47.437710539752146</v>
      </c>
      <c r="AA20">
        <f t="shared" si="3"/>
        <v>56.438013842031587</v>
      </c>
      <c r="AB20">
        <f t="shared" si="4"/>
        <v>38.466983937445072</v>
      </c>
      <c r="AC20">
        <f t="shared" si="5"/>
        <v>45.624447932487307</v>
      </c>
      <c r="AD20">
        <f t="shared" si="6"/>
        <v>54.874560976783229</v>
      </c>
      <c r="AE20">
        <f t="shared" si="7"/>
        <v>36.40134452604137</v>
      </c>
      <c r="AF20">
        <f t="shared" si="8"/>
        <v>65.801939008253399</v>
      </c>
      <c r="AG20">
        <f t="shared" si="9"/>
        <v>72.304719389073171</v>
      </c>
      <c r="AH20">
        <f t="shared" si="10"/>
        <v>59.344600418667646</v>
      </c>
    </row>
    <row r="21" spans="1:34" x14ac:dyDescent="0.25">
      <c r="A21" s="1" t="s">
        <v>91</v>
      </c>
      <c r="B21" s="1" t="s">
        <v>75</v>
      </c>
      <c r="C21" s="1" t="s">
        <v>50</v>
      </c>
      <c r="D21" s="1" t="s">
        <v>21</v>
      </c>
      <c r="E21" s="1" t="s">
        <v>51</v>
      </c>
      <c r="F21" s="2" t="s">
        <v>52</v>
      </c>
      <c r="G21" s="6">
        <v>9590756</v>
      </c>
      <c r="H21" s="6">
        <v>4727732</v>
      </c>
      <c r="I21" s="6">
        <v>4863024</v>
      </c>
      <c r="J21" s="7">
        <v>8994967</v>
      </c>
      <c r="K21" s="7">
        <v>4428522</v>
      </c>
      <c r="L21" s="7">
        <v>4566445</v>
      </c>
      <c r="M21" s="8">
        <v>595789</v>
      </c>
      <c r="N21" s="8">
        <v>299210</v>
      </c>
      <c r="O21" s="8">
        <v>296579</v>
      </c>
      <c r="P21" s="10">
        <v>4215630</v>
      </c>
      <c r="Q21" s="10">
        <v>2522307</v>
      </c>
      <c r="R21" s="10">
        <v>1693323</v>
      </c>
      <c r="S21" s="10">
        <v>3858094</v>
      </c>
      <c r="T21" s="10">
        <v>2320976</v>
      </c>
      <c r="U21" s="10">
        <v>1537118</v>
      </c>
      <c r="V21" s="10">
        <v>357536</v>
      </c>
      <c r="W21" s="10">
        <v>201331</v>
      </c>
      <c r="X21" s="10">
        <v>156205</v>
      </c>
      <c r="Y21" s="8">
        <v>17</v>
      </c>
      <c r="Z21">
        <f t="shared" si="2"/>
        <v>43.955137634613997</v>
      </c>
      <c r="AA21">
        <f t="shared" si="3"/>
        <v>53.351310945713507</v>
      </c>
      <c r="AB21">
        <f t="shared" si="4"/>
        <v>34.820371028397147</v>
      </c>
      <c r="AC21">
        <f t="shared" si="5"/>
        <v>42.891697101278972</v>
      </c>
      <c r="AD21">
        <f t="shared" si="6"/>
        <v>52.409720443976568</v>
      </c>
      <c r="AE21">
        <f t="shared" si="7"/>
        <v>33.661152165415331</v>
      </c>
      <c r="AF21">
        <f t="shared" si="8"/>
        <v>60.010507075491489</v>
      </c>
      <c r="AG21">
        <f t="shared" si="9"/>
        <v>67.287523812706795</v>
      </c>
      <c r="AH21">
        <f t="shared" si="10"/>
        <v>52.668934752629148</v>
      </c>
    </row>
    <row r="22" spans="1:34" x14ac:dyDescent="0.25">
      <c r="A22" s="1" t="s">
        <v>91</v>
      </c>
      <c r="B22" s="1" t="s">
        <v>76</v>
      </c>
      <c r="C22" s="1" t="s">
        <v>50</v>
      </c>
      <c r="D22" s="1" t="s">
        <v>22</v>
      </c>
      <c r="E22" s="1" t="s">
        <v>51</v>
      </c>
      <c r="F22" s="2" t="s">
        <v>52</v>
      </c>
      <c r="G22" s="6">
        <v>7822902</v>
      </c>
      <c r="H22" s="6">
        <v>3873191</v>
      </c>
      <c r="I22" s="6">
        <v>3949711</v>
      </c>
      <c r="J22" s="7">
        <v>7231082</v>
      </c>
      <c r="K22" s="7">
        <v>3577134</v>
      </c>
      <c r="L22" s="7">
        <v>3653948</v>
      </c>
      <c r="M22" s="8">
        <v>591820</v>
      </c>
      <c r="N22" s="8">
        <v>296057</v>
      </c>
      <c r="O22" s="8">
        <v>295763</v>
      </c>
      <c r="P22" s="10">
        <v>3913827</v>
      </c>
      <c r="Q22" s="10">
        <v>2279320</v>
      </c>
      <c r="R22" s="10">
        <v>1634507</v>
      </c>
      <c r="S22" s="10">
        <v>3514815</v>
      </c>
      <c r="T22" s="10">
        <v>2059426</v>
      </c>
      <c r="U22" s="10">
        <v>1455389</v>
      </c>
      <c r="V22" s="10">
        <v>399012</v>
      </c>
      <c r="W22" s="10">
        <v>219894</v>
      </c>
      <c r="X22" s="10">
        <v>179118</v>
      </c>
      <c r="Y22" s="8">
        <v>18</v>
      </c>
      <c r="Z22">
        <f t="shared" si="2"/>
        <v>50.030372360538323</v>
      </c>
      <c r="AA22">
        <f t="shared" si="3"/>
        <v>58.848634110737116</v>
      </c>
      <c r="AB22">
        <f t="shared" si="4"/>
        <v>41.382951815968305</v>
      </c>
      <c r="AC22">
        <f t="shared" si="5"/>
        <v>48.607041103945441</v>
      </c>
      <c r="AD22">
        <f t="shared" si="6"/>
        <v>57.571955649410953</v>
      </c>
      <c r="AE22">
        <f t="shared" si="7"/>
        <v>39.83058872211646</v>
      </c>
      <c r="AF22">
        <f t="shared" si="8"/>
        <v>67.421175357372178</v>
      </c>
      <c r="AG22">
        <f t="shared" si="9"/>
        <v>74.274210709424196</v>
      </c>
      <c r="AH22">
        <f t="shared" si="10"/>
        <v>60.561327819909863</v>
      </c>
    </row>
    <row r="23" spans="1:34" x14ac:dyDescent="0.25">
      <c r="A23" s="1" t="s">
        <v>91</v>
      </c>
      <c r="B23" s="1" t="s">
        <v>77</v>
      </c>
      <c r="C23" s="1" t="s">
        <v>50</v>
      </c>
      <c r="D23" s="1" t="s">
        <v>23</v>
      </c>
      <c r="E23" s="1" t="s">
        <v>51</v>
      </c>
      <c r="F23" s="2" t="s">
        <v>52</v>
      </c>
      <c r="G23" s="6">
        <v>15316784</v>
      </c>
      <c r="H23" s="6">
        <v>7719404</v>
      </c>
      <c r="I23" s="6">
        <v>7597380</v>
      </c>
      <c r="J23" s="7">
        <v>14276874</v>
      </c>
      <c r="K23" s="7">
        <v>7187769</v>
      </c>
      <c r="L23" s="7">
        <v>7089105</v>
      </c>
      <c r="M23" s="8">
        <v>1039910</v>
      </c>
      <c r="N23" s="8">
        <v>531635</v>
      </c>
      <c r="O23" s="8">
        <v>508275</v>
      </c>
      <c r="P23" s="10">
        <v>6313661</v>
      </c>
      <c r="Q23" s="10">
        <v>3734771</v>
      </c>
      <c r="R23" s="10">
        <v>2578890</v>
      </c>
      <c r="S23" s="10">
        <v>5723449</v>
      </c>
      <c r="T23" s="10">
        <v>3400814</v>
      </c>
      <c r="U23" s="10">
        <v>2322635</v>
      </c>
      <c r="V23" s="10">
        <v>590212</v>
      </c>
      <c r="W23" s="10">
        <v>333957</v>
      </c>
      <c r="X23" s="10">
        <v>256255</v>
      </c>
      <c r="Y23" s="8">
        <v>19</v>
      </c>
      <c r="Z23">
        <f t="shared" si="2"/>
        <v>41.220539507510196</v>
      </c>
      <c r="AA23">
        <f t="shared" si="3"/>
        <v>48.38159785392758</v>
      </c>
      <c r="AB23">
        <f t="shared" si="4"/>
        <v>33.944465065588403</v>
      </c>
      <c r="AC23">
        <f t="shared" si="5"/>
        <v>40.08895084456163</v>
      </c>
      <c r="AD23">
        <f t="shared" si="6"/>
        <v>47.313902269257682</v>
      </c>
      <c r="AE23">
        <f t="shared" si="7"/>
        <v>32.763444750783066</v>
      </c>
      <c r="AF23">
        <f t="shared" si="8"/>
        <v>56.756065428739021</v>
      </c>
      <c r="AG23">
        <f t="shared" si="9"/>
        <v>62.816970289766473</v>
      </c>
      <c r="AH23">
        <f t="shared" si="10"/>
        <v>50.416605184201465</v>
      </c>
    </row>
    <row r="24" spans="1:34" x14ac:dyDescent="0.25">
      <c r="A24" s="1" t="s">
        <v>91</v>
      </c>
      <c r="B24" s="1" t="s">
        <v>78</v>
      </c>
      <c r="C24" s="1" t="s">
        <v>50</v>
      </c>
      <c r="D24" s="1" t="s">
        <v>24</v>
      </c>
      <c r="E24" s="1" t="s">
        <v>51</v>
      </c>
      <c r="F24" s="2" t="s">
        <v>52</v>
      </c>
      <c r="G24" s="6">
        <v>8917174</v>
      </c>
      <c r="H24" s="6">
        <v>4501389</v>
      </c>
      <c r="I24" s="6">
        <v>4415785</v>
      </c>
      <c r="J24" s="7">
        <v>8021848</v>
      </c>
      <c r="K24" s="7">
        <v>4042691</v>
      </c>
      <c r="L24" s="7">
        <v>3979157</v>
      </c>
      <c r="M24" s="8">
        <v>895326</v>
      </c>
      <c r="N24" s="8">
        <v>458698</v>
      </c>
      <c r="O24" s="8">
        <v>436628</v>
      </c>
      <c r="P24" s="10">
        <v>4688536</v>
      </c>
      <c r="Q24" s="10">
        <v>2707845</v>
      </c>
      <c r="R24" s="10">
        <v>1980691</v>
      </c>
      <c r="S24" s="10">
        <v>4119212</v>
      </c>
      <c r="T24" s="10">
        <v>2387746</v>
      </c>
      <c r="U24" s="10">
        <v>1731466</v>
      </c>
      <c r="V24" s="10">
        <v>569324</v>
      </c>
      <c r="W24" s="10">
        <v>320099</v>
      </c>
      <c r="X24" s="10">
        <v>249225</v>
      </c>
      <c r="Y24" s="8">
        <v>20</v>
      </c>
      <c r="Z24">
        <f t="shared" si="2"/>
        <v>52.578720567749379</v>
      </c>
      <c r="AA24">
        <f t="shared" si="3"/>
        <v>60.155765253791657</v>
      </c>
      <c r="AB24">
        <f t="shared" si="4"/>
        <v>44.854787993527765</v>
      </c>
      <c r="AC24">
        <f t="shared" si="5"/>
        <v>51.34991338654136</v>
      </c>
      <c r="AD24">
        <f t="shared" si="6"/>
        <v>59.063282353264199</v>
      </c>
      <c r="AE24">
        <f t="shared" si="7"/>
        <v>43.513387383307574</v>
      </c>
      <c r="AF24">
        <f t="shared" si="8"/>
        <v>63.588458282234626</v>
      </c>
      <c r="AG24">
        <f t="shared" si="9"/>
        <v>69.78425892417232</v>
      </c>
      <c r="AH24">
        <f t="shared" si="10"/>
        <v>57.079481847247536</v>
      </c>
    </row>
    <row r="25" spans="1:34" x14ac:dyDescent="0.25">
      <c r="A25" s="1" t="s">
        <v>91</v>
      </c>
      <c r="B25" s="1" t="s">
        <v>79</v>
      </c>
      <c r="C25" s="1" t="s">
        <v>50</v>
      </c>
      <c r="D25" s="1" t="s">
        <v>25</v>
      </c>
      <c r="E25" s="1" t="s">
        <v>51</v>
      </c>
      <c r="F25" s="2" t="s">
        <v>52</v>
      </c>
      <c r="G25" s="6">
        <v>15363</v>
      </c>
      <c r="H25" s="6">
        <v>7771</v>
      </c>
      <c r="I25" s="6">
        <v>7592</v>
      </c>
      <c r="J25" s="7">
        <v>7617</v>
      </c>
      <c r="K25" s="7">
        <v>3843</v>
      </c>
      <c r="L25" s="7">
        <v>3774</v>
      </c>
      <c r="M25" s="8">
        <v>7746</v>
      </c>
      <c r="N25" s="8">
        <v>3928</v>
      </c>
      <c r="O25" s="8">
        <v>3818</v>
      </c>
      <c r="P25" s="10">
        <v>10708</v>
      </c>
      <c r="Q25" s="10">
        <v>5907</v>
      </c>
      <c r="R25" s="10">
        <v>4801</v>
      </c>
      <c r="S25" s="10">
        <v>5350</v>
      </c>
      <c r="T25" s="10">
        <v>2953</v>
      </c>
      <c r="U25" s="10">
        <v>2397</v>
      </c>
      <c r="V25" s="10">
        <v>5358</v>
      </c>
      <c r="W25" s="10">
        <v>2954</v>
      </c>
      <c r="X25" s="10">
        <v>2404</v>
      </c>
      <c r="Y25" s="8">
        <v>21</v>
      </c>
      <c r="Z25">
        <f t="shared" si="2"/>
        <v>69.699928399401159</v>
      </c>
      <c r="AA25">
        <f t="shared" si="3"/>
        <v>76.013383090979275</v>
      </c>
      <c r="AB25">
        <f t="shared" si="4"/>
        <v>63.237618545837726</v>
      </c>
      <c r="AC25">
        <f t="shared" si="5"/>
        <v>70.237626362084811</v>
      </c>
      <c r="AD25">
        <f t="shared" si="6"/>
        <v>76.841009627894877</v>
      </c>
      <c r="AE25">
        <f t="shared" si="7"/>
        <v>63.513513513513509</v>
      </c>
      <c r="AF25">
        <f t="shared" si="8"/>
        <v>69.171185127807902</v>
      </c>
      <c r="AG25">
        <f t="shared" si="9"/>
        <v>75.203665987780042</v>
      </c>
      <c r="AH25">
        <f t="shared" si="10"/>
        <v>62.964903090623359</v>
      </c>
    </row>
    <row r="26" spans="1:34" x14ac:dyDescent="0.25">
      <c r="A26" s="1" t="s">
        <v>91</v>
      </c>
      <c r="B26" s="1" t="s">
        <v>80</v>
      </c>
      <c r="C26" s="1" t="s">
        <v>50</v>
      </c>
      <c r="D26" s="1" t="s">
        <v>26</v>
      </c>
      <c r="E26" s="1" t="s">
        <v>51</v>
      </c>
      <c r="F26" s="2" t="s">
        <v>52</v>
      </c>
      <c r="G26" s="6">
        <v>178564</v>
      </c>
      <c r="H26" s="6">
        <v>88844</v>
      </c>
      <c r="I26" s="6">
        <v>89720</v>
      </c>
      <c r="J26" s="7">
        <v>150944</v>
      </c>
      <c r="K26" s="7">
        <v>75049</v>
      </c>
      <c r="L26" s="7">
        <v>75895</v>
      </c>
      <c r="M26" s="8">
        <v>27620</v>
      </c>
      <c r="N26" s="8">
        <v>13795</v>
      </c>
      <c r="O26" s="8">
        <v>13825</v>
      </c>
      <c r="P26" s="10">
        <v>92759</v>
      </c>
      <c r="Q26" s="10">
        <v>54757</v>
      </c>
      <c r="R26" s="10">
        <v>38002</v>
      </c>
      <c r="S26" s="10">
        <v>73582</v>
      </c>
      <c r="T26" s="10">
        <v>44186</v>
      </c>
      <c r="U26" s="10">
        <v>29396</v>
      </c>
      <c r="V26" s="10">
        <v>19177</v>
      </c>
      <c r="W26" s="10">
        <v>10571</v>
      </c>
      <c r="X26" s="10">
        <v>8606</v>
      </c>
      <c r="Y26" s="8">
        <v>22</v>
      </c>
      <c r="Z26">
        <f t="shared" si="2"/>
        <v>51.947201003561752</v>
      </c>
      <c r="AA26">
        <f t="shared" si="3"/>
        <v>61.632749538516954</v>
      </c>
      <c r="AB26">
        <f t="shared" si="4"/>
        <v>42.356219349086047</v>
      </c>
      <c r="AC26">
        <f t="shared" si="5"/>
        <v>48.747880008479967</v>
      </c>
      <c r="AD26">
        <f t="shared" si="6"/>
        <v>58.876200882090366</v>
      </c>
      <c r="AE26">
        <f t="shared" si="7"/>
        <v>38.732459318795705</v>
      </c>
      <c r="AF26">
        <f t="shared" si="8"/>
        <v>69.431571325126711</v>
      </c>
      <c r="AG26">
        <f t="shared" si="9"/>
        <v>76.62921348314606</v>
      </c>
      <c r="AH26">
        <f t="shared" si="10"/>
        <v>62.249547920433997</v>
      </c>
    </row>
    <row r="27" spans="1:34" x14ac:dyDescent="0.25">
      <c r="A27" s="1" t="s">
        <v>91</v>
      </c>
      <c r="B27" s="1" t="s">
        <v>81</v>
      </c>
      <c r="C27" s="1" t="s">
        <v>50</v>
      </c>
      <c r="D27" s="1" t="s">
        <v>27</v>
      </c>
      <c r="E27" s="1" t="s">
        <v>51</v>
      </c>
      <c r="F27" s="2" t="s">
        <v>52</v>
      </c>
      <c r="G27" s="6">
        <v>10510213</v>
      </c>
      <c r="H27" s="6">
        <v>5315025</v>
      </c>
      <c r="I27" s="6">
        <v>5195188</v>
      </c>
      <c r="J27" s="7">
        <v>9006077</v>
      </c>
      <c r="K27" s="7">
        <v>4540456</v>
      </c>
      <c r="L27" s="7">
        <v>4465621</v>
      </c>
      <c r="M27" s="8">
        <v>1504136</v>
      </c>
      <c r="N27" s="8">
        <v>774569</v>
      </c>
      <c r="O27" s="8">
        <v>729567</v>
      </c>
      <c r="P27" s="10">
        <v>5887161</v>
      </c>
      <c r="Q27" s="10">
        <v>3357543</v>
      </c>
      <c r="R27" s="10">
        <v>2529618</v>
      </c>
      <c r="S27" s="10">
        <v>4826496</v>
      </c>
      <c r="T27" s="10">
        <v>2772843</v>
      </c>
      <c r="U27" s="10">
        <v>2053653</v>
      </c>
      <c r="V27" s="10">
        <v>1060665</v>
      </c>
      <c r="W27" s="10">
        <v>584700</v>
      </c>
      <c r="X27" s="10">
        <v>475965</v>
      </c>
      <c r="Y27" s="8">
        <v>23</v>
      </c>
      <c r="Z27">
        <f t="shared" si="2"/>
        <v>56.013717324282588</v>
      </c>
      <c r="AA27">
        <f t="shared" si="3"/>
        <v>63.170784709385188</v>
      </c>
      <c r="AB27">
        <f t="shared" si="4"/>
        <v>48.691558419060101</v>
      </c>
      <c r="AC27">
        <f t="shared" si="5"/>
        <v>53.591547129788033</v>
      </c>
      <c r="AD27">
        <f t="shared" si="6"/>
        <v>61.069703131139249</v>
      </c>
      <c r="AE27">
        <f t="shared" si="7"/>
        <v>45.988071983717383</v>
      </c>
      <c r="AF27">
        <f t="shared" si="8"/>
        <v>70.516562332129539</v>
      </c>
      <c r="AG27">
        <f t="shared" si="9"/>
        <v>75.487141881485059</v>
      </c>
      <c r="AH27">
        <f t="shared" si="10"/>
        <v>65.239381715455877</v>
      </c>
    </row>
    <row r="28" spans="1:34" x14ac:dyDescent="0.25">
      <c r="A28" s="1" t="s">
        <v>91</v>
      </c>
      <c r="B28" s="1" t="s">
        <v>82</v>
      </c>
      <c r="C28" s="1" t="s">
        <v>50</v>
      </c>
      <c r="D28" s="1" t="s">
        <v>28</v>
      </c>
      <c r="E28" s="1" t="s">
        <v>51</v>
      </c>
      <c r="F28" s="2" t="s">
        <v>52</v>
      </c>
      <c r="G28" s="6">
        <v>5918073</v>
      </c>
      <c r="H28" s="6">
        <v>2969362</v>
      </c>
      <c r="I28" s="6">
        <v>2948711</v>
      </c>
      <c r="J28" s="7">
        <v>5232129</v>
      </c>
      <c r="K28" s="7">
        <v>2620892</v>
      </c>
      <c r="L28" s="7">
        <v>2611237</v>
      </c>
      <c r="M28" s="8">
        <v>685944</v>
      </c>
      <c r="N28" s="8">
        <v>348470</v>
      </c>
      <c r="O28" s="8">
        <v>337474</v>
      </c>
      <c r="P28" s="10">
        <v>2532727</v>
      </c>
      <c r="Q28" s="10">
        <v>1499586</v>
      </c>
      <c r="R28" s="10">
        <v>1033141</v>
      </c>
      <c r="S28" s="10">
        <v>2130838</v>
      </c>
      <c r="T28" s="10">
        <v>1272121</v>
      </c>
      <c r="U28" s="10">
        <v>858717</v>
      </c>
      <c r="V28" s="10">
        <v>401889</v>
      </c>
      <c r="W28" s="10">
        <v>227465</v>
      </c>
      <c r="X28" s="10">
        <v>174424</v>
      </c>
      <c r="Y28" s="8">
        <v>24</v>
      </c>
      <c r="Z28">
        <f t="shared" si="2"/>
        <v>42.796481219478025</v>
      </c>
      <c r="AA28">
        <f t="shared" si="3"/>
        <v>50.501959680227607</v>
      </c>
      <c r="AB28">
        <f t="shared" si="4"/>
        <v>35.037038217716152</v>
      </c>
      <c r="AC28">
        <f t="shared" si="5"/>
        <v>40.726021854583479</v>
      </c>
      <c r="AD28">
        <f t="shared" si="6"/>
        <v>48.537711588268422</v>
      </c>
      <c r="AE28">
        <f t="shared" si="7"/>
        <v>32.885448544119129</v>
      </c>
      <c r="AF28">
        <f t="shared" si="8"/>
        <v>58.5891851229838</v>
      </c>
      <c r="AG28">
        <f t="shared" si="9"/>
        <v>65.27534651476455</v>
      </c>
      <c r="AH28">
        <f t="shared" si="10"/>
        <v>51.68516685729864</v>
      </c>
    </row>
    <row r="29" spans="1:34" x14ac:dyDescent="0.25">
      <c r="A29" s="1" t="s">
        <v>91</v>
      </c>
      <c r="B29" s="1" t="s">
        <v>83</v>
      </c>
      <c r="C29" s="1" t="s">
        <v>50</v>
      </c>
      <c r="D29" s="1" t="s">
        <v>29</v>
      </c>
      <c r="E29" s="1" t="s">
        <v>51</v>
      </c>
      <c r="F29" s="2" t="s">
        <v>52</v>
      </c>
      <c r="G29" s="6">
        <v>4248987</v>
      </c>
      <c r="H29" s="6">
        <v>2134754</v>
      </c>
      <c r="I29" s="6">
        <v>2114233</v>
      </c>
      <c r="J29" s="7">
        <v>3429791</v>
      </c>
      <c r="K29" s="7">
        <v>1723762</v>
      </c>
      <c r="L29" s="7">
        <v>1706029</v>
      </c>
      <c r="M29" s="8">
        <v>819196</v>
      </c>
      <c r="N29" s="8">
        <v>410992</v>
      </c>
      <c r="O29" s="8">
        <v>408204</v>
      </c>
      <c r="P29" s="10">
        <v>2289909</v>
      </c>
      <c r="Q29" s="10">
        <v>1315619</v>
      </c>
      <c r="R29" s="10">
        <v>974290</v>
      </c>
      <c r="S29" s="10">
        <v>1751144</v>
      </c>
      <c r="T29" s="10">
        <v>1020554</v>
      </c>
      <c r="U29" s="10">
        <v>730590</v>
      </c>
      <c r="V29" s="10">
        <v>538765</v>
      </c>
      <c r="W29" s="10">
        <v>295065</v>
      </c>
      <c r="X29" s="10">
        <v>243700</v>
      </c>
      <c r="Y29" s="8">
        <v>25</v>
      </c>
      <c r="Z29">
        <f t="shared" si="2"/>
        <v>53.893057333430292</v>
      </c>
      <c r="AA29">
        <f t="shared" si="3"/>
        <v>61.62859982930118</v>
      </c>
      <c r="AB29">
        <f t="shared" si="4"/>
        <v>46.082432730924175</v>
      </c>
      <c r="AC29">
        <f t="shared" si="5"/>
        <v>51.056871978496652</v>
      </c>
      <c r="AD29">
        <f t="shared" si="6"/>
        <v>59.205041067154283</v>
      </c>
      <c r="AE29">
        <f t="shared" si="7"/>
        <v>42.824008267151385</v>
      </c>
      <c r="AF29">
        <f t="shared" si="8"/>
        <v>65.767533044594941</v>
      </c>
      <c r="AG29">
        <f t="shared" si="9"/>
        <v>71.793368240744343</v>
      </c>
      <c r="AH29">
        <f t="shared" si="10"/>
        <v>59.70054188591979</v>
      </c>
    </row>
    <row r="30" spans="1:34" x14ac:dyDescent="0.25">
      <c r="A30" s="1" t="s">
        <v>91</v>
      </c>
      <c r="B30" s="1" t="s">
        <v>84</v>
      </c>
      <c r="C30" s="1" t="s">
        <v>50</v>
      </c>
      <c r="D30" s="1" t="s">
        <v>30</v>
      </c>
      <c r="E30" s="1" t="s">
        <v>51</v>
      </c>
      <c r="F30" s="2" t="s">
        <v>52</v>
      </c>
      <c r="G30" s="6">
        <v>149275</v>
      </c>
      <c r="H30" s="6">
        <v>72948</v>
      </c>
      <c r="I30" s="6">
        <v>76327</v>
      </c>
      <c r="J30" s="7">
        <v>87639</v>
      </c>
      <c r="K30" s="7">
        <v>43263</v>
      </c>
      <c r="L30" s="7">
        <v>44376</v>
      </c>
      <c r="M30" s="8">
        <v>61636</v>
      </c>
      <c r="N30" s="8">
        <v>29685</v>
      </c>
      <c r="O30" s="8">
        <v>31951</v>
      </c>
      <c r="P30" s="10">
        <v>106334</v>
      </c>
      <c r="Q30" s="10">
        <v>56982</v>
      </c>
      <c r="R30" s="10">
        <v>49352</v>
      </c>
      <c r="S30" s="10">
        <v>61692</v>
      </c>
      <c r="T30" s="10">
        <v>33424</v>
      </c>
      <c r="U30" s="10">
        <v>28268</v>
      </c>
      <c r="V30" s="10">
        <v>44642</v>
      </c>
      <c r="W30" s="10">
        <v>23558</v>
      </c>
      <c r="X30" s="10">
        <v>21084</v>
      </c>
      <c r="Y30" s="8">
        <v>26</v>
      </c>
      <c r="Z30">
        <f t="shared" si="2"/>
        <v>71.233629207837879</v>
      </c>
      <c r="AA30">
        <f t="shared" si="3"/>
        <v>78.113176509294291</v>
      </c>
      <c r="AB30">
        <f t="shared" si="4"/>
        <v>64.658639799808711</v>
      </c>
      <c r="AC30">
        <f t="shared" si="5"/>
        <v>70.393318043336876</v>
      </c>
      <c r="AD30">
        <f t="shared" si="6"/>
        <v>77.257702886993513</v>
      </c>
      <c r="AE30">
        <f t="shared" si="7"/>
        <v>63.701099693528029</v>
      </c>
      <c r="AF30">
        <f t="shared" si="8"/>
        <v>72.428450905315074</v>
      </c>
      <c r="AG30">
        <f t="shared" si="9"/>
        <v>79.359946100724272</v>
      </c>
      <c r="AH30">
        <f t="shared" si="10"/>
        <v>65.988544959469181</v>
      </c>
    </row>
    <row r="31" spans="1:34" x14ac:dyDescent="0.25">
      <c r="A31" s="1" t="s">
        <v>91</v>
      </c>
      <c r="B31" s="1" t="s">
        <v>94</v>
      </c>
      <c r="C31" s="1" t="s">
        <v>50</v>
      </c>
      <c r="D31" s="1" t="s">
        <v>31</v>
      </c>
      <c r="E31" s="1" t="s">
        <v>51</v>
      </c>
      <c r="F31" s="2" t="s">
        <v>52</v>
      </c>
      <c r="G31" s="6">
        <v>61120</v>
      </c>
      <c r="H31" s="6">
        <v>30515</v>
      </c>
      <c r="I31" s="6">
        <v>30605</v>
      </c>
      <c r="J31" s="7">
        <v>13463</v>
      </c>
      <c r="K31" s="7">
        <v>6752</v>
      </c>
      <c r="L31" s="7">
        <v>6711</v>
      </c>
      <c r="M31" s="8">
        <v>47657</v>
      </c>
      <c r="N31" s="8">
        <v>23763</v>
      </c>
      <c r="O31" s="8">
        <v>23894</v>
      </c>
      <c r="P31" s="10">
        <v>49576</v>
      </c>
      <c r="Q31" s="10">
        <v>25661</v>
      </c>
      <c r="R31" s="10">
        <v>23915</v>
      </c>
      <c r="S31" s="10">
        <v>10717</v>
      </c>
      <c r="T31" s="10">
        <v>5524</v>
      </c>
      <c r="U31" s="10">
        <v>5193</v>
      </c>
      <c r="V31" s="10">
        <v>38859</v>
      </c>
      <c r="W31" s="10">
        <v>20137</v>
      </c>
      <c r="X31" s="10">
        <v>18722</v>
      </c>
      <c r="Y31" s="8">
        <v>27</v>
      </c>
      <c r="Z31">
        <f t="shared" si="2"/>
        <v>81.112565445026178</v>
      </c>
      <c r="AA31">
        <f t="shared" si="3"/>
        <v>84.093068982467628</v>
      </c>
      <c r="AB31">
        <f t="shared" si="4"/>
        <v>78.140826662310076</v>
      </c>
      <c r="AC31">
        <f t="shared" si="5"/>
        <v>79.603357349773447</v>
      </c>
      <c r="AD31">
        <f t="shared" si="6"/>
        <v>81.812796208530798</v>
      </c>
      <c r="AE31">
        <f t="shared" si="7"/>
        <v>77.380420205632532</v>
      </c>
      <c r="AF31">
        <f t="shared" si="8"/>
        <v>81.538913485951696</v>
      </c>
      <c r="AG31">
        <f t="shared" si="9"/>
        <v>84.740983882506413</v>
      </c>
      <c r="AH31">
        <f t="shared" si="10"/>
        <v>78.354398593789227</v>
      </c>
    </row>
    <row r="32" spans="1:34" x14ac:dyDescent="0.25">
      <c r="A32" s="1" t="s">
        <v>91</v>
      </c>
      <c r="B32" s="1" t="s">
        <v>85</v>
      </c>
      <c r="C32" s="1" t="s">
        <v>50</v>
      </c>
      <c r="D32" s="1" t="s">
        <v>32</v>
      </c>
      <c r="E32" s="1" t="s">
        <v>51</v>
      </c>
      <c r="F32" s="2" t="s">
        <v>52</v>
      </c>
      <c r="G32" s="6">
        <v>484839</v>
      </c>
      <c r="H32" s="6">
        <v>238203</v>
      </c>
      <c r="I32" s="6">
        <v>246636</v>
      </c>
      <c r="J32" s="7">
        <v>433092</v>
      </c>
      <c r="K32" s="7">
        <v>213208</v>
      </c>
      <c r="L32" s="7">
        <v>219884</v>
      </c>
      <c r="M32" s="8">
        <v>51747</v>
      </c>
      <c r="N32" s="8">
        <v>24995</v>
      </c>
      <c r="O32" s="8">
        <v>26752</v>
      </c>
      <c r="P32" s="10">
        <v>326272</v>
      </c>
      <c r="Q32" s="10">
        <v>169812</v>
      </c>
      <c r="R32" s="10">
        <v>156460</v>
      </c>
      <c r="S32" s="10">
        <v>284166</v>
      </c>
      <c r="T32" s="10">
        <v>149093</v>
      </c>
      <c r="U32" s="10">
        <v>135073</v>
      </c>
      <c r="V32" s="10">
        <v>42106</v>
      </c>
      <c r="W32" s="10">
        <v>20719</v>
      </c>
      <c r="X32" s="10">
        <v>21387</v>
      </c>
      <c r="Y32" s="8">
        <v>28</v>
      </c>
      <c r="Z32">
        <f t="shared" si="2"/>
        <v>67.294916456803193</v>
      </c>
      <c r="AA32">
        <f t="shared" si="3"/>
        <v>71.288774700570528</v>
      </c>
      <c r="AB32">
        <f t="shared" si="4"/>
        <v>63.43761656854636</v>
      </c>
      <c r="AC32">
        <f t="shared" si="5"/>
        <v>65.613310797705807</v>
      </c>
      <c r="AD32">
        <f t="shared" si="6"/>
        <v>69.928426700686657</v>
      </c>
      <c r="AE32">
        <f t="shared" si="7"/>
        <v>61.429208127921996</v>
      </c>
      <c r="AF32">
        <f t="shared" si="8"/>
        <v>81.368968249367114</v>
      </c>
      <c r="AG32">
        <f t="shared" si="9"/>
        <v>82.892578515703136</v>
      </c>
      <c r="AH32">
        <f t="shared" si="10"/>
        <v>79.945424641148321</v>
      </c>
    </row>
    <row r="33" spans="1:34" x14ac:dyDescent="0.25">
      <c r="A33" s="1" t="s">
        <v>91</v>
      </c>
      <c r="B33" s="1" t="s">
        <v>86</v>
      </c>
      <c r="C33" s="1" t="s">
        <v>50</v>
      </c>
      <c r="D33" s="1" t="s">
        <v>33</v>
      </c>
      <c r="E33" s="1" t="s">
        <v>51</v>
      </c>
      <c r="F33" s="2" t="s">
        <v>52</v>
      </c>
      <c r="G33" s="6">
        <v>794697</v>
      </c>
      <c r="H33" s="6">
        <v>401068</v>
      </c>
      <c r="I33" s="6">
        <v>393629</v>
      </c>
      <c r="J33" s="7">
        <v>660280</v>
      </c>
      <c r="K33" s="7">
        <v>333178</v>
      </c>
      <c r="L33" s="7">
        <v>327102</v>
      </c>
      <c r="M33" s="8">
        <v>134417</v>
      </c>
      <c r="N33" s="8">
        <v>67890</v>
      </c>
      <c r="O33" s="8">
        <v>66527</v>
      </c>
      <c r="P33" s="10">
        <v>375343</v>
      </c>
      <c r="Q33" s="10">
        <v>214417</v>
      </c>
      <c r="R33" s="10">
        <v>160926</v>
      </c>
      <c r="S33" s="10">
        <v>294208</v>
      </c>
      <c r="T33" s="10">
        <v>169832</v>
      </c>
      <c r="U33" s="10">
        <v>124376</v>
      </c>
      <c r="V33" s="10">
        <v>81135</v>
      </c>
      <c r="W33" s="10">
        <v>44585</v>
      </c>
      <c r="X33" s="10">
        <v>36550</v>
      </c>
      <c r="Y33" s="8">
        <v>29</v>
      </c>
      <c r="Z33">
        <f t="shared" si="2"/>
        <v>47.23095720758981</v>
      </c>
      <c r="AA33">
        <f t="shared" si="3"/>
        <v>53.461507774242769</v>
      </c>
      <c r="AB33">
        <f t="shared" si="4"/>
        <v>40.882658543958904</v>
      </c>
      <c r="AC33">
        <f t="shared" si="5"/>
        <v>44.558066274913671</v>
      </c>
      <c r="AD33">
        <f t="shared" si="6"/>
        <v>50.973353582769576</v>
      </c>
      <c r="AE33">
        <f t="shared" si="7"/>
        <v>38.023613429450144</v>
      </c>
      <c r="AF33">
        <f t="shared" si="8"/>
        <v>60.360668665421777</v>
      </c>
      <c r="AG33">
        <f t="shared" si="9"/>
        <v>65.672411253498311</v>
      </c>
      <c r="AH33">
        <f t="shared" si="10"/>
        <v>54.94009950847024</v>
      </c>
    </row>
    <row r="34" spans="1:34" x14ac:dyDescent="0.25">
      <c r="A34" s="1" t="s">
        <v>91</v>
      </c>
      <c r="B34" s="1" t="s">
        <v>95</v>
      </c>
      <c r="C34" s="1" t="s">
        <v>50</v>
      </c>
      <c r="D34" s="1" t="s">
        <v>35</v>
      </c>
      <c r="E34" s="1" t="s">
        <v>51</v>
      </c>
      <c r="F34" s="2" t="s">
        <v>52</v>
      </c>
      <c r="G34" s="6">
        <v>28530</v>
      </c>
      <c r="H34" s="6">
        <v>14731</v>
      </c>
      <c r="I34" s="6">
        <v>13799</v>
      </c>
      <c r="J34" s="7">
        <v>26715</v>
      </c>
      <c r="K34" s="7">
        <v>13837</v>
      </c>
      <c r="L34" s="7">
        <v>12878</v>
      </c>
      <c r="M34" s="8">
        <v>1815</v>
      </c>
      <c r="N34" s="8">
        <v>894</v>
      </c>
      <c r="O34" s="8">
        <v>921</v>
      </c>
      <c r="P34" s="10">
        <v>18658</v>
      </c>
      <c r="Q34" s="10">
        <v>10323</v>
      </c>
      <c r="R34" s="10">
        <v>8335</v>
      </c>
      <c r="S34" s="10">
        <v>17127</v>
      </c>
      <c r="T34" s="10">
        <v>9556</v>
      </c>
      <c r="U34" s="10">
        <v>7571</v>
      </c>
      <c r="V34" s="10">
        <v>1531</v>
      </c>
      <c r="W34" s="10">
        <v>767</v>
      </c>
      <c r="X34" s="10">
        <v>764</v>
      </c>
      <c r="Y34" s="8">
        <v>30</v>
      </c>
      <c r="Z34">
        <f t="shared" si="2"/>
        <v>65.397826848930947</v>
      </c>
      <c r="AA34">
        <f t="shared" si="3"/>
        <v>70.076708981060349</v>
      </c>
      <c r="AB34">
        <f t="shared" si="4"/>
        <v>60.402927748387569</v>
      </c>
      <c r="AC34">
        <f t="shared" si="5"/>
        <v>64.110050533408199</v>
      </c>
      <c r="AD34">
        <f t="shared" si="6"/>
        <v>69.061212690612123</v>
      </c>
      <c r="AE34">
        <f t="shared" si="7"/>
        <v>58.790184811306098</v>
      </c>
      <c r="AF34">
        <f t="shared" si="8"/>
        <v>84.352617079889797</v>
      </c>
      <c r="AG34">
        <f t="shared" si="9"/>
        <v>85.794183445190157</v>
      </c>
      <c r="AH34">
        <f t="shared" si="10"/>
        <v>82.953311617806733</v>
      </c>
    </row>
    <row r="35" spans="1:34" x14ac:dyDescent="0.25">
      <c r="Z35">
        <f>MAX(Z4:Z34)</f>
        <v>81.112565445026178</v>
      </c>
    </row>
    <row r="36" spans="1:34" x14ac:dyDescent="0.25">
      <c r="Z36">
        <f>MIN(Z4:Z35)</f>
        <v>40.293537998753095</v>
      </c>
    </row>
  </sheetData>
  <mergeCells count="15">
    <mergeCell ref="Z2:AB2"/>
    <mergeCell ref="AC2:AE2"/>
    <mergeCell ref="AF2:AH2"/>
    <mergeCell ref="G2:I2"/>
    <mergeCell ref="J2:L2"/>
    <mergeCell ref="M2:O2"/>
    <mergeCell ref="P2:R2"/>
    <mergeCell ref="S2:U2"/>
    <mergeCell ref="V2:X2"/>
    <mergeCell ref="F2:F3"/>
    <mergeCell ref="A2:A3"/>
    <mergeCell ref="B2:B3"/>
    <mergeCell ref="C2:C3"/>
    <mergeCell ref="D2:D3"/>
    <mergeCell ref="E2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Sheet3</vt:lpstr>
      <vt:lpstr>Sheet2</vt:lpstr>
      <vt:lpstr>SC_lit</vt:lpstr>
      <vt:lpstr>ind_state_SC_lit</vt:lpstr>
      <vt:lpstr>Total</vt:lpstr>
      <vt:lpstr>Ind_state_st_lit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Amanpreet Singh</dc:creator>
  <cp:lastModifiedBy>caped_crusader</cp:lastModifiedBy>
  <dcterms:created xsi:type="dcterms:W3CDTF">2015-10-03T12:44:52Z</dcterms:created>
  <dcterms:modified xsi:type="dcterms:W3CDTF">2015-10-03T21:27:57Z</dcterms:modified>
</cp:coreProperties>
</file>