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ped_crusader\Documents\AnalyzeThis\"/>
    </mc:Choice>
  </mc:AlternateContent>
  <bookViews>
    <workbookView xWindow="0" yWindow="75" windowWidth="23250" windowHeight="9270"/>
  </bookViews>
  <sheets>
    <sheet name="Mapping" sheetId="1" r:id="rId1"/>
  </sheets>
  <externalReferences>
    <externalReference r:id="rId2"/>
  </externalReferences>
  <definedNames>
    <definedName name="_xlnm._FilterDatabase" localSheetId="0" hidden="1">Mapping!$B$2:$C$2</definedName>
  </definedNames>
  <calcPr calcId="152511"/>
</workbook>
</file>

<file path=xl/calcChain.xml><?xml version="1.0" encoding="utf-8"?>
<calcChain xmlns="http://schemas.openxmlformats.org/spreadsheetml/2006/main">
  <c r="D34" i="1" l="1"/>
  <c r="D33" i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3" i="1"/>
  <c r="E3" i="1" s="1"/>
</calcChain>
</file>

<file path=xl/sharedStrings.xml><?xml version="1.0" encoding="utf-8"?>
<sst xmlns="http://schemas.openxmlformats.org/spreadsheetml/2006/main" count="68" uniqueCount="67">
  <si>
    <t>Product_a</t>
  </si>
  <si>
    <t>decn_cd</t>
  </si>
  <si>
    <t>mvar_1</t>
  </si>
  <si>
    <t>mvar_2</t>
  </si>
  <si>
    <t>mvar_3</t>
  </si>
  <si>
    <t>mvar_4</t>
  </si>
  <si>
    <t>mvar_5</t>
  </si>
  <si>
    <t>mvar_6</t>
  </si>
  <si>
    <t>mvar_7</t>
  </si>
  <si>
    <t>mvar_8</t>
  </si>
  <si>
    <t>mvar_9</t>
  </si>
  <si>
    <t>mvar_11</t>
  </si>
  <si>
    <t>mvar_12</t>
  </si>
  <si>
    <t>mvar_13</t>
  </si>
  <si>
    <t>mvar_14</t>
  </si>
  <si>
    <t>mvar_15</t>
  </si>
  <si>
    <t>mvar_16</t>
  </si>
  <si>
    <t>mvar_17</t>
  </si>
  <si>
    <t>mvar_18</t>
  </si>
  <si>
    <t>mvar_19</t>
  </si>
  <si>
    <t>mvar_20</t>
  </si>
  <si>
    <t>mvar_21</t>
  </si>
  <si>
    <t>mvar_22</t>
  </si>
  <si>
    <t>mvar_23</t>
  </si>
  <si>
    <t>mvar_24</t>
  </si>
  <si>
    <t>mvar_25</t>
  </si>
  <si>
    <t>mvar_26</t>
  </si>
  <si>
    <t>mvar_27</t>
  </si>
  <si>
    <t>mvar_28</t>
  </si>
  <si>
    <t>mvar_29</t>
  </si>
  <si>
    <t>mvar_30</t>
  </si>
  <si>
    <t>Variable</t>
  </si>
  <si>
    <t>Description</t>
  </si>
  <si>
    <t>mvar_10</t>
  </si>
  <si>
    <t>Citizen ID</t>
  </si>
  <si>
    <t>Party voted for in previous elections</t>
  </si>
  <si>
    <t>Donations to party Centaur</t>
  </si>
  <si>
    <t>Donations to party Ebony</t>
  </si>
  <si>
    <t>Donations to party Tokugawa</t>
  </si>
  <si>
    <t>Donations to party Odyssey</t>
  </si>
  <si>
    <t>Donations to party Cosmos</t>
  </si>
  <si>
    <t>Social shares for Centaur feeds</t>
  </si>
  <si>
    <t>Social shares for Ebony feeds</t>
  </si>
  <si>
    <t>Social shares for Tokugawa feeds</t>
  </si>
  <si>
    <t>Social shares for Cosmos feeds</t>
  </si>
  <si>
    <t>Socail shares for Odyssey feeds</t>
  </si>
  <si>
    <t>Occupation of the citizen</t>
  </si>
  <si>
    <t xml:space="preserve">Region Code </t>
  </si>
  <si>
    <t>Average Household Size</t>
  </si>
  <si>
    <t>Age Bucket</t>
  </si>
  <si>
    <t>Married Indicator</t>
  </si>
  <si>
    <t>Number of Political Affiliations</t>
  </si>
  <si>
    <t>Number of years since residing at current address</t>
  </si>
  <si>
    <t>Percentage of elections voted in from all elections eligible to vote in</t>
  </si>
  <si>
    <t>Number of unique parties voted for in historical elections</t>
  </si>
  <si>
    <t>Education background</t>
  </si>
  <si>
    <t># of Centaur rallies attended</t>
  </si>
  <si>
    <t># of Ebony rallies attended</t>
  </si>
  <si>
    <t># of Tokugawa rallies attended</t>
  </si>
  <si>
    <t># of Odyssey rallies attended</t>
  </si>
  <si>
    <t>Total Rally Visits (All Parties)</t>
  </si>
  <si>
    <t># of Cosmos rallies attended</t>
  </si>
  <si>
    <t>Additional documents the Citizen possesses, besides the voter ID</t>
  </si>
  <si>
    <t>Primary Income</t>
  </si>
  <si>
    <t>Home Ownership Indicator</t>
  </si>
  <si>
    <t>actual_vote</t>
  </si>
  <si>
    <t>Party voted for in current elections (only in the training dataset)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</si>
</sst>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hau23/AppData/Local/Temp/Temp1_Analyze%20This%202014%20Data.zip/variable_mapping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_DATA_LIST"/>
      <sheetName val="Sheet1"/>
      <sheetName val="VARIABLE MAPPING"/>
      <sheetName val="Q SCORE MAP"/>
      <sheetName val="Mapping_v2"/>
      <sheetName val="Sheet3"/>
    </sheetNames>
    <sheetDataSet>
      <sheetData sheetId="0"/>
      <sheetData sheetId="1"/>
      <sheetData sheetId="2">
        <row r="3">
          <cell r="C3" t="str">
            <v>Student loan indicator (1=having at least one student loan, 0=no student loan)</v>
          </cell>
          <cell r="D3" t="str">
            <v>DLOOS120</v>
          </cell>
          <cell r="E3" t="str">
            <v>EXP_DLOOS120</v>
          </cell>
        </row>
        <row r="4">
          <cell r="C4" t="str">
            <v xml:space="preserve">Ratio of number of open trades opened within the last 24 months to the number of open trades                                                                                                                         </v>
          </cell>
          <cell r="D4" t="str">
            <v>DALL087</v>
          </cell>
          <cell r="E4" t="str">
            <v>EXP_DALL087</v>
          </cell>
        </row>
        <row r="5">
          <cell r="C5" t="str">
            <v>SSN issuance in the last 5 years indicator</v>
          </cell>
          <cell r="D5" t="str">
            <v>dappv244</v>
          </cell>
          <cell r="E5" t="str">
            <v>DAPPV244</v>
          </cell>
        </row>
        <row r="6">
          <cell r="C6" t="str">
            <v xml:space="preserve">Number of rvbc trades opened within the last 3 months                                                                                                                                                                </v>
          </cell>
          <cell r="D6" t="str">
            <v>DLOOS040</v>
          </cell>
          <cell r="E6" t="str">
            <v>EXP_DLOOS040</v>
          </cell>
        </row>
        <row r="7">
          <cell r="C7" t="str">
            <v xml:space="preserve">Number of months since the most recent 30, 60, or 90+ day delinquency on a trade                                                                                                                                     </v>
          </cell>
          <cell r="D7" t="str">
            <v>DALL043</v>
          </cell>
          <cell r="E7" t="str">
            <v>EXP_DALL043</v>
          </cell>
        </row>
        <row r="8">
          <cell r="C8" t="str">
            <v xml:space="preserve">Number of open trades with a current 30 day deliquency                                                                                                                                                               </v>
          </cell>
          <cell r="D8" t="str">
            <v>DALL020</v>
          </cell>
          <cell r="E8" t="str">
            <v>EXP_DALL020</v>
          </cell>
        </row>
        <row r="9">
          <cell r="C9" t="str">
            <v xml:space="preserve">Number of rvbc trades opened within the last 24 months that have ever been 30+ days delinquent                                                                                                                       </v>
          </cell>
          <cell r="D9" t="str">
            <v>DLOOS022</v>
          </cell>
          <cell r="E9" t="str">
            <v>EXP_DLOOS022</v>
          </cell>
        </row>
        <row r="10">
          <cell r="C10" t="str">
            <v>number of revolving cards</v>
          </cell>
          <cell r="D10" t="str">
            <v>DSOWV006</v>
          </cell>
          <cell r="E10" t="str">
            <v>DSOWV006</v>
          </cell>
        </row>
        <row r="11">
          <cell r="C11" t="str">
            <v xml:space="preserve">Number of open trades at 100% or more utilization                                                                                                                                                                    </v>
          </cell>
          <cell r="D11" t="str">
            <v>DPLST022</v>
          </cell>
          <cell r="E11" t="str">
            <v>EXP_DPLST022</v>
          </cell>
        </row>
        <row r="12">
          <cell r="C12" t="str">
            <v>Number of collections with a balance greater than 200 (if from trade record, it must also be a candidate for major derog processing)</v>
          </cell>
          <cell r="D12" t="str">
            <v>DWOFF105</v>
          </cell>
          <cell r="E12" t="str">
            <v>EXP_DWOFF105</v>
          </cell>
        </row>
        <row r="13">
          <cell r="C13" t="str">
            <v xml:space="preserve">Number of trades considered for major derog processing where the worst rating was 00 (current) within the last 12 months                                                                                             </v>
          </cell>
          <cell r="D13" t="str">
            <v>DRVBC148</v>
          </cell>
          <cell r="E13" t="str">
            <v>EXP_DRVBC148</v>
          </cell>
        </row>
        <row r="14">
          <cell r="C14" t="str">
            <v xml:space="preserve">Number of trades considered for major derog processing                                                                                                                                                               </v>
          </cell>
          <cell r="D14" t="str">
            <v>DPLST070</v>
          </cell>
          <cell r="E14" t="str">
            <v>EXP_DPLST070</v>
          </cell>
        </row>
        <row r="15">
          <cell r="C15" t="str">
            <v xml:space="preserve">Average number of months opened on open rvbc trades                                                                                                                                                                  </v>
          </cell>
          <cell r="D15" t="str">
            <v>DLOOS038</v>
          </cell>
          <cell r="E15" t="str">
            <v>EXP_DLOOS038</v>
          </cell>
        </row>
        <row r="16">
          <cell r="C16" t="str">
            <v>New inquiry index</v>
          </cell>
          <cell r="D16" t="str">
            <v>DINQV099</v>
          </cell>
          <cell r="E16" t="str">
            <v>EXP_DINQV099</v>
          </cell>
        </row>
        <row r="17">
          <cell r="C17" t="str">
            <v>Average percentage of utilization on open trade opened with the last 6 months</v>
          </cell>
          <cell r="D17" t="str">
            <v>DPLST049</v>
          </cell>
          <cell r="E17" t="str">
            <v>EXP_DPLST049</v>
          </cell>
        </row>
        <row r="18">
          <cell r="C18" t="str">
            <v xml:space="preserve">Maximun percentage of utilization on an open trade with activity within the last 12 months                                                                                                                           </v>
          </cell>
          <cell r="D18" t="str">
            <v>DPLST036</v>
          </cell>
          <cell r="E18" t="str">
            <v>EXP_DPLST036</v>
          </cell>
        </row>
        <row r="19">
          <cell r="C19" t="str">
            <v xml:space="preserve">Number of accepted trades that have a utilization percentage greater than 75% reported within the last 24 months                                                                                                     </v>
          </cell>
          <cell r="D19" t="str">
            <v>DALL344</v>
          </cell>
          <cell r="E19" t="str">
            <v>EXP_DALL344</v>
          </cell>
        </row>
        <row r="20">
          <cell r="C20" t="str">
            <v xml:space="preserve">Average percentage of utilization for open rvbc trades with a balance greater than 50 and a non-missing credit                                                                                                       </v>
          </cell>
          <cell r="D20" t="str">
            <v>DLOOS106</v>
          </cell>
          <cell r="E20" t="str">
            <v>EXP_DLOOS106</v>
          </cell>
        </row>
        <row r="21">
          <cell r="C21" t="str">
            <v xml:space="preserve">Debt to income ratio for plst (transformation)                                                                                                                                                                       </v>
          </cell>
          <cell r="D21" t="str">
            <v>DSUMV041</v>
          </cell>
          <cell r="E21" t="str">
            <v>EXP_DSUMV041</v>
          </cell>
        </row>
        <row r="22">
          <cell r="C22" t="str">
            <v xml:space="preserve">Average percentage of utilization on open trade opened within the last 24 months                                                                                                                                     </v>
          </cell>
          <cell r="D22" t="str">
            <v>DPRTL044</v>
          </cell>
          <cell r="E22" t="str">
            <v>EXP_DPRTL044</v>
          </cell>
        </row>
        <row r="23">
          <cell r="C23" t="str">
            <v xml:space="preserve">Fico score from credit bureau                                                                                                                           </v>
          </cell>
          <cell r="D23" t="str">
            <v>DFICO001</v>
          </cell>
          <cell r="E23" t="str">
            <v>EXP_DFICO001</v>
          </cell>
        </row>
        <row r="24">
          <cell r="C24" t="str">
            <v xml:space="preserve">Annual income                                                                              </v>
          </cell>
          <cell r="D24" t="str">
            <v>DAPPV228</v>
          </cell>
          <cell r="E24" t="str">
            <v>DAPPV228</v>
          </cell>
        </row>
        <row r="25">
          <cell r="C25" t="str">
            <v>Total Size of Wallet Payment</v>
          </cell>
          <cell r="D25" t="str">
            <v>DSOWV022</v>
          </cell>
          <cell r="E25" t="str">
            <v>DSOWV022</v>
          </cell>
        </row>
        <row r="26">
          <cell r="C26" t="str">
            <v xml:space="preserve">Sum of balances on trades with balance greater than or equal to 0 and credit greater than 0                                                                                                                          </v>
          </cell>
          <cell r="D26" t="str">
            <v>DPLST380</v>
          </cell>
          <cell r="E26" t="str">
            <v>EXP_DPLST380</v>
          </cell>
        </row>
        <row r="27">
          <cell r="C27" t="str">
            <v xml:space="preserve">Minimun available credit on an open trade with activity within the last 12 months                                                                                                                                    </v>
          </cell>
          <cell r="D27" t="str">
            <v>DRVBC039</v>
          </cell>
          <cell r="E27" t="str">
            <v>EXP_DRVBC039</v>
          </cell>
        </row>
        <row r="28">
          <cell r="C28" t="str">
            <v>Mortgage Paydown</v>
          </cell>
          <cell r="D28" t="str">
            <v>DMRTG401</v>
          </cell>
          <cell r="E28" t="str">
            <v>EXP_DMRTG401</v>
          </cell>
        </row>
        <row r="29">
          <cell r="C29" t="str">
            <v xml:space="preserve">Sum of available credit on non-collection trades that are considered for major derog processing                                                                                                                      </v>
          </cell>
          <cell r="D29" t="str">
            <v>DPLST079</v>
          </cell>
          <cell r="E29" t="str">
            <v>EXP_DPLST079</v>
          </cell>
        </row>
        <row r="30">
          <cell r="C30" t="str">
            <v>preferred transacting card credit limit</v>
          </cell>
          <cell r="D30" t="str">
            <v>DSOWV003</v>
          </cell>
          <cell r="E30" t="str">
            <v>DSOWV003</v>
          </cell>
        </row>
        <row r="31">
          <cell r="C31" t="str">
            <v>Spend on Pref Revolve Card</v>
          </cell>
          <cell r="D31" t="str">
            <v>DSOWV009</v>
          </cell>
          <cell r="E31" t="str">
            <v>DSOWV009</v>
          </cell>
        </row>
        <row r="32">
          <cell r="C32" t="str">
            <v xml:space="preserve">Sum of available credit on accepted trades reported within the last 24 months                                                                                                                                        </v>
          </cell>
          <cell r="D32" t="str">
            <v>DALL347</v>
          </cell>
          <cell r="E32" t="str">
            <v>EXP_DALL347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showGridLines="0" tabSelected="1" workbookViewId="0">
      <selection activeCell="B2" sqref="B2"/>
    </sheetView>
  </sheetViews>
  <sheetFormatPr defaultRowHeight="15" x14ac:dyDescent="0.25"/>
  <cols>
    <col min="1" max="1" width="9.140625" style="1"/>
    <col min="2" max="2" width="20" bestFit="1" customWidth="1"/>
    <col min="3" max="3" width="122.5703125" bestFit="1" customWidth="1"/>
    <col min="4" max="5" width="0" hidden="1" customWidth="1"/>
  </cols>
  <sheetData>
    <row r="2" spans="2:5" x14ac:dyDescent="0.25">
      <c r="B2" s="2" t="s">
        <v>31</v>
      </c>
      <c r="C2" s="2" t="s">
        <v>32</v>
      </c>
    </row>
    <row r="3" spans="2:5" x14ac:dyDescent="0.25">
      <c r="B3" s="3" t="s">
        <v>34</v>
      </c>
      <c r="C3" s="3" t="s">
        <v>34</v>
      </c>
      <c r="D3" t="e">
        <f>VLOOKUP(#REF!,'[1]VARIABLE MAPPING'!$C$3:$E$32,3,FALSE)</f>
        <v>#REF!</v>
      </c>
      <c r="E3" t="e">
        <f>D3&amp;"_new"</f>
        <v>#REF!</v>
      </c>
    </row>
    <row r="4" spans="2:5" s="1" customFormat="1" x14ac:dyDescent="0.25">
      <c r="B4" s="7" t="s">
        <v>65</v>
      </c>
      <c r="C4" s="7" t="s">
        <v>66</v>
      </c>
    </row>
    <row r="5" spans="2:5" x14ac:dyDescent="0.25">
      <c r="B5" s="7" t="s">
        <v>2</v>
      </c>
      <c r="C5" s="7" t="s">
        <v>35</v>
      </c>
      <c r="D5" t="e">
        <f>VLOOKUP(#REF!,'[1]VARIABLE MAPPING'!$C$3:$E$32,3,FALSE)</f>
        <v>#REF!</v>
      </c>
      <c r="E5" t="e">
        <f t="shared" ref="E5:E32" si="0">D5&amp;"_new"</f>
        <v>#REF!</v>
      </c>
    </row>
    <row r="6" spans="2:5" x14ac:dyDescent="0.25">
      <c r="B6" s="4" t="s">
        <v>3</v>
      </c>
      <c r="C6" s="5" t="s">
        <v>36</v>
      </c>
      <c r="D6" t="e">
        <f>VLOOKUP(#REF!,'[1]VARIABLE MAPPING'!$C$3:$E$32,3,FALSE)</f>
        <v>#REF!</v>
      </c>
      <c r="E6" t="e">
        <f t="shared" si="0"/>
        <v>#REF!</v>
      </c>
    </row>
    <row r="7" spans="2:5" x14ac:dyDescent="0.25">
      <c r="B7" s="3" t="s">
        <v>4</v>
      </c>
      <c r="C7" s="3" t="s">
        <v>37</v>
      </c>
      <c r="D7" t="e">
        <f>VLOOKUP(#REF!,'[1]VARIABLE MAPPING'!$C$3:$E$32,3,FALSE)</f>
        <v>#REF!</v>
      </c>
      <c r="E7" t="e">
        <f t="shared" si="0"/>
        <v>#REF!</v>
      </c>
    </row>
    <row r="8" spans="2:5" x14ac:dyDescent="0.25">
      <c r="B8" s="4" t="s">
        <v>5</v>
      </c>
      <c r="C8" s="6" t="s">
        <v>38</v>
      </c>
      <c r="D8" t="e">
        <f>VLOOKUP(#REF!,'[1]VARIABLE MAPPING'!$C$3:$E$32,3,FALSE)</f>
        <v>#REF!</v>
      </c>
      <c r="E8" t="e">
        <f t="shared" si="0"/>
        <v>#REF!</v>
      </c>
    </row>
    <row r="9" spans="2:5" x14ac:dyDescent="0.25">
      <c r="B9" s="3" t="s">
        <v>6</v>
      </c>
      <c r="C9" s="3" t="s">
        <v>39</v>
      </c>
      <c r="D9" t="e">
        <f>VLOOKUP(#REF!,'[1]VARIABLE MAPPING'!$C$3:$E$32,3,FALSE)</f>
        <v>#REF!</v>
      </c>
      <c r="E9" t="e">
        <f t="shared" si="0"/>
        <v>#REF!</v>
      </c>
    </row>
    <row r="10" spans="2:5" x14ac:dyDescent="0.25">
      <c r="B10" s="4" t="s">
        <v>7</v>
      </c>
      <c r="C10" s="3" t="s">
        <v>40</v>
      </c>
      <c r="D10" t="e">
        <f>VLOOKUP(#REF!,'[1]VARIABLE MAPPING'!$C$3:$E$32,3,FALSE)</f>
        <v>#REF!</v>
      </c>
      <c r="E10" t="e">
        <f t="shared" si="0"/>
        <v>#REF!</v>
      </c>
    </row>
    <row r="11" spans="2:5" x14ac:dyDescent="0.25">
      <c r="B11" s="3" t="s">
        <v>8</v>
      </c>
      <c r="C11" s="3" t="s">
        <v>41</v>
      </c>
      <c r="D11" t="e">
        <f>VLOOKUP(#REF!,'[1]VARIABLE MAPPING'!$C$3:$E$32,3,FALSE)</f>
        <v>#REF!</v>
      </c>
      <c r="E11" t="e">
        <f t="shared" si="0"/>
        <v>#REF!</v>
      </c>
    </row>
    <row r="12" spans="2:5" x14ac:dyDescent="0.25">
      <c r="B12" s="4" t="s">
        <v>9</v>
      </c>
      <c r="C12" s="3" t="s">
        <v>42</v>
      </c>
      <c r="D12" t="e">
        <f>VLOOKUP(#REF!,'[1]VARIABLE MAPPING'!$C$3:$E$32,3,FALSE)</f>
        <v>#REF!</v>
      </c>
      <c r="E12" t="e">
        <f t="shared" si="0"/>
        <v>#REF!</v>
      </c>
    </row>
    <row r="13" spans="2:5" x14ac:dyDescent="0.25">
      <c r="B13" s="3" t="s">
        <v>10</v>
      </c>
      <c r="C13" s="3" t="s">
        <v>43</v>
      </c>
      <c r="D13" t="e">
        <f>VLOOKUP(#REF!,'[1]VARIABLE MAPPING'!$C$3:$E$32,3,FALSE)</f>
        <v>#REF!</v>
      </c>
      <c r="E13" t="e">
        <f t="shared" si="0"/>
        <v>#REF!</v>
      </c>
    </row>
    <row r="14" spans="2:5" x14ac:dyDescent="0.25">
      <c r="B14" s="4" t="s">
        <v>33</v>
      </c>
      <c r="C14" s="3" t="s">
        <v>44</v>
      </c>
      <c r="D14" t="e">
        <f>VLOOKUP(#REF!,'[1]VARIABLE MAPPING'!$C$3:$E$32,3,FALSE)</f>
        <v>#REF!</v>
      </c>
      <c r="E14" t="e">
        <f t="shared" si="0"/>
        <v>#REF!</v>
      </c>
    </row>
    <row r="15" spans="2:5" x14ac:dyDescent="0.25">
      <c r="B15" s="3" t="s">
        <v>11</v>
      </c>
      <c r="C15" s="3" t="s">
        <v>45</v>
      </c>
      <c r="D15" t="e">
        <f>VLOOKUP(#REF!,'[1]VARIABLE MAPPING'!$C$3:$E$32,3,FALSE)</f>
        <v>#REF!</v>
      </c>
      <c r="E15" t="e">
        <f t="shared" si="0"/>
        <v>#REF!</v>
      </c>
    </row>
    <row r="16" spans="2:5" x14ac:dyDescent="0.25">
      <c r="B16" s="4" t="s">
        <v>12</v>
      </c>
      <c r="C16" s="3" t="s">
        <v>46</v>
      </c>
      <c r="D16" t="e">
        <f>VLOOKUP(#REF!,'[1]VARIABLE MAPPING'!$C$3:$E$32,3,FALSE)</f>
        <v>#REF!</v>
      </c>
      <c r="E16" t="e">
        <f t="shared" si="0"/>
        <v>#REF!</v>
      </c>
    </row>
    <row r="17" spans="2:5" x14ac:dyDescent="0.25">
      <c r="B17" s="3" t="s">
        <v>13</v>
      </c>
      <c r="C17" s="3" t="s">
        <v>47</v>
      </c>
      <c r="D17" t="e">
        <f>VLOOKUP(#REF!,'[1]VARIABLE MAPPING'!$C$3:$E$32,3,FALSE)</f>
        <v>#REF!</v>
      </c>
      <c r="E17" t="e">
        <f t="shared" si="0"/>
        <v>#REF!</v>
      </c>
    </row>
    <row r="18" spans="2:5" x14ac:dyDescent="0.25">
      <c r="B18" s="4" t="s">
        <v>14</v>
      </c>
      <c r="C18" s="5" t="s">
        <v>48</v>
      </c>
      <c r="D18" t="e">
        <f>VLOOKUP(#REF!,'[1]VARIABLE MAPPING'!$C$3:$E$32,3,FALSE)</f>
        <v>#REF!</v>
      </c>
      <c r="E18" t="e">
        <f t="shared" si="0"/>
        <v>#REF!</v>
      </c>
    </row>
    <row r="19" spans="2:5" x14ac:dyDescent="0.25">
      <c r="B19" s="3" t="s">
        <v>15</v>
      </c>
      <c r="C19" s="6" t="s">
        <v>49</v>
      </c>
      <c r="D19" t="e">
        <f>VLOOKUP(#REF!,'[1]VARIABLE MAPPING'!$C$3:$E$32,3,FALSE)</f>
        <v>#REF!</v>
      </c>
      <c r="E19" t="e">
        <f t="shared" si="0"/>
        <v>#REF!</v>
      </c>
    </row>
    <row r="20" spans="2:5" x14ac:dyDescent="0.25">
      <c r="B20" s="4" t="s">
        <v>16</v>
      </c>
      <c r="C20" s="3" t="s">
        <v>50</v>
      </c>
      <c r="D20" t="e">
        <f>VLOOKUP(#REF!,'[1]VARIABLE MAPPING'!$C$3:$E$32,3,FALSE)</f>
        <v>#REF!</v>
      </c>
      <c r="E20" t="e">
        <f t="shared" si="0"/>
        <v>#REF!</v>
      </c>
    </row>
    <row r="21" spans="2:5" x14ac:dyDescent="0.25">
      <c r="B21" s="3" t="s">
        <v>17</v>
      </c>
      <c r="C21" s="3" t="s">
        <v>64</v>
      </c>
      <c r="D21" t="e">
        <f>VLOOKUP(#REF!,'[1]VARIABLE MAPPING'!$C$3:$E$32,3,FALSE)</f>
        <v>#REF!</v>
      </c>
      <c r="E21" t="e">
        <f t="shared" si="0"/>
        <v>#REF!</v>
      </c>
    </row>
    <row r="22" spans="2:5" x14ac:dyDescent="0.25">
      <c r="B22" s="4" t="s">
        <v>18</v>
      </c>
      <c r="C22" s="3" t="s">
        <v>51</v>
      </c>
      <c r="D22" t="e">
        <f>VLOOKUP(#REF!,'[1]VARIABLE MAPPING'!$C$3:$E$32,3,FALSE)</f>
        <v>#REF!</v>
      </c>
      <c r="E22" t="e">
        <f t="shared" si="0"/>
        <v>#REF!</v>
      </c>
    </row>
    <row r="23" spans="2:5" x14ac:dyDescent="0.25">
      <c r="B23" s="3" t="s">
        <v>19</v>
      </c>
      <c r="C23" s="3" t="s">
        <v>52</v>
      </c>
      <c r="D23" t="e">
        <f>VLOOKUP(#REF!,'[1]VARIABLE MAPPING'!$C$3:$E$32,3,FALSE)</f>
        <v>#REF!</v>
      </c>
      <c r="E23" t="e">
        <f t="shared" si="0"/>
        <v>#REF!</v>
      </c>
    </row>
    <row r="24" spans="2:5" x14ac:dyDescent="0.25">
      <c r="B24" s="4" t="s">
        <v>20</v>
      </c>
      <c r="C24" s="3" t="s">
        <v>53</v>
      </c>
      <c r="D24" t="e">
        <f>VLOOKUP(#REF!,'[1]VARIABLE MAPPING'!$C$3:$E$32,3,FALSE)</f>
        <v>#REF!</v>
      </c>
      <c r="E24" t="e">
        <f t="shared" si="0"/>
        <v>#REF!</v>
      </c>
    </row>
    <row r="25" spans="2:5" x14ac:dyDescent="0.25">
      <c r="B25" s="3" t="s">
        <v>21</v>
      </c>
      <c r="C25" s="3" t="s">
        <v>54</v>
      </c>
      <c r="D25" t="e">
        <f>VLOOKUP(#REF!,'[1]VARIABLE MAPPING'!$C$3:$E$32,3,FALSE)</f>
        <v>#REF!</v>
      </c>
      <c r="E25" t="e">
        <f t="shared" si="0"/>
        <v>#REF!</v>
      </c>
    </row>
    <row r="26" spans="2:5" x14ac:dyDescent="0.25">
      <c r="B26" s="4" t="s">
        <v>22</v>
      </c>
      <c r="C26" s="3" t="s">
        <v>55</v>
      </c>
      <c r="D26" t="e">
        <f>VLOOKUP(#REF!,'[1]VARIABLE MAPPING'!$C$3:$E$32,3,FALSE)</f>
        <v>#REF!</v>
      </c>
      <c r="E26" t="e">
        <f t="shared" si="0"/>
        <v>#REF!</v>
      </c>
    </row>
    <row r="27" spans="2:5" x14ac:dyDescent="0.25">
      <c r="B27" s="3" t="s">
        <v>23</v>
      </c>
      <c r="C27" s="3" t="s">
        <v>56</v>
      </c>
      <c r="D27" t="e">
        <f>VLOOKUP(#REF!,'[1]VARIABLE MAPPING'!$C$3:$E$32,3,FALSE)</f>
        <v>#REF!</v>
      </c>
      <c r="E27" t="e">
        <f t="shared" si="0"/>
        <v>#REF!</v>
      </c>
    </row>
    <row r="28" spans="2:5" x14ac:dyDescent="0.25">
      <c r="B28" s="4" t="s">
        <v>24</v>
      </c>
      <c r="C28" s="3" t="s">
        <v>57</v>
      </c>
      <c r="D28" t="e">
        <f>VLOOKUP(#REF!,'[1]VARIABLE MAPPING'!$C$3:$E$32,3,FALSE)</f>
        <v>#REF!</v>
      </c>
      <c r="E28" t="e">
        <f t="shared" si="0"/>
        <v>#REF!</v>
      </c>
    </row>
    <row r="29" spans="2:5" x14ac:dyDescent="0.25">
      <c r="B29" s="3" t="s">
        <v>25</v>
      </c>
      <c r="C29" s="3" t="s">
        <v>58</v>
      </c>
      <c r="D29" t="e">
        <f>VLOOKUP(#REF!,'[1]VARIABLE MAPPING'!$C$3:$E$32,3,FALSE)</f>
        <v>#REF!</v>
      </c>
      <c r="E29" t="e">
        <f t="shared" si="0"/>
        <v>#REF!</v>
      </c>
    </row>
    <row r="30" spans="2:5" x14ac:dyDescent="0.25">
      <c r="B30" s="4" t="s">
        <v>26</v>
      </c>
      <c r="C30" s="3" t="s">
        <v>59</v>
      </c>
      <c r="D30" t="e">
        <f>VLOOKUP(#REF!,'[1]VARIABLE MAPPING'!$C$3:$E$32,3,FALSE)</f>
        <v>#REF!</v>
      </c>
      <c r="E30" t="e">
        <f t="shared" si="0"/>
        <v>#REF!</v>
      </c>
    </row>
    <row r="31" spans="2:5" x14ac:dyDescent="0.25">
      <c r="B31" s="3" t="s">
        <v>27</v>
      </c>
      <c r="C31" s="3" t="s">
        <v>60</v>
      </c>
      <c r="D31" t="e">
        <f>VLOOKUP(#REF!,'[1]VARIABLE MAPPING'!$C$3:$E$32,3,FALSE)</f>
        <v>#REF!</v>
      </c>
      <c r="E31" t="e">
        <f t="shared" si="0"/>
        <v>#REF!</v>
      </c>
    </row>
    <row r="32" spans="2:5" x14ac:dyDescent="0.25">
      <c r="B32" s="4" t="s">
        <v>28</v>
      </c>
      <c r="C32" s="6" t="s">
        <v>61</v>
      </c>
      <c r="D32" t="e">
        <f>VLOOKUP(#REF!,'[1]VARIABLE MAPPING'!$C$3:$E$32,3,FALSE)</f>
        <v>#REF!</v>
      </c>
      <c r="E32" t="e">
        <f t="shared" si="0"/>
        <v>#REF!</v>
      </c>
    </row>
    <row r="33" spans="2:5" x14ac:dyDescent="0.25">
      <c r="B33" s="3" t="s">
        <v>29</v>
      </c>
      <c r="C33" s="3" t="s">
        <v>62</v>
      </c>
      <c r="D33" t="e">
        <f>VLOOKUP(#REF!,'[1]VARIABLE MAPPING'!$C$3:$E$32,3,FALSE)</f>
        <v>#REF!</v>
      </c>
      <c r="E33" t="s">
        <v>0</v>
      </c>
    </row>
    <row r="34" spans="2:5" x14ac:dyDescent="0.25">
      <c r="B34" s="4" t="s">
        <v>30</v>
      </c>
      <c r="C34" s="3" t="s">
        <v>63</v>
      </c>
      <c r="D34" t="e">
        <f>VLOOKUP(#REF!,'[1]VARIABLE MAPPING'!$C$3:$E$32,3,FALSE)</f>
        <v>#REF!</v>
      </c>
      <c r="E34" t="s">
        <v>1</v>
      </c>
    </row>
  </sheetData>
  <pageMargins left="0.7" right="0.7" top="0.75" bottom="0.75" header="0.3" footer="0.3"/>
  <pageSetup paperSize="9" orientation="portrait" r:id="rId1"/>
  <headerFooter>
    <oddFooter>&amp;L&amp;D&amp;RPage &amp;P of &amp;N&amp;CAXP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>American Express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pchau23</dc:creator>
  <cp:lastModifiedBy>caped_crusader</cp:lastModifiedBy>
  <dcterms:created xsi:type="dcterms:W3CDTF">2014-07-18T09:17:44Z</dcterms:created>
  <dcterms:modified xsi:type="dcterms:W3CDTF">2015-10-11T17:07:45Z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XPAuthor">
    <vt:lpwstr>Pranoy Chaudhuri</vt:lpwstr>
  </property>
  <property fmtid="{D5CDD505-2E9C-101B-9397-08002B2CF9AE}" pid="3" name="AXPDataClassification">
    <vt:lpwstr>AXP Internal</vt:lpwstr>
  </property>
  <property fmtid="{D5CDD505-2E9C-101B-9397-08002B2CF9AE}" pid="4" name="AXPDataClassificationForSearch">
    <vt:lpwstr>AXPInternal_UniqueSearchString</vt:lpwstr>
  </property>
</Properties>
</file>