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Rohit Tyagi\Desktop\Portfolio Projects\"/>
    </mc:Choice>
  </mc:AlternateContent>
  <xr:revisionPtr revIDLastSave="0" documentId="13_ncr:1_{61A5CB7F-95E8-4553-BC27-C1F1377B2F23}" xr6:coauthVersionLast="47" xr6:coauthVersionMax="47" xr10:uidLastSave="{00000000-0000-0000-0000-000000000000}"/>
  <bookViews>
    <workbookView xWindow="-108" yWindow="-108" windowWidth="23256" windowHeight="13176" firstSheet="3" activeTab="3" xr2:uid="{00000000-000D-0000-FFFF-FFFF00000000}"/>
  </bookViews>
  <sheets>
    <sheet name="bike_buyers" sheetId="1" state="hidden" r:id="rId1"/>
    <sheet name="Working Sheet" sheetId="2" state="hidden" r:id="rId2"/>
    <sheet name="Pivot Tables" sheetId="3" state="hidden" r:id="rId3"/>
    <sheet name="Dashboard" sheetId="5"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<sst xmlns="http://schemas.openxmlformats.org/spreadsheetml/2006/main" count="16266" uniqueCount="50">
  <si>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</si>
  <si>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</si>
  <si>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</si>
  <si>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</si>
  <si>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</si>
  <si>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</si>
  <si>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</si>
  <si>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</si>
  <si>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</si>
  <si>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</si>
  <si>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</si>
  <si>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</si>
  <si>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</si>
  <si>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</si>
  <si>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</si>
  <si>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</si>
  <si>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</si>
  <si>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</si>
  <si>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</si>
  <si>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</si>
  <si>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</si>
  <si>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</si>
  <si>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</si>
  <si>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</si>
  <si>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</si>
  <si>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</si>
  <si>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</si>
  <si>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</si>
  <si>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</si>
  <si>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</si>
  <si>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</si>
  <si>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</si>
  <si>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</si>
  <si>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</si>
  <si>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</si>
  <si>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</si>
  <si>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</si>
  <si>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</si>
  <si>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</si>
  <si>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</si>
  <si>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</si>
  <si>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</si>
  <si>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</si>
  <si>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</si>
  <si>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</si>
  <si>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</si>
  <si>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</si>
  <si>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Adolescent</t>
  </si>
  <si>
    <t>Count of Purchased Bike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</si>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</sst>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9"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956C-40CB-BF14-D98B1CA5B846}"/>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56C-40CB-BF14-D98B1CA5B846}"/>
            </c:ext>
          </c:extLst>
        </c:ser>
        <c:dLbls>
          <c:showLegendKey val="0"/>
          <c:showVal val="0"/>
          <c:showCatName val="0"/>
          <c:showSerName val="0"/>
          <c:showPercent val="0"/>
          <c:showBubbleSize val="0"/>
        </c:dLbls>
        <c:gapWidth val="150"/>
        <c:axId val="225736896"/>
        <c:axId val="225757280"/>
      </c:barChart>
      <c:catAx>
        <c:axId val="22573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757280"/>
        <c:crosses val="autoZero"/>
        <c:auto val="1"/>
        <c:lblAlgn val="ctr"/>
        <c:lblOffset val="100"/>
        <c:noMultiLvlLbl val="0"/>
      </c:catAx>
      <c:valAx>
        <c:axId val="22575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736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A6-4383-95D0-3C6694C6EE04}"/>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A6-4383-95D0-3C6694C6EE04}"/>
            </c:ext>
          </c:extLst>
        </c:ser>
        <c:dLbls>
          <c:showLegendKey val="0"/>
          <c:showVal val="0"/>
          <c:showCatName val="0"/>
          <c:showSerName val="0"/>
          <c:showPercent val="0"/>
          <c:showBubbleSize val="0"/>
        </c:dLbls>
        <c:smooth val="0"/>
        <c:axId val="225709440"/>
        <c:axId val="225721088"/>
      </c:lineChart>
      <c:catAx>
        <c:axId val="22570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721088"/>
        <c:crosses val="autoZero"/>
        <c:auto val="1"/>
        <c:lblAlgn val="ctr"/>
        <c:lblOffset val="100"/>
        <c:noMultiLvlLbl val="0"/>
      </c:catAx>
      <c:valAx>
        <c:axId val="22572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70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Tables'!$A$47:$A$50</c:f>
              <c:strCache>
                <c:ptCount val="3"/>
                <c:pt idx="0">
                  <c:v>Adolescent</c:v>
                </c:pt>
                <c:pt idx="1">
                  <c:v>Middle Age</c:v>
                </c:pt>
                <c:pt idx="2">
                  <c:v>Old</c:v>
                </c:pt>
              </c:strCache>
            </c:strRef>
          </c:cat>
          <c:val>
            <c:numRef>
              <c:f>'Pivot Tables'!$B$47:$B$50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B9A-4DB4-8059-60DC3266D62F}"/>
            </c:ext>
          </c:extLst>
        </c:ser>
        <c:ser>
          <c:idx val="1"/>
          <c:order val="1"/>
          <c:tx>
            <c:strRef>
              <c:f>'Pivot Tables'!$C$45:$C$46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Tables'!$A$47:$A$50</c:f>
              <c:strCache>
                <c:ptCount val="3"/>
                <c:pt idx="0">
                  <c:v>Adolescent</c:v>
                </c:pt>
                <c:pt idx="1">
                  <c:v>Middle Age</c:v>
                </c:pt>
                <c:pt idx="2">
                  <c:v>Old</c:v>
                </c:pt>
              </c:strCache>
            </c:strRef>
          </c:cat>
          <c:val>
            <c:numRef>
              <c:f>'Pivot Tables'!$C$47:$C$50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B9A-4DB4-8059-60DC3266D62F}"/>
            </c:ext>
          </c:extLst>
        </c:ser>
        <c:dLbls>
          <c:dLblPos val="t"/>
          <c:showLegendKey val="0"/>
          <c:showVal val="0"/>
          <c:showCatName val="0"/>
          <c:showSerName val="0"/>
          <c:showPercent val="0"/>
          <c:showBubbleSize val="0"/>
        </c:dLbls>
        <c:marker val="1"/>
        <c:smooth val="0"/>
        <c:axId val="239815488"/>
        <c:axId val="239805920"/>
      </c:lineChart>
      <c:catAx>
        <c:axId val="23981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805920"/>
        <c:crosses val="autoZero"/>
        <c:auto val="1"/>
        <c:lblAlgn val="ctr"/>
        <c:lblOffset val="100"/>
        <c:noMultiLvlLbl val="0"/>
      </c:catAx>
      <c:valAx>
        <c:axId val="23980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815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Purchages</a:t>
            </a:r>
          </a:p>
        </c:rich>
      </c:tx>
      <c:layout>
        <c:manualLayout>
          <c:xMode val="edge"/>
          <c:yMode val="edge"/>
          <c:x val="0.26220574488842086"/>
          <c:y val="8.003675879800739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Tables'!$A$3:$A$5</c:f>
              <c:strCache>
                <c:ptCount val="2"/>
                <c:pt idx="0">
                  <c:v>Female</c:v>
                </c:pt>
                <c:pt idx="1">
                  <c:v>Male</c:v>
                </c:pt>
              </c:strCache>
            </c:strRef>
          </c:cat>
          <c:val>
            <c:numRef>
              <c:f>'Pivot Tables'!$B$3:$B$5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BD90-4169-95C5-4559C96EE347}"/>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Tables'!$A$3:$A$5</c:f>
              <c:strCache>
                <c:ptCount val="2"/>
                <c:pt idx="0">
                  <c:v>Female</c:v>
                </c:pt>
                <c:pt idx="1">
                  <c:v>Male</c:v>
                </c:pt>
              </c:strCache>
            </c:strRef>
          </c:cat>
          <c:val>
            <c:numRef>
              <c:f>'Pivot Tables'!$C$3:$C$5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D90-4169-95C5-4559C96EE347}"/>
            </c:ext>
          </c:extLst>
        </c:ser>
        <c:dLbls>
          <c:dLblPos val="outEnd"/>
          <c:showLegendKey val="0"/>
          <c:showVal val="1"/>
          <c:showCatName val="0"/>
          <c:showSerName val="0"/>
          <c:showPercent val="0"/>
          <c:showBubbleSize val="0"/>
        </c:dLbls>
        <c:gapWidth val="100"/>
        <c:overlap val="-24"/>
        <c:axId val="225736896"/>
        <c:axId val="225757280"/>
      </c:barChart>
      <c:catAx>
        <c:axId val="2257368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5757280"/>
        <c:crosses val="autoZero"/>
        <c:auto val="1"/>
        <c:lblAlgn val="ctr"/>
        <c:lblOffset val="100"/>
        <c:noMultiLvlLbl val="0"/>
      </c:catAx>
      <c:valAx>
        <c:axId val="22575728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57368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Tables'!$A$47:$A$50</c:f>
              <c:strCache>
                <c:ptCount val="3"/>
                <c:pt idx="0">
                  <c:v>Adolescent</c:v>
                </c:pt>
                <c:pt idx="1">
                  <c:v>Middle Age</c:v>
                </c:pt>
                <c:pt idx="2">
                  <c:v>Old</c:v>
                </c:pt>
              </c:strCache>
            </c:strRef>
          </c:cat>
          <c:val>
            <c:numRef>
              <c:f>'Pivot Tables'!$B$47:$B$50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B6-4CD8-89DC-458B2A7DA88F}"/>
            </c:ext>
          </c:extLst>
        </c:ser>
        <c:ser>
          <c:idx val="1"/>
          <c:order val="1"/>
          <c:tx>
            <c:strRef>
              <c:f>'Pivot Tables'!$C$45:$C$46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Tables'!$A$47:$A$50</c:f>
              <c:strCache>
                <c:ptCount val="3"/>
                <c:pt idx="0">
                  <c:v>Adolescent</c:v>
                </c:pt>
                <c:pt idx="1">
                  <c:v>Middle Age</c:v>
                </c:pt>
                <c:pt idx="2">
                  <c:v>Old</c:v>
                </c:pt>
              </c:strCache>
            </c:strRef>
          </c:cat>
          <c:val>
            <c:numRef>
              <c:f>'Pivot Tables'!$C$47:$C$50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B6-4CD8-89DC-458B2A7DA88F}"/>
            </c:ext>
          </c:extLst>
        </c:ser>
        <c:dLbls>
          <c:dLblPos val="t"/>
          <c:showLegendKey val="0"/>
          <c:showVal val="1"/>
          <c:showCatName val="0"/>
          <c:showSerName val="0"/>
          <c:showPercent val="0"/>
          <c:showBubbleSize val="0"/>
        </c:dLbls>
        <c:marker val="1"/>
        <c:smooth val="0"/>
        <c:axId val="239815488"/>
        <c:axId val="239805920"/>
      </c:lineChart>
      <c:catAx>
        <c:axId val="2398154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9805920"/>
        <c:crosses val="autoZero"/>
        <c:auto val="1"/>
        <c:lblAlgn val="ctr"/>
        <c:lblOffset val="100"/>
        <c:noMultiLvlLbl val="0"/>
      </c:catAx>
      <c:valAx>
        <c:axId val="239805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98154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4D-4527-8BC4-ED0E46F98C25}"/>
            </c:ext>
          </c:extLst>
        </c:ser>
        <c:ser>
          <c:idx val="1"/>
          <c:order val="1"/>
          <c:tx>
            <c:strRef>
              <c:f>'Pivot Tables'!$C$22:$C$23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4D-4527-8BC4-ED0E46F98C25}"/>
            </c:ext>
          </c:extLst>
        </c:ser>
        <c:dLbls>
          <c:dLblPos val="t"/>
          <c:showLegendKey val="0"/>
          <c:showVal val="1"/>
          <c:showCatName val="0"/>
          <c:showSerName val="0"/>
          <c:showPercent val="0"/>
          <c:showBubbleSize val="0"/>
        </c:dLbls>
        <c:marker val="1"/>
        <c:smooth val="0"/>
        <c:axId val="225709440"/>
        <c:axId val="225721088"/>
      </c:lineChart>
      <c:catAx>
        <c:axId val="2257094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5721088"/>
        <c:crosses val="autoZero"/>
        <c:auto val="1"/>
        <c:lblAlgn val="ctr"/>
        <c:lblOffset val="100"/>
        <c:noMultiLvlLbl val="0"/>
      </c:catAx>
      <c:valAx>
        <c:axId val="225721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570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0</xdr:row>
      <xdr:rowOff>68580</xdr:rowOff>
    </xdr:from>
    <xdr:to>
      <xdr:col>13</xdr:col>
      <xdr:colOff>228600</xdr:colOff>
      <xdr:row>17</xdr:row>
      <xdr:rowOff>106680</xdr:rowOff>
    </xdr:to>
    <xdr:graphicFrame macro="">
      <xdr:nvGraphicFramePr>
        <xdr:cNvPr id="2" name="Chart 1">
          <a:extLst>
            <a:ext uri="{FF2B5EF4-FFF2-40B4-BE49-F238E27FC236}">
              <a16:creationId xmlns:a16="http://schemas.microsoft.com/office/drawing/2014/main" id="{E4DCC0BA-968B-30AD-799D-9CFDA3EDD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358140</xdr:colOff>
      <xdr:row>21</xdr:row>
      <xdr:rowOff>38100</xdr:rowOff>
    </xdr:from>
    <xdr:to>
      <xdr:col>14</xdr:col>
      <xdr:colOff>525780</xdr:colOff>
      <xdr:row>40</xdr:row>
      <xdr:rowOff>0</xdr:rowOff>
    </xdr:to>
    <xdr:graphicFrame macro="">
      <xdr:nvGraphicFramePr>
        <xdr:cNvPr id="3" name="Chart 2">
          <a:extLst>
            <a:ext uri="{FF2B5EF4-FFF2-40B4-BE49-F238E27FC236}">
              <a16:creationId xmlns:a16="http://schemas.microsoft.com/office/drawing/2014/main" id="{3B4BF821-E8F6-302A-C3AC-236665A1B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426720</xdr:colOff>
      <xdr:row>43</xdr:row>
      <xdr:rowOff>0</xdr:rowOff>
    </xdr:from>
    <xdr:to>
      <xdr:col>14</xdr:col>
      <xdr:colOff>541020</xdr:colOff>
      <xdr:row>59</xdr:row>
      <xdr:rowOff>114300</xdr:rowOff>
    </xdr:to>
    <xdr:graphicFrame macro="">
      <xdr:nvGraphicFramePr>
        <xdr:cNvPr id="4" name="Chart 3">
          <a:extLst>
            <a:ext uri="{FF2B5EF4-FFF2-40B4-BE49-F238E27FC236}">
              <a16:creationId xmlns:a16="http://schemas.microsoft.com/office/drawing/2014/main" id="{2CD11753-1517-4175-A0DE-BB47E4EBA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514349</xdr:colOff>
      <xdr:row>4</xdr:row>
      <xdr:rowOff>120015</xdr:rowOff>
    </xdr:from>
    <xdr:to>
      <xdr:col>12</xdr:col>
      <xdr:colOff>400050</xdr:colOff>
      <xdr:row>23</xdr:row>
      <xdr:rowOff>142875</xdr:rowOff>
    </xdr:to>
    <xdr:graphicFrame macro="">
      <xdr:nvGraphicFramePr>
        <xdr:cNvPr id="8" name="Chart 7">
          <a:extLst>
            <a:ext uri="{FF2B5EF4-FFF2-40B4-BE49-F238E27FC236}">
              <a16:creationId xmlns:a16="http://schemas.microsoft.com/office/drawing/2014/main" id="{395C0D0C-6179-4E2E-967B-6C0125589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68580</xdr:rowOff>
    </xdr:from>
    <xdr:to>
      <xdr:col>22</xdr:col>
      <xdr:colOff>373380</xdr:colOff>
      <xdr:row>4</xdr:row>
      <xdr:rowOff>129540</xdr:rowOff>
    </xdr:to>
    <xdr:sp macro="" textlink="">
      <xdr:nvSpPr>
        <xdr:cNvPr id="9" name="TextBox 8">
          <a:extLst>
            <a:ext uri="{FF2B5EF4-FFF2-40B4-BE49-F238E27FC236}">
              <a16:creationId xmlns:a16="http://schemas.microsoft.com/office/drawing/2014/main" id="{550986E2-4355-9CBD-930F-3C728BB3512D}"/>
            </a:ext>
          </a:extLst>
        </xdr:cNvPr>
        <xdr:cNvSpPr txBox="1"/>
      </xdr:nvSpPr>
      <xdr:spPr>
        <a:xfrm>
          <a:off x="0" y="68580"/>
          <a:ext cx="13784580" cy="79248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800">
              <a:solidFill>
                <a:schemeClr val="bg1"/>
              </a:solidFill>
              <a:latin typeface="Arial Rounded MT Bold" panose="020F0704030504030204" pitchFamily="34" charset="0"/>
            </a:rPr>
            <a:t>		Bike Sales Dashboard</a:t>
          </a:r>
        </a:p>
      </xdr:txBody>
    </xdr:sp>
    <xdr:clientData/>
  </xdr:twoCellAnchor>
  <xdr:twoCellAnchor>
    <xdr:from>
      <xdr:col>12</xdr:col>
      <xdr:colOff>416053</xdr:colOff>
      <xdr:row>4</xdr:row>
      <xdr:rowOff>153759</xdr:rowOff>
    </xdr:from>
    <xdr:to>
      <xdr:col>22</xdr:col>
      <xdr:colOff>374952</xdr:colOff>
      <xdr:row>23</xdr:row>
      <xdr:rowOff>145081</xdr:rowOff>
    </xdr:to>
    <xdr:graphicFrame macro="">
      <xdr:nvGraphicFramePr>
        <xdr:cNvPr id="12" name="Chart 11">
          <a:extLst>
            <a:ext uri="{FF2B5EF4-FFF2-40B4-BE49-F238E27FC236}">
              <a16:creationId xmlns:a16="http://schemas.microsoft.com/office/drawing/2014/main" id="{DE4A3A8D-CECE-447B-9B2E-0EE3A815E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501953</xdr:colOff>
      <xdr:row>23</xdr:row>
      <xdr:rowOff>158447</xdr:rowOff>
    </xdr:from>
    <xdr:to>
      <xdr:col>22</xdr:col>
      <xdr:colOff>383419</xdr:colOff>
      <xdr:row>43</xdr:row>
      <xdr:rowOff>15723</xdr:rowOff>
    </xdr:to>
    <xdr:graphicFrame macro="">
      <xdr:nvGraphicFramePr>
        <xdr:cNvPr id="14" name="Chart 13">
          <a:extLst>
            <a:ext uri="{FF2B5EF4-FFF2-40B4-BE49-F238E27FC236}">
              <a16:creationId xmlns:a16="http://schemas.microsoft.com/office/drawing/2014/main" id="{ED9A7898-029E-41F6-9D96-14D492441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43542</xdr:colOff>
      <xdr:row>4</xdr:row>
      <xdr:rowOff>146958</xdr:rowOff>
    </xdr:from>
    <xdr:to>
      <xdr:col>2</xdr:col>
      <xdr:colOff>468085</xdr:colOff>
      <xdr:row>11</xdr:row>
      <xdr:rowOff>21772</xdr:rowOff>
    </xdr:to>
    <mc:AlternateContent xmlns:mc="http://schemas.openxmlformats.org/markup-compatibility/2006">
      <mc:Choice xmlns:a14="http://schemas.microsoft.com/office/drawing/2010/main" Requires="a14">
        <xdr:graphicFrame macro="">
          <xdr:nvGraphicFramePr>
            <xdr:cNvPr id="16" name="Marital Status">
              <a:extLst>
                <a:ext uri="{FF2B5EF4-FFF2-40B4-BE49-F238E27FC236}">
                  <a16:creationId xmlns:a16="http://schemas.microsoft.com/office/drawing/2014/main" id="{0739338B-535C-64A8-5CF9-5354520B7A1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3542" y="887187"/>
              <a:ext cx="1643743" cy="1170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32657</xdr:colOff>
      <xdr:row>25</xdr:row>
      <xdr:rowOff>77288</xdr:rowOff>
    </xdr:from>
    <xdr:to>
      <xdr:col>2</xdr:col>
      <xdr:colOff>402771</xdr:colOff>
      <xdr:row>38</xdr:row>
      <xdr:rowOff>138521</xdr:rowOff>
    </xdr:to>
    <mc:AlternateContent xmlns:mc="http://schemas.openxmlformats.org/markup-compatibility/2006">
      <mc:Choice xmlns:a14="http://schemas.microsoft.com/office/drawing/2010/main" Requires="a14">
        <xdr:graphicFrame macro="">
          <xdr:nvGraphicFramePr>
            <xdr:cNvPr id="17" name="Education">
              <a:extLst>
                <a:ext uri="{FF2B5EF4-FFF2-40B4-BE49-F238E27FC236}">
                  <a16:creationId xmlns:a16="http://schemas.microsoft.com/office/drawing/2014/main" id="{6AB8A14F-2757-B3D3-A5E5-573906C7F2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2657" y="4703717"/>
              <a:ext cx="1589314"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25037</xdr:colOff>
      <xdr:row>11</xdr:row>
      <xdr:rowOff>121919</xdr:rowOff>
    </xdr:from>
    <xdr:to>
      <xdr:col>2</xdr:col>
      <xdr:colOff>435429</xdr:colOff>
      <xdr:row>24</xdr:row>
      <xdr:rowOff>183152</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0A814457-7C8A-5981-34AE-25EB293EBD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037" y="2157548"/>
              <a:ext cx="1629592"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Tyagi" refreshedDate="44871.425678356478" createdVersion="8" refreshedVersion="8" minRefreshableVersion="3" recordCount="1000" xr:uid="{65FB39B9-0A2D-479B-97BE-35EA0D4A5E8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49">
      <sharedItems count="2">
        <s v="No"/>
        <s v="Yes"/>
      </sharedItems>
    </cacheField>
  </cacheFields>
  <extLst>
    <ext xmlns:x14="http://schemas.microsoft.com/office/spreadsheetml/2009/9/main" uri="{725AE2AE-9491-48be-B2B4-4EB974FC3084}">
      <x14:pivotCacheDefinition pivotCacheId="1103427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3F77AD-CA39-4BB5-8C48-F0577BEABFC3}"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81099F-4813-4CFD-8622-B2AD1AEA731D}"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ABACC1-96D3-47F9-A097-FBC9A74AF76B}"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A53047E-52E9-4108-88D2-CD67EE9463ED}" sourceName="Marital Status">
  <pivotTables>
    <pivotTable tabId="3" name="PivotTable1"/>
    <pivotTable tabId="3" name="PivotTable3"/>
    <pivotTable tabId="3" name="PivotTable4"/>
  </pivotTables>
  <data>
    <tabular pivotCacheId="11034279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BBA020-654C-4536-A120-A4606D1B131D}" sourceName="Education">
  <pivotTables>
    <pivotTable tabId="3" name="PivotTable1"/>
    <pivotTable tabId="3" name="PivotTable3"/>
    <pivotTable tabId="3" name="PivotTable4"/>
  </pivotTables>
  <data>
    <tabular pivotCacheId="11034279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7E8C9D-1FE7-4D6F-8847-D71152AEFB74}" sourceName="Region">
  <pivotTables>
    <pivotTable tabId="3" name="PivotTable1"/>
    <pivotTable tabId="3" name="PivotTable3"/>
    <pivotTable tabId="3" name="PivotTable4"/>
  </pivotTables>
  <data>
    <tabular pivotCacheId="11034279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675537-1F75-4D28-8EA2-9A7305ACAA9E}" cache="Slicer_Marital_Status" caption="Marital Status" rowHeight="234950"/>
  <slicer name="Education" xr10:uid="{2A62E3E2-B5A6-4432-A41C-4E655EBC1CEB}" cache="Slicer_Education" caption="Education" rowHeight="234950"/>
  <slicer name="Region" xr10:uid="{56A2888E-648C-4B38-AC69-3CE13624D95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ED61B-8804-46CF-9781-6CD24EB0694E}">
  <dimension ref="A1:N1001"/>
  <sheetViews>
    <sheetView workbookViewId="0">
      <selection activeCell="J13" sqref="J13"/>
    </sheetView>
  </sheetViews>
  <sheetFormatPr defaultRowHeight="14.4" x14ac:dyDescent="0.3"/>
  <cols>
    <col min="2" max="2" width="12.33203125" bestFit="1" customWidth="1"/>
    <col min="4" max="4" width="11.8867187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44140625" bestFit="1" customWidth="1"/>
    <col min="14" max="14" width="13.33203125" style="8" bestFit="1" customWidth="1"/>
  </cols>
  <sheetData>
    <row r="1" spans="1:14" x14ac:dyDescent="0.3">
      <c r="A1" t="s">
        <v>0</v>
      </c>
      <c r="B1" t="s">
        <v>1</v>
      </c>
      <c r="C1" t="s">
        <v>2</v>
      </c>
      <c r="D1" s="3" t="s">
        <v>3</v>
      </c>
      <c r="E1" t="s">
        <v>4</v>
      </c>
      <c r="F1" t="s">
        <v>5</v>
      </c>
      <c r="G1" t="s">
        <v>6</v>
      </c>
      <c r="H1" t="s">
        <v>7</v>
      </c>
      <c r="I1" t="s">
        <v>8</v>
      </c>
      <c r="J1" t="s">
        <v>9</v>
      </c>
      <c r="K1" t="s">
        <v>10</v>
      </c>
      <c r="L1" t="s">
        <v>11</v>
      </c>
      <c r="M1" t="s">
        <v>40</v>
      </c>
      <c r="N1" s="8"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s="8"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s="8" t="s">
        <v>18</v>
      </c>
    </row>
    <row r="4" spans="1:14" x14ac:dyDescent="0.3">
      <c r="A4">
        <v>14177</v>
      </c>
      <c r="B4" t="s">
        <v>36</v>
      </c>
      <c r="C4" t="s">
        <v>38</v>
      </c>
      <c r="D4" s="3">
        <v>80000</v>
      </c>
      <c r="E4">
        <v>5</v>
      </c>
      <c r="F4" t="s">
        <v>19</v>
      </c>
      <c r="G4" t="s">
        <v>21</v>
      </c>
      <c r="H4" t="s">
        <v>18</v>
      </c>
      <c r="I4">
        <v>2</v>
      </c>
      <c r="J4" t="s">
        <v>22</v>
      </c>
      <c r="K4" t="s">
        <v>17</v>
      </c>
      <c r="L4">
        <v>60</v>
      </c>
      <c r="M4" t="str">
        <f t="shared" si="0"/>
        <v>Old</v>
      </c>
      <c r="N4" s="8" t="s">
        <v>18</v>
      </c>
    </row>
    <row r="5" spans="1:14" x14ac:dyDescent="0.3">
      <c r="A5">
        <v>24381</v>
      </c>
      <c r="B5" t="s">
        <v>37</v>
      </c>
      <c r="C5" t="s">
        <v>38</v>
      </c>
      <c r="D5" s="3">
        <v>70000</v>
      </c>
      <c r="E5">
        <v>0</v>
      </c>
      <c r="F5" t="s">
        <v>13</v>
      </c>
      <c r="G5" t="s">
        <v>21</v>
      </c>
      <c r="H5" t="s">
        <v>15</v>
      </c>
      <c r="I5">
        <v>1</v>
      </c>
      <c r="J5" t="s">
        <v>23</v>
      </c>
      <c r="K5" t="s">
        <v>24</v>
      </c>
      <c r="L5">
        <v>41</v>
      </c>
      <c r="M5" t="str">
        <f t="shared" si="0"/>
        <v>Middle Age</v>
      </c>
      <c r="N5" s="8" t="s">
        <v>15</v>
      </c>
    </row>
    <row r="6" spans="1:14" x14ac:dyDescent="0.3">
      <c r="A6">
        <v>25597</v>
      </c>
      <c r="B6" t="s">
        <v>37</v>
      </c>
      <c r="C6" t="s">
        <v>38</v>
      </c>
      <c r="D6" s="3">
        <v>30000</v>
      </c>
      <c r="E6">
        <v>0</v>
      </c>
      <c r="F6" t="s">
        <v>13</v>
      </c>
      <c r="G6" t="s">
        <v>20</v>
      </c>
      <c r="H6" t="s">
        <v>18</v>
      </c>
      <c r="I6">
        <v>0</v>
      </c>
      <c r="J6" t="s">
        <v>16</v>
      </c>
      <c r="K6" t="s">
        <v>17</v>
      </c>
      <c r="L6">
        <v>36</v>
      </c>
      <c r="M6" t="str">
        <f t="shared" si="0"/>
        <v>Middle Age</v>
      </c>
      <c r="N6" s="8" t="s">
        <v>15</v>
      </c>
    </row>
    <row r="7" spans="1:14" x14ac:dyDescent="0.3">
      <c r="A7">
        <v>13507</v>
      </c>
      <c r="B7" t="s">
        <v>36</v>
      </c>
      <c r="C7" t="s">
        <v>39</v>
      </c>
      <c r="D7" s="3">
        <v>10000</v>
      </c>
      <c r="E7">
        <v>2</v>
      </c>
      <c r="F7" t="s">
        <v>19</v>
      </c>
      <c r="G7" t="s">
        <v>25</v>
      </c>
      <c r="H7" t="s">
        <v>15</v>
      </c>
      <c r="I7">
        <v>0</v>
      </c>
      <c r="J7" t="s">
        <v>26</v>
      </c>
      <c r="K7" t="s">
        <v>17</v>
      </c>
      <c r="L7">
        <v>50</v>
      </c>
      <c r="M7" t="str">
        <f t="shared" si="0"/>
        <v>Middle Age</v>
      </c>
      <c r="N7" s="8" t="s">
        <v>18</v>
      </c>
    </row>
    <row r="8" spans="1:14" x14ac:dyDescent="0.3">
      <c r="A8">
        <v>27974</v>
      </c>
      <c r="B8" t="s">
        <v>37</v>
      </c>
      <c r="C8" t="s">
        <v>38</v>
      </c>
      <c r="D8" s="3">
        <v>160000</v>
      </c>
      <c r="E8">
        <v>2</v>
      </c>
      <c r="F8" t="s">
        <v>27</v>
      </c>
      <c r="G8" t="s">
        <v>28</v>
      </c>
      <c r="H8" t="s">
        <v>15</v>
      </c>
      <c r="I8">
        <v>4</v>
      </c>
      <c r="J8" t="s">
        <v>16</v>
      </c>
      <c r="K8" t="s">
        <v>24</v>
      </c>
      <c r="L8">
        <v>33</v>
      </c>
      <c r="M8" t="str">
        <f t="shared" si="0"/>
        <v>Middle Age</v>
      </c>
      <c r="N8" s="8" t="s">
        <v>15</v>
      </c>
    </row>
    <row r="9" spans="1:14" x14ac:dyDescent="0.3">
      <c r="A9">
        <v>19364</v>
      </c>
      <c r="B9" t="s">
        <v>36</v>
      </c>
      <c r="C9" t="s">
        <v>38</v>
      </c>
      <c r="D9" s="3">
        <v>40000</v>
      </c>
      <c r="E9">
        <v>1</v>
      </c>
      <c r="F9" t="s">
        <v>13</v>
      </c>
      <c r="G9" t="s">
        <v>14</v>
      </c>
      <c r="H9" t="s">
        <v>15</v>
      </c>
      <c r="I9">
        <v>0</v>
      </c>
      <c r="J9" t="s">
        <v>16</v>
      </c>
      <c r="K9" t="s">
        <v>17</v>
      </c>
      <c r="L9">
        <v>43</v>
      </c>
      <c r="M9" t="str">
        <f t="shared" si="0"/>
        <v>Middle Age</v>
      </c>
      <c r="N9" s="8"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s="8"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s="8"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s="8"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s="8"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s="8"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s="8"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s="8"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s="8"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s="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s="8"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s="8"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s="8"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s="8"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s="8"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s="8"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s="8"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s="8"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s="8"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s="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s="8"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s="8"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s="8"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s="8"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s="8"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s="8"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s="8"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s="8"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s="8"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s="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s="8"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s="8"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s="8"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s="8"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s="8"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s="8"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s="8"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s="8"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s="8"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s="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s="8"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s="8"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s="8"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s="8"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s="8"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s="8"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s="8"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s="8"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s="8"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s="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s="8"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s="8"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s="8"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s="8"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s="8"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s="8"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s="8"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s="8"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s="8"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s="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s="8"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s="8"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s="8"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s="8"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s="8"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s="8"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s="8"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s="8"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s="8"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s="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s="8"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s="8"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s="8"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s="8"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s="8"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s="8"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s="8"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s="8"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s="8"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s="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s="8"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s="8"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s="8"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s="8"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s="8"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s="8"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s="8"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s="8"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s="8"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s="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s="8"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s="8"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s="8"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s="8"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s="8"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s="8"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s="8"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s="8"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s="8"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s="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s="8"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s="8"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s="8"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s="8"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s="8"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s="8"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s="8"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s="8"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s="8"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s="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s="8"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s="8"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s="8"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s="8"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s="8"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s="8"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s="8"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s="8"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s="8"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s="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s="8"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s="8"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s="8"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s="8"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s="8"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s="8"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s="8"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s="8"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s="8"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s="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s="8"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s="8"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s="8"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s="8"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s="8"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s="8"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s="8"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s="8"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s="8"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s="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s="8"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s="8"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s="8"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s="8"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s="8"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s="8"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s="8"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s="8"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s="8"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s="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s="8"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s="8"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s="8"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s="8"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s="8"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s="8"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s="8"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s="8"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s="8"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s="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s="8"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s="8"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s="8"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s="8"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s="8"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s="8"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s="8"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s="8"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s="8"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s="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s="8"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s="8"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s="8"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s="8"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s="8"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s="8"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s="8"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s="8"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s="8"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s="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s="8"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s="8"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s="8"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s="8"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s="8"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s="8"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s="8"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s="8"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s="8"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s="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s="8"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s="8"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s="8"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s="8"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s="8"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s="8"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s="8"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s="8"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s="8"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s="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s="8"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s="8"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s="8"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s="8"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s="8"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s="8"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s="8"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s="8"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s="8"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s="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s="8"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s="8"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s="8"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s="8"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s="8"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s="8"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s="8"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s="8"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s="8"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s="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s="8"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s="8"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s="8"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s="8"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s="8"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s="8"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s="8"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s="8"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s="8"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s="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s="8"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s="8"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s="8"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s="8"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s="8"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s="8"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s="8"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s="8"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s="8"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s="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s="8"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s="8"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s="8"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s="8"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s="8"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s="8"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s="8"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s="8"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s="8"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s="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s="8"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s="8"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s="8"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s="8"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s="8"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s="8"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s="8"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s="8"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s="8"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s="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s="8"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s="8"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s="8"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s="8"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s="8"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s="8"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s="8"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s="8"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s="8"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s="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s="8"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s="8"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s="8"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s="8"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s="8"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s="8"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s="8"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s="8"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s="8"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s="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s="8"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s="8"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s="8"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s="8"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s="8"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s="8"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s="8"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s="8"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s="8"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s="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s="8"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s="8"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s="8"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s="8"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s="8"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s="8"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s="8"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s="8"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s="8"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s="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s="8"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s="8"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s="8"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s="8"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s="8"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s="8"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s="8"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s="8"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s="8"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s="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s="8"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s="8"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s="8"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s="8"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s="8"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s="8"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s="8"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s="8"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s="8"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s="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s="8"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s="8"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s="8"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s="8"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s="8"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s="8"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s="8"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s="8"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s="8"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s="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s="8"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s="8"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s="8"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s="8"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s="8"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s="8"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s="8"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s="8"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s="8"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s="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s="8"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s="8"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s="8"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s="8"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s="8"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s="8"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s="8"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s="8"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s="8"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s="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s="8"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s="8"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s="8"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s="8"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s="8"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s="8"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s="8"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s="8"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s="8"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s="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s="8"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s="8"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s="8"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s="8"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s="8"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s="8"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s="8"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s="8"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s="8"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s="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s="8"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s="8"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s="8"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s="8"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s="8"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s="8"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s="8"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s="8"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s="8"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s="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s="8"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s="8"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s="8"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s="8"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s="8"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s="8"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s="8"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s="8"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s="8"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s="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s="8"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s="8"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s="8"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s="8"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s="8"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s="8"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s="8"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s="8"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s="8"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s="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s="8"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s="8"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s="8"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s="8"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s="8"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s="8"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s="8"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s="8"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s="8"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s="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s="8"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s="8"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s="8"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s="8"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s="8"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s="8"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s="8"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s="8"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s="8"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s="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s="8"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s="8"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s="8"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s="8"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s="8"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s="8"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s="8"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s="8"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s="8"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s="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s="8"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s="8"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s="8"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s="8"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s="8"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s="8"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s="8"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s="8"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s="8"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s="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s="8"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s="8"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s="8"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s="8"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s="8"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s="8"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s="8"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s="8"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s="8"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s="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s="8"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s="8"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s="8"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s="8"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s="8"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s="8"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s="8"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s="8"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s="8"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s="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s="8"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s="8"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s="8"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s="8"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s="8"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s="8"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s="8"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s="8"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s="8"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s="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s="8"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s="8"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s="8"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s="8"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s="8"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s="8"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s="8"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s="8"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s="8"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s="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s="8"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s="8"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s="8"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s="8"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s="8"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s="8"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s="8"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s="8"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s="8"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s="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s="8"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s="8"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s="8"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s="8"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s="8"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s="8"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s="8"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s="8"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s="8"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s="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s="8"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s="8"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s="8"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s="8"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s="8"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s="8"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s="8"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s="8"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s="8"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s="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s="8"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s="8"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s="8"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s="8"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s="8"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s="8"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s="8"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s="8"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s="8"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s="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s="8"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s="8"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s="8"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s="8"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s="8"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s="8"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s="8"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s="8"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s="8"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s="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s="8"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s="8"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s="8"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s="8"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s="8"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s="8"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s="8"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s="8"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s="8"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s="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s="8"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s="8"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s="8"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s="8"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s="8"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s="8"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s="8"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s="8"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s="8"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s="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s="8"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s="8"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s="8"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s="8"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s="8"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s="8"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s="8"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s="8"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s="8"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s="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s="8"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s="8"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s="8"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s="8"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s="8"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s="8"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s="8"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s="8"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s="8"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s="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s="8"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s="8"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s="8"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s="8"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s="8"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s="8"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s="8"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s="8"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s="8"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s="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s="8"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s="8"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s="8"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s="8"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s="8"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s="8"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s="8"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s="8"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s="8"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s="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s="8"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s="8"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s="8"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s="8"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s="8"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s="8"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s="8"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s="8"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s="8"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s="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s="8"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s="8"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s="8"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s="8"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s="8"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s="8"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s="8"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s="8"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s="8"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s="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s="8"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s="8"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s="8"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s="8"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s="8"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s="8"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s="8"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s="8"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s="8"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s="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s="8"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s="8"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s="8"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s="8"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s="8"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s="8"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s="8"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s="8"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s="8"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s="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s="8"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s="8"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s="8"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s="8"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s="8"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s="8"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s="8"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s="8"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s="8"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s="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s="8"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s="8"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s="8"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s="8"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s="8"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s="8"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s="8"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s="8"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s="8"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s="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s="8"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s="8"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s="8"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s="8"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s="8"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s="8"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s="8"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s="8"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s="8"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s="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s="8"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s="8"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s="8"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s="8"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s="8"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s="8"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s="8"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s="8"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s="8"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s="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s="8"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s="8"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s="8"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s="8"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s="8"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s="8"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s="8"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s="8"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s="8"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s="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s="8"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s="8"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s="8"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s="8"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s="8"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s="8"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s="8"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s="8"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s="8"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s="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s="8"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s="8"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s="8"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s="8"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s="8"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s="8"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s="8"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s="8"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s="8"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s="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s="8"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s="8"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s="8"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s="8"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s="8"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s="8"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s="8"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s="8"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s="8"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s="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s="8"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s="8"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s="8"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s="8"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s="8"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s="8"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s="8"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s="8"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s="8"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s="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s="8"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s="8"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s="8"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s="8"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s="8"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s="8"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s="8"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s="8"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s="8"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s="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s="8"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s="8"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s="8"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s="8"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s="8"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s="8"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s="8"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s="8"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s="8"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s="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s="8"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s="8"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s="8"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s="8"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s="8"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s="8"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s="8"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s="8"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s="8"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s="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s="8"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s="8"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s="8"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s="8"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s="8"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s="8"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s="8"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s="8"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s="8"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s="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s="8"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s="8"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s="8"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s="8"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s="8"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s="8"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s="8"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s="8"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s="8"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s="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s="8"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s="8"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s="8"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s="8"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s="8"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s="8"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s="8"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s="8"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s="8"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s="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s="8"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s="8"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s="8"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s="8"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s="8"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s="8"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s="8"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s="8"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s="8"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s="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s="8"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s="8"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s="8"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s="8"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s="8"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s="8"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s="8"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s="8"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s="8"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s="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s="8"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s="8"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s="8"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s="8"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s="8"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s="8"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s="8"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s="8"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s="8"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s="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s="8"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s="8"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s="8"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s="8"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s="8"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s="8"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s="8"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s="8"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s="8"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s="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s="8"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s="8"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s="8"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s="8"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s="8"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s="8"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s="8"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s="8"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s="8"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s="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s="8"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s="8"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s="8"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s="8"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s="8"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s="8"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s="8"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s="8"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s="8"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s="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s="8"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s="8"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s="8"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s="8"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s="8"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s="8"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s="8"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s="8"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s="8"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s="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s="8"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s="8"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s="8"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s="8"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s="8"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s="8"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s="8"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s="8"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s="8"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s="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s="8"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s="8"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s="8"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s="8"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s="8"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s="8"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s="8"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s="8"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s="8"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s="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s="8"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s="8"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s="8"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s="8"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s="8"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s="8"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s="8"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s="8"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s="8"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s="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s="8"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s="8"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s="8"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s="8"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s="8"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s="8"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s="8"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s="8"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s="8"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s="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s="8"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s="8"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s="8"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s="8"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s="8"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s="8"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s="8"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s="8"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s="8"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s="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s="8"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s="8"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s="8"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s="8"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s="8"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s="8"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s="8"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s="8"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s="8"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s="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s="8"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s="8"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s="8"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s="8"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s="8"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s="8"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s="8"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s="8"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s="8"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s="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s="8"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s="8"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s="8"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s="8"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s="8"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s="8"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s="8"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s="8"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s="8"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s="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s="8"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s="8"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s="8"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s="8"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s="8"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s="8"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s="8"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s="8"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s="8"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s="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s="8"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s="8"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s="8"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s="8"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s="8"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s="8"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s="8"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s="8"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s="8"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s="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s="8"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s="8"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s="8"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s="8"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s="8"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s="8"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s="8"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s="8"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s="8"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s="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s="8"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s="8"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s="8"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s="8"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s="8"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s="8"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s="8"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s="8"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s="8"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s="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s="8"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s="8"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s="8"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s="8"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s="8"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s="8"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s="8"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s="8"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s="8"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s="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s="8"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s="8"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s="8"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s="8"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s="8"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s="8"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s="8"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s="8"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s="8"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s="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s="8"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s="8"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s="8"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FE54C-5491-47A4-AF9E-6B794A569756}">
  <dimension ref="A1:D50"/>
  <sheetViews>
    <sheetView workbookViewId="0">
      <selection activeCell="D29" sqref="D2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4">
        <v>54874.759152215796</v>
      </c>
      <c r="C5" s="4">
        <v>57962.577962577961</v>
      </c>
      <c r="D5" s="4">
        <v>56360</v>
      </c>
    </row>
    <row r="22" spans="1:4" x14ac:dyDescent="0.3">
      <c r="A22" s="5" t="s">
        <v>48</v>
      </c>
      <c r="B22" s="5" t="s">
        <v>44</v>
      </c>
    </row>
    <row r="23" spans="1:4" x14ac:dyDescent="0.3">
      <c r="A23" s="5" t="s">
        <v>41</v>
      </c>
      <c r="B23" t="s">
        <v>18</v>
      </c>
      <c r="C23" t="s">
        <v>15</v>
      </c>
      <c r="D23" t="s">
        <v>42</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49</v>
      </c>
      <c r="B28" s="4">
        <v>78</v>
      </c>
      <c r="C28" s="4">
        <v>33</v>
      </c>
      <c r="D28" s="4">
        <v>111</v>
      </c>
    </row>
    <row r="29" spans="1:4" x14ac:dyDescent="0.3">
      <c r="A29" s="6" t="s">
        <v>42</v>
      </c>
      <c r="B29" s="4">
        <v>519</v>
      </c>
      <c r="C29" s="4">
        <v>481</v>
      </c>
      <c r="D29" s="4">
        <v>1000</v>
      </c>
    </row>
    <row r="45" spans="1:4" x14ac:dyDescent="0.3">
      <c r="A45" s="5" t="s">
        <v>48</v>
      </c>
      <c r="B45" s="5" t="s">
        <v>44</v>
      </c>
    </row>
    <row r="46" spans="1:4" x14ac:dyDescent="0.3">
      <c r="A46" s="5" t="s">
        <v>41</v>
      </c>
      <c r="B46" t="s">
        <v>18</v>
      </c>
      <c r="C46" t="s">
        <v>15</v>
      </c>
      <c r="D46" t="s">
        <v>42</v>
      </c>
    </row>
    <row r="47" spans="1:4" x14ac:dyDescent="0.3">
      <c r="A47" s="6" t="s">
        <v>47</v>
      </c>
      <c r="B47" s="4">
        <v>71</v>
      </c>
      <c r="C47" s="4">
        <v>39</v>
      </c>
      <c r="D47" s="4">
        <v>110</v>
      </c>
    </row>
    <row r="48" spans="1:4" x14ac:dyDescent="0.3">
      <c r="A48" s="6" t="s">
        <v>45</v>
      </c>
      <c r="B48" s="4">
        <v>318</v>
      </c>
      <c r="C48" s="4">
        <v>383</v>
      </c>
      <c r="D48" s="4">
        <v>701</v>
      </c>
    </row>
    <row r="49" spans="1:4" x14ac:dyDescent="0.3">
      <c r="A49" s="6" t="s">
        <v>46</v>
      </c>
      <c r="B49" s="4">
        <v>130</v>
      </c>
      <c r="C49" s="4">
        <v>59</v>
      </c>
      <c r="D49" s="4">
        <v>189</v>
      </c>
    </row>
    <row r="50" spans="1:4" x14ac:dyDescent="0.3">
      <c r="A50" s="6" t="s">
        <v>42</v>
      </c>
      <c r="B50" s="4">
        <v>519</v>
      </c>
      <c r="C50" s="4">
        <v>481</v>
      </c>
      <c r="D5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1C95F-3B34-4433-85CF-BCE994D3904D}">
  <dimension ref="A1"/>
  <sheetViews>
    <sheetView showGridLines="0" tabSelected="1" zoomScale="70" zoomScaleNormal="70" workbookViewId="0">
      <selection activeCell="AA15" sqref="AA15"/>
    </sheetView>
  </sheetViews>
  <sheetFormatPr defaultRowHeight="14.4" x14ac:dyDescent="0.3"/>
  <cols>
    <col min="1" max="1" width="8.88671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Rohit Tyagi</cp:lastModifiedBy>
  <dcterms:created xsi:type="dcterms:W3CDTF">2022-03-18T02:50:57Z</dcterms:created>
  <dcterms:modified xsi:type="dcterms:W3CDTF">2022-11-06T09:07:30Z</dcterms:modified>
</cp:coreProperties>
</file>