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0" windowWidth="15300" windowHeight="7620" activeTab="9"/>
  </bookViews>
  <sheets>
    <sheet name="Note" sheetId="8" r:id="rId1"/>
    <sheet name="NT_A" sheetId="2" r:id="rId2"/>
    <sheet name="EX_A" sheetId="1" r:id="rId3"/>
    <sheet name="IO" sheetId="3" r:id="rId4"/>
    <sheet name="MAP_COCtoIOC" sheetId="4" r:id="rId5"/>
    <sheet name="NT_B" sheetId="6" r:id="rId6"/>
    <sheet name="EX_B" sheetId="7" r:id="rId7"/>
    <sheet name="ALL_B" sheetId="12" r:id="rId8"/>
    <sheet name="NT_C" sheetId="9" r:id="rId9"/>
    <sheet name="EX_C" sheetId="10" r:id="rId10"/>
  </sheets>
  <calcPr calcId="145621"/>
</workbook>
</file>

<file path=xl/calcChain.xml><?xml version="1.0" encoding="utf-8"?>
<calcChain xmlns="http://schemas.openxmlformats.org/spreadsheetml/2006/main">
  <c r="D4" i="10" l="1"/>
  <c r="E4" i="10"/>
  <c r="R4" i="10" s="1"/>
  <c r="F4" i="10"/>
  <c r="G4" i="10"/>
  <c r="H4" i="10"/>
  <c r="I4" i="10"/>
  <c r="J4" i="10"/>
  <c r="K4" i="10"/>
  <c r="L4" i="10"/>
  <c r="M4" i="10"/>
  <c r="N4" i="10"/>
  <c r="O4" i="10"/>
  <c r="P4" i="10"/>
  <c r="Q4" i="10"/>
  <c r="D5" i="10"/>
  <c r="E5" i="10"/>
  <c r="F5" i="10"/>
  <c r="G5" i="10"/>
  <c r="H5" i="10"/>
  <c r="I5" i="10"/>
  <c r="J5" i="10"/>
  <c r="K5" i="10"/>
  <c r="L5" i="10"/>
  <c r="M5" i="10"/>
  <c r="N5" i="10"/>
  <c r="O5" i="10"/>
  <c r="P5" i="10"/>
  <c r="Q5" i="10"/>
  <c r="D6" i="10"/>
  <c r="E6" i="10"/>
  <c r="F6" i="10"/>
  <c r="G6" i="10"/>
  <c r="H6" i="10"/>
  <c r="I6" i="10"/>
  <c r="J6" i="10"/>
  <c r="K6" i="10"/>
  <c r="L6" i="10"/>
  <c r="M6" i="10"/>
  <c r="N6" i="10"/>
  <c r="O6" i="10"/>
  <c r="P6" i="10"/>
  <c r="Q6" i="10"/>
  <c r="D7" i="10"/>
  <c r="E7" i="10"/>
  <c r="R7" i="10" s="1"/>
  <c r="F7" i="10"/>
  <c r="G7" i="10"/>
  <c r="H7" i="10"/>
  <c r="I7" i="10"/>
  <c r="J7" i="10"/>
  <c r="K7" i="10"/>
  <c r="L7" i="10"/>
  <c r="M7" i="10"/>
  <c r="N7" i="10"/>
  <c r="O7" i="10"/>
  <c r="P7" i="10"/>
  <c r="Q7" i="10"/>
  <c r="D8" i="10"/>
  <c r="E8" i="10"/>
  <c r="F8" i="10"/>
  <c r="G8" i="10"/>
  <c r="H8" i="10"/>
  <c r="I8" i="10"/>
  <c r="J8" i="10"/>
  <c r="K8" i="10"/>
  <c r="L8" i="10"/>
  <c r="M8" i="10"/>
  <c r="N8" i="10"/>
  <c r="O8" i="10"/>
  <c r="P8" i="10"/>
  <c r="Q8" i="10"/>
  <c r="D9" i="10"/>
  <c r="E9" i="10"/>
  <c r="F9" i="10"/>
  <c r="G9" i="10"/>
  <c r="H9" i="10"/>
  <c r="I9" i="10"/>
  <c r="J9" i="10"/>
  <c r="K9" i="10"/>
  <c r="L9" i="10"/>
  <c r="M9" i="10"/>
  <c r="N9" i="10"/>
  <c r="O9" i="10"/>
  <c r="P9" i="10"/>
  <c r="Q9" i="10"/>
  <c r="D10" i="10"/>
  <c r="E10" i="10"/>
  <c r="R10" i="10" s="1"/>
  <c r="F10" i="10"/>
  <c r="G10" i="10"/>
  <c r="H10" i="10"/>
  <c r="I10" i="10"/>
  <c r="J10" i="10"/>
  <c r="K10" i="10"/>
  <c r="L10" i="10"/>
  <c r="M10" i="10"/>
  <c r="N10" i="10"/>
  <c r="O10" i="10"/>
  <c r="P10" i="10"/>
  <c r="Q10" i="10"/>
  <c r="D11" i="10"/>
  <c r="E11" i="10"/>
  <c r="F11" i="10"/>
  <c r="G11" i="10"/>
  <c r="H11" i="10"/>
  <c r="I11" i="10"/>
  <c r="J11" i="10"/>
  <c r="K11" i="10"/>
  <c r="L11" i="10"/>
  <c r="M11" i="10"/>
  <c r="N11" i="10"/>
  <c r="O11" i="10"/>
  <c r="P11" i="10"/>
  <c r="Q11" i="10"/>
  <c r="D12" i="10"/>
  <c r="E12" i="10"/>
  <c r="R12" i="10" s="1"/>
  <c r="F12" i="10"/>
  <c r="G12" i="10"/>
  <c r="H12" i="10"/>
  <c r="I12" i="10"/>
  <c r="J12" i="10"/>
  <c r="K12" i="10"/>
  <c r="L12" i="10"/>
  <c r="M12" i="10"/>
  <c r="N12" i="10"/>
  <c r="O12" i="10"/>
  <c r="P12" i="10"/>
  <c r="Q12" i="10"/>
  <c r="D13" i="10"/>
  <c r="E13" i="10"/>
  <c r="F13" i="10"/>
  <c r="G13" i="10"/>
  <c r="H13" i="10"/>
  <c r="I13" i="10"/>
  <c r="J13" i="10"/>
  <c r="K13" i="10"/>
  <c r="L13" i="10"/>
  <c r="M13" i="10"/>
  <c r="N13" i="10"/>
  <c r="O13" i="10"/>
  <c r="P13" i="10"/>
  <c r="Q13" i="10"/>
  <c r="D14" i="10"/>
  <c r="E14" i="10"/>
  <c r="F14" i="10"/>
  <c r="G14" i="10"/>
  <c r="H14" i="10"/>
  <c r="I14" i="10"/>
  <c r="J14" i="10"/>
  <c r="K14" i="10"/>
  <c r="L14" i="10"/>
  <c r="M14" i="10"/>
  <c r="N14" i="10"/>
  <c r="O14" i="10"/>
  <c r="P14" i="10"/>
  <c r="Q14" i="10"/>
  <c r="D15" i="10"/>
  <c r="E15" i="10"/>
  <c r="R15" i="10" s="1"/>
  <c r="F15" i="10"/>
  <c r="G15" i="10"/>
  <c r="H15" i="10"/>
  <c r="I15" i="10"/>
  <c r="J15" i="10"/>
  <c r="K15" i="10"/>
  <c r="L15" i="10"/>
  <c r="M15" i="10"/>
  <c r="N15" i="10"/>
  <c r="O15" i="10"/>
  <c r="P15" i="10"/>
  <c r="Q15" i="10"/>
  <c r="D16" i="10"/>
  <c r="E16" i="10"/>
  <c r="F16" i="10"/>
  <c r="G16" i="10"/>
  <c r="H16" i="10"/>
  <c r="I16" i="10"/>
  <c r="J16" i="10"/>
  <c r="K16" i="10"/>
  <c r="L16" i="10"/>
  <c r="M16" i="10"/>
  <c r="N16" i="10"/>
  <c r="O16" i="10"/>
  <c r="P16" i="10"/>
  <c r="Q16" i="10"/>
  <c r="D17" i="10"/>
  <c r="E17" i="10"/>
  <c r="F17" i="10"/>
  <c r="G17" i="10"/>
  <c r="H17" i="10"/>
  <c r="I17" i="10"/>
  <c r="J17" i="10"/>
  <c r="K17" i="10"/>
  <c r="L17" i="10"/>
  <c r="M17" i="10"/>
  <c r="N17" i="10"/>
  <c r="O17" i="10"/>
  <c r="P17" i="10"/>
  <c r="Q17" i="10"/>
  <c r="D18" i="10"/>
  <c r="E18" i="10"/>
  <c r="R18" i="10" s="1"/>
  <c r="F18" i="10"/>
  <c r="G18" i="10"/>
  <c r="H18" i="10"/>
  <c r="I18" i="10"/>
  <c r="J18" i="10"/>
  <c r="K18" i="10"/>
  <c r="L18" i="10"/>
  <c r="M18" i="10"/>
  <c r="N18" i="10"/>
  <c r="O18" i="10"/>
  <c r="P18" i="10"/>
  <c r="Q18" i="10"/>
  <c r="D19" i="10"/>
  <c r="E19" i="10"/>
  <c r="F19" i="10"/>
  <c r="G19" i="10"/>
  <c r="H19" i="10"/>
  <c r="I19" i="10"/>
  <c r="J19" i="10"/>
  <c r="K19" i="10"/>
  <c r="L19" i="10"/>
  <c r="M19" i="10"/>
  <c r="N19" i="10"/>
  <c r="O19" i="10"/>
  <c r="P19" i="10"/>
  <c r="Q19" i="10"/>
  <c r="D20" i="10"/>
  <c r="E20" i="10"/>
  <c r="R20" i="10" s="1"/>
  <c r="F20" i="10"/>
  <c r="G20" i="10"/>
  <c r="H20" i="10"/>
  <c r="I20" i="10"/>
  <c r="J20" i="10"/>
  <c r="K20" i="10"/>
  <c r="L20" i="10"/>
  <c r="M20" i="10"/>
  <c r="N20" i="10"/>
  <c r="O20" i="10"/>
  <c r="P20" i="10"/>
  <c r="Q20" i="10"/>
  <c r="D21" i="10"/>
  <c r="E21" i="10"/>
  <c r="F21" i="10"/>
  <c r="G21" i="10"/>
  <c r="H21" i="10"/>
  <c r="I21" i="10"/>
  <c r="J21" i="10"/>
  <c r="K21" i="10"/>
  <c r="L21" i="10"/>
  <c r="M21" i="10"/>
  <c r="N21" i="10"/>
  <c r="O21" i="10"/>
  <c r="P21" i="10"/>
  <c r="Q21" i="10"/>
  <c r="D22" i="10"/>
  <c r="E22" i="10"/>
  <c r="F22" i="10"/>
  <c r="G22" i="10"/>
  <c r="H22" i="10"/>
  <c r="I22" i="10"/>
  <c r="J22" i="10"/>
  <c r="K22" i="10"/>
  <c r="L22" i="10"/>
  <c r="M22" i="10"/>
  <c r="N22" i="10"/>
  <c r="O22" i="10"/>
  <c r="P22" i="10"/>
  <c r="Q22" i="10"/>
  <c r="D23" i="10"/>
  <c r="E23" i="10"/>
  <c r="R23" i="10" s="1"/>
  <c r="F23" i="10"/>
  <c r="G23" i="10"/>
  <c r="H23" i="10"/>
  <c r="I23" i="10"/>
  <c r="J23" i="10"/>
  <c r="K23" i="10"/>
  <c r="L23" i="10"/>
  <c r="M23" i="10"/>
  <c r="N23" i="10"/>
  <c r="O23" i="10"/>
  <c r="P23" i="10"/>
  <c r="Q23" i="10"/>
  <c r="D24" i="10"/>
  <c r="E24" i="10"/>
  <c r="F24" i="10"/>
  <c r="G24" i="10"/>
  <c r="H24" i="10"/>
  <c r="I24" i="10"/>
  <c r="J24" i="10"/>
  <c r="K24" i="10"/>
  <c r="L24" i="10"/>
  <c r="M24" i="10"/>
  <c r="N24" i="10"/>
  <c r="O24" i="10"/>
  <c r="P24" i="10"/>
  <c r="Q24" i="10"/>
  <c r="D25" i="10"/>
  <c r="E25" i="10"/>
  <c r="F25" i="10"/>
  <c r="G25" i="10"/>
  <c r="H25" i="10"/>
  <c r="I25" i="10"/>
  <c r="J25" i="10"/>
  <c r="K25" i="10"/>
  <c r="L25" i="10"/>
  <c r="M25" i="10"/>
  <c r="N25" i="10"/>
  <c r="O25" i="10"/>
  <c r="P25" i="10"/>
  <c r="Q25" i="10"/>
  <c r="D26" i="10"/>
  <c r="E26" i="10"/>
  <c r="R26" i="10" s="1"/>
  <c r="F26" i="10"/>
  <c r="G26" i="10"/>
  <c r="H26" i="10"/>
  <c r="I26" i="10"/>
  <c r="J26" i="10"/>
  <c r="K26" i="10"/>
  <c r="L26" i="10"/>
  <c r="M26" i="10"/>
  <c r="N26" i="10"/>
  <c r="O26" i="10"/>
  <c r="P26" i="10"/>
  <c r="Q26" i="10"/>
  <c r="D27" i="10"/>
  <c r="E27" i="10"/>
  <c r="F27" i="10"/>
  <c r="G27" i="10"/>
  <c r="H27" i="10"/>
  <c r="I27" i="10"/>
  <c r="J27" i="10"/>
  <c r="K27" i="10"/>
  <c r="L27" i="10"/>
  <c r="M27" i="10"/>
  <c r="N27" i="10"/>
  <c r="O27" i="10"/>
  <c r="P27" i="10"/>
  <c r="Q27" i="10"/>
  <c r="D28" i="10"/>
  <c r="E28" i="10"/>
  <c r="R28" i="10" s="1"/>
  <c r="F28" i="10"/>
  <c r="G28" i="10"/>
  <c r="H28" i="10"/>
  <c r="I28" i="10"/>
  <c r="J28" i="10"/>
  <c r="K28" i="10"/>
  <c r="L28" i="10"/>
  <c r="M28" i="10"/>
  <c r="N28" i="10"/>
  <c r="O28" i="10"/>
  <c r="P28" i="10"/>
  <c r="Q28" i="10"/>
  <c r="D29" i="10"/>
  <c r="E29" i="10"/>
  <c r="F29" i="10"/>
  <c r="G29" i="10"/>
  <c r="H29" i="10"/>
  <c r="I29" i="10"/>
  <c r="J29" i="10"/>
  <c r="K29" i="10"/>
  <c r="L29" i="10"/>
  <c r="M29" i="10"/>
  <c r="N29" i="10"/>
  <c r="O29" i="10"/>
  <c r="P29" i="10"/>
  <c r="Q29" i="10"/>
  <c r="D30" i="10"/>
  <c r="E30" i="10"/>
  <c r="F30" i="10"/>
  <c r="G30" i="10"/>
  <c r="H30" i="10"/>
  <c r="I30" i="10"/>
  <c r="J30" i="10"/>
  <c r="K30" i="10"/>
  <c r="L30" i="10"/>
  <c r="M30" i="10"/>
  <c r="N30" i="10"/>
  <c r="O30" i="10"/>
  <c r="P30" i="10"/>
  <c r="Q30" i="10"/>
  <c r="D31" i="10"/>
  <c r="E31" i="10"/>
  <c r="R31" i="10" s="1"/>
  <c r="F31" i="10"/>
  <c r="G31" i="10"/>
  <c r="H31" i="10"/>
  <c r="I31" i="10"/>
  <c r="J31" i="10"/>
  <c r="K31" i="10"/>
  <c r="L31" i="10"/>
  <c r="M31" i="10"/>
  <c r="N31" i="10"/>
  <c r="O31" i="10"/>
  <c r="P31" i="10"/>
  <c r="Q31" i="10"/>
  <c r="D32" i="10"/>
  <c r="E32" i="10"/>
  <c r="F32" i="10"/>
  <c r="G32" i="10"/>
  <c r="H32" i="10"/>
  <c r="I32" i="10"/>
  <c r="J32" i="10"/>
  <c r="K32" i="10"/>
  <c r="L32" i="10"/>
  <c r="M32" i="10"/>
  <c r="N32" i="10"/>
  <c r="O32" i="10"/>
  <c r="P32" i="10"/>
  <c r="Q32" i="10"/>
  <c r="D33" i="10"/>
  <c r="E33" i="10"/>
  <c r="F33" i="10"/>
  <c r="G33" i="10"/>
  <c r="H33" i="10"/>
  <c r="I33" i="10"/>
  <c r="J33" i="10"/>
  <c r="K33" i="10"/>
  <c r="L33" i="10"/>
  <c r="M33" i="10"/>
  <c r="N33" i="10"/>
  <c r="O33" i="10"/>
  <c r="P33" i="10"/>
  <c r="Q33" i="10"/>
  <c r="D34" i="10"/>
  <c r="E34" i="10"/>
  <c r="R34" i="10" s="1"/>
  <c r="F34" i="10"/>
  <c r="G34" i="10"/>
  <c r="H34" i="10"/>
  <c r="I34" i="10"/>
  <c r="J34" i="10"/>
  <c r="K34" i="10"/>
  <c r="L34" i="10"/>
  <c r="M34" i="10"/>
  <c r="N34" i="10"/>
  <c r="O34" i="10"/>
  <c r="P34" i="10"/>
  <c r="Q34" i="10"/>
  <c r="D35" i="10"/>
  <c r="E35" i="10"/>
  <c r="F35" i="10"/>
  <c r="G35" i="10"/>
  <c r="H35" i="10"/>
  <c r="I35" i="10"/>
  <c r="J35" i="10"/>
  <c r="K35" i="10"/>
  <c r="L35" i="10"/>
  <c r="M35" i="10"/>
  <c r="N35" i="10"/>
  <c r="O35" i="10"/>
  <c r="P35" i="10"/>
  <c r="Q35" i="10"/>
  <c r="D36" i="10"/>
  <c r="E36" i="10"/>
  <c r="R36" i="10" s="1"/>
  <c r="F36" i="10"/>
  <c r="G36" i="10"/>
  <c r="H36" i="10"/>
  <c r="I36" i="10"/>
  <c r="J36" i="10"/>
  <c r="K36" i="10"/>
  <c r="L36" i="10"/>
  <c r="M36" i="10"/>
  <c r="N36" i="10"/>
  <c r="O36" i="10"/>
  <c r="P36" i="10"/>
  <c r="Q36" i="10"/>
  <c r="D37" i="10"/>
  <c r="E37" i="10"/>
  <c r="F37" i="10"/>
  <c r="G37" i="10"/>
  <c r="H37" i="10"/>
  <c r="I37" i="10"/>
  <c r="J37" i="10"/>
  <c r="K37" i="10"/>
  <c r="L37" i="10"/>
  <c r="M37" i="10"/>
  <c r="N37" i="10"/>
  <c r="O37" i="10"/>
  <c r="P37" i="10"/>
  <c r="Q37" i="10"/>
  <c r="D38" i="10"/>
  <c r="E38" i="10"/>
  <c r="F38" i="10"/>
  <c r="G38" i="10"/>
  <c r="H38" i="10"/>
  <c r="I38" i="10"/>
  <c r="J38" i="10"/>
  <c r="K38" i="10"/>
  <c r="L38" i="10"/>
  <c r="M38" i="10"/>
  <c r="N38" i="10"/>
  <c r="O38" i="10"/>
  <c r="P38" i="10"/>
  <c r="Q38" i="10"/>
  <c r="D39" i="10"/>
  <c r="E39" i="10"/>
  <c r="R39" i="10" s="1"/>
  <c r="F39" i="10"/>
  <c r="G39" i="10"/>
  <c r="H39" i="10"/>
  <c r="I39" i="10"/>
  <c r="J39" i="10"/>
  <c r="K39" i="10"/>
  <c r="L39" i="10"/>
  <c r="M39" i="10"/>
  <c r="N39" i="10"/>
  <c r="O39" i="10"/>
  <c r="P39" i="10"/>
  <c r="Q39" i="10"/>
  <c r="D40" i="10"/>
  <c r="E40" i="10"/>
  <c r="F40" i="10"/>
  <c r="G40" i="10"/>
  <c r="H40" i="10"/>
  <c r="I40" i="10"/>
  <c r="J40" i="10"/>
  <c r="K40" i="10"/>
  <c r="L40" i="10"/>
  <c r="M40" i="10"/>
  <c r="N40" i="10"/>
  <c r="O40" i="10"/>
  <c r="P40" i="10"/>
  <c r="Q40" i="10"/>
  <c r="D41" i="10"/>
  <c r="E41" i="10"/>
  <c r="F41" i="10"/>
  <c r="G41" i="10"/>
  <c r="H41" i="10"/>
  <c r="I41" i="10"/>
  <c r="J41" i="10"/>
  <c r="K41" i="10"/>
  <c r="L41" i="10"/>
  <c r="M41" i="10"/>
  <c r="N41" i="10"/>
  <c r="O41" i="10"/>
  <c r="P41" i="10"/>
  <c r="Q41" i="10"/>
  <c r="D42" i="10"/>
  <c r="E42" i="10"/>
  <c r="R42" i="10" s="1"/>
  <c r="F42" i="10"/>
  <c r="G42" i="10"/>
  <c r="H42" i="10"/>
  <c r="I42" i="10"/>
  <c r="J42" i="10"/>
  <c r="K42" i="10"/>
  <c r="L42" i="10"/>
  <c r="M42" i="10"/>
  <c r="N42" i="10"/>
  <c r="O42" i="10"/>
  <c r="P42" i="10"/>
  <c r="Q42" i="10"/>
  <c r="D43" i="10"/>
  <c r="E43" i="10"/>
  <c r="F43" i="10"/>
  <c r="G43" i="10"/>
  <c r="H43" i="10"/>
  <c r="I43" i="10"/>
  <c r="J43" i="10"/>
  <c r="K43" i="10"/>
  <c r="L43" i="10"/>
  <c r="M43" i="10"/>
  <c r="N43" i="10"/>
  <c r="O43" i="10"/>
  <c r="P43" i="10"/>
  <c r="Q43" i="10"/>
  <c r="D44" i="10"/>
  <c r="E44" i="10"/>
  <c r="R44" i="10" s="1"/>
  <c r="F44" i="10"/>
  <c r="G44" i="10"/>
  <c r="H44" i="10"/>
  <c r="I44" i="10"/>
  <c r="J44" i="10"/>
  <c r="K44" i="10"/>
  <c r="L44" i="10"/>
  <c r="M44" i="10"/>
  <c r="N44" i="10"/>
  <c r="O44" i="10"/>
  <c r="P44" i="10"/>
  <c r="Q44" i="10"/>
  <c r="D45" i="10"/>
  <c r="E45" i="10"/>
  <c r="F45" i="10"/>
  <c r="G45" i="10"/>
  <c r="H45" i="10"/>
  <c r="I45" i="10"/>
  <c r="J45" i="10"/>
  <c r="K45" i="10"/>
  <c r="L45" i="10"/>
  <c r="M45" i="10"/>
  <c r="N45" i="10"/>
  <c r="O45" i="10"/>
  <c r="P45" i="10"/>
  <c r="Q45" i="10"/>
  <c r="D46" i="10"/>
  <c r="E46" i="10"/>
  <c r="F46" i="10"/>
  <c r="G46" i="10"/>
  <c r="H46" i="10"/>
  <c r="I46" i="10"/>
  <c r="J46" i="10"/>
  <c r="K46" i="10"/>
  <c r="L46" i="10"/>
  <c r="M46" i="10"/>
  <c r="N46" i="10"/>
  <c r="O46" i="10"/>
  <c r="P46" i="10"/>
  <c r="Q46" i="10"/>
  <c r="D47" i="10"/>
  <c r="E47" i="10"/>
  <c r="R47" i="10" s="1"/>
  <c r="F47" i="10"/>
  <c r="G47" i="10"/>
  <c r="H47" i="10"/>
  <c r="I47" i="10"/>
  <c r="J47" i="10"/>
  <c r="K47" i="10"/>
  <c r="L47" i="10"/>
  <c r="M47" i="10"/>
  <c r="N47" i="10"/>
  <c r="O47" i="10"/>
  <c r="P47" i="10"/>
  <c r="Q47" i="10"/>
  <c r="D48" i="10"/>
  <c r="E48" i="10"/>
  <c r="F48" i="10"/>
  <c r="G48" i="10"/>
  <c r="H48" i="10"/>
  <c r="I48" i="10"/>
  <c r="J48" i="10"/>
  <c r="K48" i="10"/>
  <c r="L48" i="10"/>
  <c r="M48" i="10"/>
  <c r="N48" i="10"/>
  <c r="O48" i="10"/>
  <c r="P48" i="10"/>
  <c r="Q48" i="10"/>
  <c r="D49" i="10"/>
  <c r="E49" i="10"/>
  <c r="F49" i="10"/>
  <c r="G49" i="10"/>
  <c r="H49" i="10"/>
  <c r="I49" i="10"/>
  <c r="J49" i="10"/>
  <c r="K49" i="10"/>
  <c r="L49" i="10"/>
  <c r="M49" i="10"/>
  <c r="N49" i="10"/>
  <c r="O49" i="10"/>
  <c r="P49" i="10"/>
  <c r="Q49" i="10"/>
  <c r="D50" i="10"/>
  <c r="E50" i="10"/>
  <c r="R50" i="10" s="1"/>
  <c r="F50" i="10"/>
  <c r="G50" i="10"/>
  <c r="H50" i="10"/>
  <c r="I50" i="10"/>
  <c r="J50" i="10"/>
  <c r="K50" i="10"/>
  <c r="L50" i="10"/>
  <c r="M50" i="10"/>
  <c r="N50" i="10"/>
  <c r="O50" i="10"/>
  <c r="P50" i="10"/>
  <c r="Q50" i="10"/>
  <c r="D51" i="10"/>
  <c r="E51" i="10"/>
  <c r="F51" i="10"/>
  <c r="G51" i="10"/>
  <c r="H51" i="10"/>
  <c r="I51" i="10"/>
  <c r="J51" i="10"/>
  <c r="K51" i="10"/>
  <c r="L51" i="10"/>
  <c r="M51" i="10"/>
  <c r="N51" i="10"/>
  <c r="O51" i="10"/>
  <c r="P51" i="10"/>
  <c r="Q51" i="10"/>
  <c r="D52" i="10"/>
  <c r="E52" i="10"/>
  <c r="R52" i="10" s="1"/>
  <c r="F52" i="10"/>
  <c r="G52" i="10"/>
  <c r="H52" i="10"/>
  <c r="I52" i="10"/>
  <c r="J52" i="10"/>
  <c r="K52" i="10"/>
  <c r="L52" i="10"/>
  <c r="M52" i="10"/>
  <c r="N52" i="10"/>
  <c r="O52" i="10"/>
  <c r="P52" i="10"/>
  <c r="Q52" i="10"/>
  <c r="D53" i="10"/>
  <c r="E53" i="10"/>
  <c r="F53" i="10"/>
  <c r="G53" i="10"/>
  <c r="H53" i="10"/>
  <c r="I53" i="10"/>
  <c r="J53" i="10"/>
  <c r="K53" i="10"/>
  <c r="L53" i="10"/>
  <c r="M53" i="10"/>
  <c r="N53" i="10"/>
  <c r="O53" i="10"/>
  <c r="P53" i="10"/>
  <c r="Q53"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4" i="10"/>
  <c r="C5" i="9"/>
  <c r="D5" i="9"/>
  <c r="E5" i="9"/>
  <c r="F5" i="9"/>
  <c r="G5" i="9"/>
  <c r="H5" i="9"/>
  <c r="I5" i="9"/>
  <c r="J5" i="9"/>
  <c r="K5" i="9"/>
  <c r="L5" i="9"/>
  <c r="M5" i="9"/>
  <c r="N5" i="9"/>
  <c r="O5" i="9"/>
  <c r="P5" i="9"/>
  <c r="Q5" i="9"/>
  <c r="C6" i="9"/>
  <c r="R6" i="9" s="1"/>
  <c r="D6" i="9"/>
  <c r="E6" i="9"/>
  <c r="F6" i="9"/>
  <c r="G6" i="9"/>
  <c r="H6" i="9"/>
  <c r="I6" i="9"/>
  <c r="J6" i="9"/>
  <c r="K6" i="9"/>
  <c r="L6" i="9"/>
  <c r="M6" i="9"/>
  <c r="N6" i="9"/>
  <c r="O6" i="9"/>
  <c r="P6" i="9"/>
  <c r="Q6" i="9"/>
  <c r="C7" i="9"/>
  <c r="D7" i="9"/>
  <c r="E7" i="9"/>
  <c r="F7" i="9"/>
  <c r="G7" i="9"/>
  <c r="H7" i="9"/>
  <c r="I7" i="9"/>
  <c r="J7" i="9"/>
  <c r="K7" i="9"/>
  <c r="L7" i="9"/>
  <c r="M7" i="9"/>
  <c r="N7" i="9"/>
  <c r="O7" i="9"/>
  <c r="P7" i="9"/>
  <c r="Q7" i="9"/>
  <c r="C8" i="9"/>
  <c r="R8" i="9" s="1"/>
  <c r="D8" i="9"/>
  <c r="E8" i="9"/>
  <c r="F8" i="9"/>
  <c r="G8" i="9"/>
  <c r="H8" i="9"/>
  <c r="I8" i="9"/>
  <c r="J8" i="9"/>
  <c r="K8" i="9"/>
  <c r="L8" i="9"/>
  <c r="M8" i="9"/>
  <c r="N8" i="9"/>
  <c r="O8" i="9"/>
  <c r="P8" i="9"/>
  <c r="Q8" i="9"/>
  <c r="C9" i="9"/>
  <c r="D9" i="9"/>
  <c r="E9" i="9"/>
  <c r="F9" i="9"/>
  <c r="G9" i="9"/>
  <c r="H9" i="9"/>
  <c r="I9" i="9"/>
  <c r="J9" i="9"/>
  <c r="K9" i="9"/>
  <c r="L9" i="9"/>
  <c r="M9" i="9"/>
  <c r="N9" i="9"/>
  <c r="O9" i="9"/>
  <c r="P9" i="9"/>
  <c r="Q9" i="9"/>
  <c r="C10" i="9"/>
  <c r="R10" i="9" s="1"/>
  <c r="D10" i="9"/>
  <c r="E10" i="9"/>
  <c r="F10" i="9"/>
  <c r="G10" i="9"/>
  <c r="H10" i="9"/>
  <c r="I10" i="9"/>
  <c r="J10" i="9"/>
  <c r="K10" i="9"/>
  <c r="L10" i="9"/>
  <c r="M10" i="9"/>
  <c r="N10" i="9"/>
  <c r="O10" i="9"/>
  <c r="P10" i="9"/>
  <c r="Q10" i="9"/>
  <c r="C11" i="9"/>
  <c r="D11" i="9"/>
  <c r="E11" i="9"/>
  <c r="F11" i="9"/>
  <c r="G11" i="9"/>
  <c r="H11" i="9"/>
  <c r="I11" i="9"/>
  <c r="J11" i="9"/>
  <c r="K11" i="9"/>
  <c r="L11" i="9"/>
  <c r="M11" i="9"/>
  <c r="N11" i="9"/>
  <c r="O11" i="9"/>
  <c r="P11" i="9"/>
  <c r="Q11" i="9"/>
  <c r="C12" i="9"/>
  <c r="R12" i="9" s="1"/>
  <c r="D12" i="9"/>
  <c r="E12" i="9"/>
  <c r="F12" i="9"/>
  <c r="G12" i="9"/>
  <c r="H12" i="9"/>
  <c r="I12" i="9"/>
  <c r="J12" i="9"/>
  <c r="K12" i="9"/>
  <c r="L12" i="9"/>
  <c r="M12" i="9"/>
  <c r="N12" i="9"/>
  <c r="O12" i="9"/>
  <c r="P12" i="9"/>
  <c r="Q12" i="9"/>
  <c r="C13" i="9"/>
  <c r="D13" i="9"/>
  <c r="E13" i="9"/>
  <c r="F13" i="9"/>
  <c r="G13" i="9"/>
  <c r="H13" i="9"/>
  <c r="I13" i="9"/>
  <c r="J13" i="9"/>
  <c r="K13" i="9"/>
  <c r="L13" i="9"/>
  <c r="M13" i="9"/>
  <c r="N13" i="9"/>
  <c r="O13" i="9"/>
  <c r="P13" i="9"/>
  <c r="Q13" i="9"/>
  <c r="C14" i="9"/>
  <c r="R14" i="9" s="1"/>
  <c r="D14" i="9"/>
  <c r="E14" i="9"/>
  <c r="F14" i="9"/>
  <c r="G14" i="9"/>
  <c r="H14" i="9"/>
  <c r="I14" i="9"/>
  <c r="J14" i="9"/>
  <c r="K14" i="9"/>
  <c r="L14" i="9"/>
  <c r="M14" i="9"/>
  <c r="N14" i="9"/>
  <c r="O14" i="9"/>
  <c r="P14" i="9"/>
  <c r="Q14" i="9"/>
  <c r="C15" i="9"/>
  <c r="D15" i="9"/>
  <c r="E15" i="9"/>
  <c r="F15" i="9"/>
  <c r="G15" i="9"/>
  <c r="H15" i="9"/>
  <c r="I15" i="9"/>
  <c r="J15" i="9"/>
  <c r="K15" i="9"/>
  <c r="L15" i="9"/>
  <c r="M15" i="9"/>
  <c r="N15" i="9"/>
  <c r="O15" i="9"/>
  <c r="P15" i="9"/>
  <c r="Q15" i="9"/>
  <c r="C16" i="9"/>
  <c r="R16" i="9" s="1"/>
  <c r="D16" i="9"/>
  <c r="E16" i="9"/>
  <c r="F16" i="9"/>
  <c r="G16" i="9"/>
  <c r="H16" i="9"/>
  <c r="I16" i="9"/>
  <c r="J16" i="9"/>
  <c r="K16" i="9"/>
  <c r="L16" i="9"/>
  <c r="M16" i="9"/>
  <c r="N16" i="9"/>
  <c r="O16" i="9"/>
  <c r="P16" i="9"/>
  <c r="Q16" i="9"/>
  <c r="C17" i="9"/>
  <c r="D17" i="9"/>
  <c r="E17" i="9"/>
  <c r="F17" i="9"/>
  <c r="G17" i="9"/>
  <c r="H17" i="9"/>
  <c r="I17" i="9"/>
  <c r="J17" i="9"/>
  <c r="K17" i="9"/>
  <c r="L17" i="9"/>
  <c r="M17" i="9"/>
  <c r="N17" i="9"/>
  <c r="O17" i="9"/>
  <c r="P17" i="9"/>
  <c r="Q17" i="9"/>
  <c r="C18" i="9"/>
  <c r="R18" i="9" s="1"/>
  <c r="D18" i="9"/>
  <c r="E18" i="9"/>
  <c r="F18" i="9"/>
  <c r="G18" i="9"/>
  <c r="H18" i="9"/>
  <c r="I18" i="9"/>
  <c r="J18" i="9"/>
  <c r="K18" i="9"/>
  <c r="L18" i="9"/>
  <c r="M18" i="9"/>
  <c r="N18" i="9"/>
  <c r="O18" i="9"/>
  <c r="P18" i="9"/>
  <c r="Q18" i="9"/>
  <c r="C19" i="9"/>
  <c r="D19" i="9"/>
  <c r="E19" i="9"/>
  <c r="F19" i="9"/>
  <c r="G19" i="9"/>
  <c r="H19" i="9"/>
  <c r="I19" i="9"/>
  <c r="J19" i="9"/>
  <c r="K19" i="9"/>
  <c r="L19" i="9"/>
  <c r="M19" i="9"/>
  <c r="N19" i="9"/>
  <c r="O19" i="9"/>
  <c r="P19" i="9"/>
  <c r="Q19" i="9"/>
  <c r="C20" i="9"/>
  <c r="R20" i="9" s="1"/>
  <c r="D20" i="9"/>
  <c r="E20" i="9"/>
  <c r="F20" i="9"/>
  <c r="G20" i="9"/>
  <c r="H20" i="9"/>
  <c r="I20" i="9"/>
  <c r="J20" i="9"/>
  <c r="K20" i="9"/>
  <c r="L20" i="9"/>
  <c r="M20" i="9"/>
  <c r="N20" i="9"/>
  <c r="O20" i="9"/>
  <c r="P20" i="9"/>
  <c r="Q20" i="9"/>
  <c r="C21" i="9"/>
  <c r="D21" i="9"/>
  <c r="E21" i="9"/>
  <c r="F21" i="9"/>
  <c r="G21" i="9"/>
  <c r="H21" i="9"/>
  <c r="I21" i="9"/>
  <c r="J21" i="9"/>
  <c r="K21" i="9"/>
  <c r="L21" i="9"/>
  <c r="M21" i="9"/>
  <c r="N21" i="9"/>
  <c r="O21" i="9"/>
  <c r="P21" i="9"/>
  <c r="Q21" i="9"/>
  <c r="C22" i="9"/>
  <c r="R22" i="9" s="1"/>
  <c r="D22" i="9"/>
  <c r="E22" i="9"/>
  <c r="F22" i="9"/>
  <c r="G22" i="9"/>
  <c r="H22" i="9"/>
  <c r="I22" i="9"/>
  <c r="J22" i="9"/>
  <c r="K22" i="9"/>
  <c r="L22" i="9"/>
  <c r="M22" i="9"/>
  <c r="N22" i="9"/>
  <c r="O22" i="9"/>
  <c r="P22" i="9"/>
  <c r="Q22" i="9"/>
  <c r="C23" i="9"/>
  <c r="D23" i="9"/>
  <c r="E23" i="9"/>
  <c r="F23" i="9"/>
  <c r="G23" i="9"/>
  <c r="H23" i="9"/>
  <c r="I23" i="9"/>
  <c r="J23" i="9"/>
  <c r="K23" i="9"/>
  <c r="L23" i="9"/>
  <c r="M23" i="9"/>
  <c r="N23" i="9"/>
  <c r="O23" i="9"/>
  <c r="P23" i="9"/>
  <c r="Q23" i="9"/>
  <c r="C24" i="9"/>
  <c r="R24" i="9" s="1"/>
  <c r="D24" i="9"/>
  <c r="E24" i="9"/>
  <c r="F24" i="9"/>
  <c r="G24" i="9"/>
  <c r="H24" i="9"/>
  <c r="I24" i="9"/>
  <c r="J24" i="9"/>
  <c r="K24" i="9"/>
  <c r="L24" i="9"/>
  <c r="M24" i="9"/>
  <c r="N24" i="9"/>
  <c r="O24" i="9"/>
  <c r="P24" i="9"/>
  <c r="Q24" i="9"/>
  <c r="C25" i="9"/>
  <c r="D25" i="9"/>
  <c r="E25" i="9"/>
  <c r="F25" i="9"/>
  <c r="G25" i="9"/>
  <c r="H25" i="9"/>
  <c r="I25" i="9"/>
  <c r="J25" i="9"/>
  <c r="K25" i="9"/>
  <c r="L25" i="9"/>
  <c r="M25" i="9"/>
  <c r="N25" i="9"/>
  <c r="O25" i="9"/>
  <c r="P25" i="9"/>
  <c r="Q25" i="9"/>
  <c r="C26" i="9"/>
  <c r="R26" i="9" s="1"/>
  <c r="D26" i="9"/>
  <c r="E26" i="9"/>
  <c r="F26" i="9"/>
  <c r="G26" i="9"/>
  <c r="H26" i="9"/>
  <c r="I26" i="9"/>
  <c r="J26" i="9"/>
  <c r="K26" i="9"/>
  <c r="L26" i="9"/>
  <c r="M26" i="9"/>
  <c r="N26" i="9"/>
  <c r="O26" i="9"/>
  <c r="P26" i="9"/>
  <c r="Q26" i="9"/>
  <c r="C27" i="9"/>
  <c r="D27" i="9"/>
  <c r="E27" i="9"/>
  <c r="F27" i="9"/>
  <c r="G27" i="9"/>
  <c r="H27" i="9"/>
  <c r="I27" i="9"/>
  <c r="J27" i="9"/>
  <c r="K27" i="9"/>
  <c r="L27" i="9"/>
  <c r="M27" i="9"/>
  <c r="N27" i="9"/>
  <c r="O27" i="9"/>
  <c r="P27" i="9"/>
  <c r="Q27" i="9"/>
  <c r="C28" i="9"/>
  <c r="R28" i="9" s="1"/>
  <c r="D28" i="9"/>
  <c r="E28" i="9"/>
  <c r="F28" i="9"/>
  <c r="G28" i="9"/>
  <c r="H28" i="9"/>
  <c r="I28" i="9"/>
  <c r="J28" i="9"/>
  <c r="K28" i="9"/>
  <c r="L28" i="9"/>
  <c r="M28" i="9"/>
  <c r="N28" i="9"/>
  <c r="O28" i="9"/>
  <c r="P28" i="9"/>
  <c r="Q28" i="9"/>
  <c r="C29" i="9"/>
  <c r="D29" i="9"/>
  <c r="E29" i="9"/>
  <c r="F29" i="9"/>
  <c r="G29" i="9"/>
  <c r="H29" i="9"/>
  <c r="I29" i="9"/>
  <c r="J29" i="9"/>
  <c r="K29" i="9"/>
  <c r="L29" i="9"/>
  <c r="M29" i="9"/>
  <c r="N29" i="9"/>
  <c r="O29" i="9"/>
  <c r="P29" i="9"/>
  <c r="Q29" i="9"/>
  <c r="C30" i="9"/>
  <c r="R30" i="9" s="1"/>
  <c r="D30" i="9"/>
  <c r="E30" i="9"/>
  <c r="F30" i="9"/>
  <c r="G30" i="9"/>
  <c r="H30" i="9"/>
  <c r="I30" i="9"/>
  <c r="J30" i="9"/>
  <c r="K30" i="9"/>
  <c r="L30" i="9"/>
  <c r="M30" i="9"/>
  <c r="N30" i="9"/>
  <c r="O30" i="9"/>
  <c r="P30" i="9"/>
  <c r="Q30" i="9"/>
  <c r="C31" i="9"/>
  <c r="D31" i="9"/>
  <c r="E31" i="9"/>
  <c r="F31" i="9"/>
  <c r="G31" i="9"/>
  <c r="H31" i="9"/>
  <c r="I31" i="9"/>
  <c r="J31" i="9"/>
  <c r="K31" i="9"/>
  <c r="L31" i="9"/>
  <c r="M31" i="9"/>
  <c r="N31" i="9"/>
  <c r="O31" i="9"/>
  <c r="P31" i="9"/>
  <c r="Q31" i="9"/>
  <c r="C32" i="9"/>
  <c r="R32" i="9" s="1"/>
  <c r="D32" i="9"/>
  <c r="E32" i="9"/>
  <c r="F32" i="9"/>
  <c r="G32" i="9"/>
  <c r="H32" i="9"/>
  <c r="I32" i="9"/>
  <c r="J32" i="9"/>
  <c r="K32" i="9"/>
  <c r="L32" i="9"/>
  <c r="M32" i="9"/>
  <c r="N32" i="9"/>
  <c r="O32" i="9"/>
  <c r="P32" i="9"/>
  <c r="Q32" i="9"/>
  <c r="C33" i="9"/>
  <c r="D33" i="9"/>
  <c r="E33" i="9"/>
  <c r="F33" i="9"/>
  <c r="G33" i="9"/>
  <c r="H33" i="9"/>
  <c r="I33" i="9"/>
  <c r="J33" i="9"/>
  <c r="K33" i="9"/>
  <c r="L33" i="9"/>
  <c r="M33" i="9"/>
  <c r="N33" i="9"/>
  <c r="O33" i="9"/>
  <c r="P33" i="9"/>
  <c r="Q33" i="9"/>
  <c r="C34" i="9"/>
  <c r="R34" i="9" s="1"/>
  <c r="D34" i="9"/>
  <c r="E34" i="9"/>
  <c r="F34" i="9"/>
  <c r="G34" i="9"/>
  <c r="H34" i="9"/>
  <c r="I34" i="9"/>
  <c r="J34" i="9"/>
  <c r="K34" i="9"/>
  <c r="L34" i="9"/>
  <c r="M34" i="9"/>
  <c r="N34" i="9"/>
  <c r="O34" i="9"/>
  <c r="P34" i="9"/>
  <c r="Q34" i="9"/>
  <c r="C35" i="9"/>
  <c r="D35" i="9"/>
  <c r="E35" i="9"/>
  <c r="F35" i="9"/>
  <c r="G35" i="9"/>
  <c r="H35" i="9"/>
  <c r="I35" i="9"/>
  <c r="J35" i="9"/>
  <c r="K35" i="9"/>
  <c r="L35" i="9"/>
  <c r="M35" i="9"/>
  <c r="N35" i="9"/>
  <c r="O35" i="9"/>
  <c r="P35" i="9"/>
  <c r="Q35" i="9"/>
  <c r="C36" i="9"/>
  <c r="D36" i="9"/>
  <c r="E36" i="9"/>
  <c r="F36" i="9"/>
  <c r="G36" i="9"/>
  <c r="H36" i="9"/>
  <c r="I36" i="9"/>
  <c r="J36" i="9"/>
  <c r="K36" i="9"/>
  <c r="L36" i="9"/>
  <c r="M36" i="9"/>
  <c r="N36" i="9"/>
  <c r="O36" i="9"/>
  <c r="P36" i="9"/>
  <c r="Q36" i="9"/>
  <c r="C37" i="9"/>
  <c r="D37" i="9"/>
  <c r="R37" i="9" s="1"/>
  <c r="E37" i="9"/>
  <c r="F37" i="9"/>
  <c r="G37" i="9"/>
  <c r="H37" i="9"/>
  <c r="I37" i="9"/>
  <c r="J37" i="9"/>
  <c r="K37" i="9"/>
  <c r="L37" i="9"/>
  <c r="M37" i="9"/>
  <c r="N37" i="9"/>
  <c r="O37" i="9"/>
  <c r="P37" i="9"/>
  <c r="Q37" i="9"/>
  <c r="C38" i="9"/>
  <c r="D38" i="9"/>
  <c r="E38" i="9"/>
  <c r="F38" i="9"/>
  <c r="G38" i="9"/>
  <c r="H38" i="9"/>
  <c r="I38" i="9"/>
  <c r="J38" i="9"/>
  <c r="K38" i="9"/>
  <c r="L38" i="9"/>
  <c r="M38" i="9"/>
  <c r="N38" i="9"/>
  <c r="O38" i="9"/>
  <c r="P38" i="9"/>
  <c r="Q38" i="9"/>
  <c r="C39" i="9"/>
  <c r="D39" i="9"/>
  <c r="R39" i="9" s="1"/>
  <c r="E39" i="9"/>
  <c r="F39" i="9"/>
  <c r="G39" i="9"/>
  <c r="H39" i="9"/>
  <c r="I39" i="9"/>
  <c r="J39" i="9"/>
  <c r="K39" i="9"/>
  <c r="L39" i="9"/>
  <c r="M39" i="9"/>
  <c r="N39" i="9"/>
  <c r="O39" i="9"/>
  <c r="P39" i="9"/>
  <c r="Q39" i="9"/>
  <c r="C40" i="9"/>
  <c r="D40" i="9"/>
  <c r="E40" i="9"/>
  <c r="F40" i="9"/>
  <c r="G40" i="9"/>
  <c r="H40" i="9"/>
  <c r="I40" i="9"/>
  <c r="J40" i="9"/>
  <c r="K40" i="9"/>
  <c r="L40" i="9"/>
  <c r="M40" i="9"/>
  <c r="N40" i="9"/>
  <c r="O40" i="9"/>
  <c r="P40" i="9"/>
  <c r="Q40" i="9"/>
  <c r="C41" i="9"/>
  <c r="D41" i="9"/>
  <c r="R41" i="9" s="1"/>
  <c r="E41" i="9"/>
  <c r="F41" i="9"/>
  <c r="G41" i="9"/>
  <c r="H41" i="9"/>
  <c r="I41" i="9"/>
  <c r="J41" i="9"/>
  <c r="K41" i="9"/>
  <c r="L41" i="9"/>
  <c r="M41" i="9"/>
  <c r="N41" i="9"/>
  <c r="O41" i="9"/>
  <c r="P41" i="9"/>
  <c r="Q41" i="9"/>
  <c r="C42" i="9"/>
  <c r="D42" i="9"/>
  <c r="E42" i="9"/>
  <c r="F42" i="9"/>
  <c r="G42" i="9"/>
  <c r="H42" i="9"/>
  <c r="I42" i="9"/>
  <c r="J42" i="9"/>
  <c r="K42" i="9"/>
  <c r="L42" i="9"/>
  <c r="M42" i="9"/>
  <c r="N42" i="9"/>
  <c r="O42" i="9"/>
  <c r="P42" i="9"/>
  <c r="Q42" i="9"/>
  <c r="C43" i="9"/>
  <c r="D43" i="9"/>
  <c r="R43" i="9" s="1"/>
  <c r="E43" i="9"/>
  <c r="F43" i="9"/>
  <c r="G43" i="9"/>
  <c r="H43" i="9"/>
  <c r="I43" i="9"/>
  <c r="J43" i="9"/>
  <c r="K43" i="9"/>
  <c r="L43" i="9"/>
  <c r="M43" i="9"/>
  <c r="N43" i="9"/>
  <c r="O43" i="9"/>
  <c r="P43" i="9"/>
  <c r="Q43" i="9"/>
  <c r="C44" i="9"/>
  <c r="D44" i="9"/>
  <c r="E44" i="9"/>
  <c r="F44" i="9"/>
  <c r="G44" i="9"/>
  <c r="H44" i="9"/>
  <c r="I44" i="9"/>
  <c r="J44" i="9"/>
  <c r="K44" i="9"/>
  <c r="L44" i="9"/>
  <c r="M44" i="9"/>
  <c r="N44" i="9"/>
  <c r="O44" i="9"/>
  <c r="P44" i="9"/>
  <c r="Q44" i="9"/>
  <c r="C45" i="9"/>
  <c r="D45" i="9"/>
  <c r="R45" i="9" s="1"/>
  <c r="E45" i="9"/>
  <c r="F45" i="9"/>
  <c r="G45" i="9"/>
  <c r="H45" i="9"/>
  <c r="I45" i="9"/>
  <c r="J45" i="9"/>
  <c r="K45" i="9"/>
  <c r="L45" i="9"/>
  <c r="M45" i="9"/>
  <c r="N45" i="9"/>
  <c r="O45" i="9"/>
  <c r="P45" i="9"/>
  <c r="Q45" i="9"/>
  <c r="C46" i="9"/>
  <c r="D46" i="9"/>
  <c r="E46" i="9"/>
  <c r="F46" i="9"/>
  <c r="G46" i="9"/>
  <c r="H46" i="9"/>
  <c r="I46" i="9"/>
  <c r="J46" i="9"/>
  <c r="K46" i="9"/>
  <c r="L46" i="9"/>
  <c r="M46" i="9"/>
  <c r="N46" i="9"/>
  <c r="O46" i="9"/>
  <c r="P46" i="9"/>
  <c r="Q46" i="9"/>
  <c r="C47" i="9"/>
  <c r="D47" i="9"/>
  <c r="R47" i="9" s="1"/>
  <c r="E47" i="9"/>
  <c r="F47" i="9"/>
  <c r="G47" i="9"/>
  <c r="H47" i="9"/>
  <c r="I47" i="9"/>
  <c r="J47" i="9"/>
  <c r="K47" i="9"/>
  <c r="L47" i="9"/>
  <c r="M47" i="9"/>
  <c r="N47" i="9"/>
  <c r="O47" i="9"/>
  <c r="P47" i="9"/>
  <c r="Q47" i="9"/>
  <c r="C48" i="9"/>
  <c r="D48" i="9"/>
  <c r="E48" i="9"/>
  <c r="F48" i="9"/>
  <c r="G48" i="9"/>
  <c r="H48" i="9"/>
  <c r="I48" i="9"/>
  <c r="J48" i="9"/>
  <c r="K48" i="9"/>
  <c r="L48" i="9"/>
  <c r="M48" i="9"/>
  <c r="N48" i="9"/>
  <c r="O48" i="9"/>
  <c r="P48" i="9"/>
  <c r="Q48" i="9"/>
  <c r="C49" i="9"/>
  <c r="D49" i="9"/>
  <c r="R49" i="9" s="1"/>
  <c r="E49" i="9"/>
  <c r="F49" i="9"/>
  <c r="G49" i="9"/>
  <c r="H49" i="9"/>
  <c r="I49" i="9"/>
  <c r="J49" i="9"/>
  <c r="K49" i="9"/>
  <c r="L49" i="9"/>
  <c r="M49" i="9"/>
  <c r="N49" i="9"/>
  <c r="O49" i="9"/>
  <c r="P49" i="9"/>
  <c r="Q49" i="9"/>
  <c r="C50" i="9"/>
  <c r="D50" i="9"/>
  <c r="E50" i="9"/>
  <c r="F50" i="9"/>
  <c r="G50" i="9"/>
  <c r="H50" i="9"/>
  <c r="I50" i="9"/>
  <c r="J50" i="9"/>
  <c r="K50" i="9"/>
  <c r="L50" i="9"/>
  <c r="M50" i="9"/>
  <c r="N50" i="9"/>
  <c r="O50" i="9"/>
  <c r="P50" i="9"/>
  <c r="Q50" i="9"/>
  <c r="C51" i="9"/>
  <c r="D51" i="9"/>
  <c r="R51" i="9" s="1"/>
  <c r="E51" i="9"/>
  <c r="F51" i="9"/>
  <c r="G51" i="9"/>
  <c r="H51" i="9"/>
  <c r="I51" i="9"/>
  <c r="J51" i="9"/>
  <c r="K51" i="9"/>
  <c r="L51" i="9"/>
  <c r="M51" i="9"/>
  <c r="N51" i="9"/>
  <c r="O51" i="9"/>
  <c r="P51" i="9"/>
  <c r="Q51" i="9"/>
  <c r="C52" i="9"/>
  <c r="D52" i="9"/>
  <c r="E52" i="9"/>
  <c r="F52" i="9"/>
  <c r="G52" i="9"/>
  <c r="H52" i="9"/>
  <c r="I52" i="9"/>
  <c r="J52" i="9"/>
  <c r="K52" i="9"/>
  <c r="L52" i="9"/>
  <c r="M52" i="9"/>
  <c r="N52" i="9"/>
  <c r="O52" i="9"/>
  <c r="P52" i="9"/>
  <c r="Q52" i="9"/>
  <c r="C53" i="9"/>
  <c r="D53" i="9"/>
  <c r="R53" i="9" s="1"/>
  <c r="E53" i="9"/>
  <c r="F53" i="9"/>
  <c r="G53" i="9"/>
  <c r="H53" i="9"/>
  <c r="I53" i="9"/>
  <c r="J53" i="9"/>
  <c r="K53" i="9"/>
  <c r="L53" i="9"/>
  <c r="M53" i="9"/>
  <c r="N53" i="9"/>
  <c r="O53" i="9"/>
  <c r="P53" i="9"/>
  <c r="Q53" i="9"/>
  <c r="D4" i="9"/>
  <c r="E4" i="9"/>
  <c r="F4" i="9"/>
  <c r="G4" i="9"/>
  <c r="H4" i="9"/>
  <c r="I4" i="9"/>
  <c r="J4" i="9"/>
  <c r="K4" i="9"/>
  <c r="L4" i="9"/>
  <c r="M4" i="9"/>
  <c r="N4" i="9"/>
  <c r="O4" i="9"/>
  <c r="P4" i="9"/>
  <c r="Q4" i="9"/>
  <c r="C4" i="9"/>
  <c r="D4" i="12"/>
  <c r="E4" i="12"/>
  <c r="F4" i="12"/>
  <c r="G4" i="12"/>
  <c r="H4" i="12"/>
  <c r="I4" i="12"/>
  <c r="J4" i="12"/>
  <c r="K4" i="12"/>
  <c r="L4" i="12"/>
  <c r="M4" i="12"/>
  <c r="N4" i="12"/>
  <c r="O4" i="12"/>
  <c r="P4" i="12"/>
  <c r="Q4" i="12"/>
  <c r="D5" i="12"/>
  <c r="E5" i="12"/>
  <c r="R5" i="12" s="1"/>
  <c r="F5" i="12"/>
  <c r="G5" i="12"/>
  <c r="H5" i="12"/>
  <c r="I5" i="12"/>
  <c r="J5" i="12"/>
  <c r="K5" i="12"/>
  <c r="L5" i="12"/>
  <c r="M5" i="12"/>
  <c r="N5" i="12"/>
  <c r="O5" i="12"/>
  <c r="P5" i="12"/>
  <c r="Q5" i="12"/>
  <c r="D6" i="12"/>
  <c r="E6" i="12"/>
  <c r="F6" i="12"/>
  <c r="G6" i="12"/>
  <c r="H6" i="12"/>
  <c r="I6" i="12"/>
  <c r="J6" i="12"/>
  <c r="K6" i="12"/>
  <c r="L6" i="12"/>
  <c r="M6" i="12"/>
  <c r="N6" i="12"/>
  <c r="O6" i="12"/>
  <c r="P6" i="12"/>
  <c r="Q6" i="12"/>
  <c r="D7" i="12"/>
  <c r="E7" i="12"/>
  <c r="R7" i="12" s="1"/>
  <c r="F7" i="12"/>
  <c r="G7" i="12"/>
  <c r="H7" i="12"/>
  <c r="I7" i="12"/>
  <c r="J7" i="12"/>
  <c r="K7" i="12"/>
  <c r="L7" i="12"/>
  <c r="M7" i="12"/>
  <c r="N7" i="12"/>
  <c r="O7" i="12"/>
  <c r="P7" i="12"/>
  <c r="Q7" i="12"/>
  <c r="D8" i="12"/>
  <c r="E8" i="12"/>
  <c r="F8" i="12"/>
  <c r="G8" i="12"/>
  <c r="H8" i="12"/>
  <c r="I8" i="12"/>
  <c r="J8" i="12"/>
  <c r="K8" i="12"/>
  <c r="L8" i="12"/>
  <c r="M8" i="12"/>
  <c r="N8" i="12"/>
  <c r="O8" i="12"/>
  <c r="P8" i="12"/>
  <c r="Q8" i="12"/>
  <c r="D9" i="12"/>
  <c r="E9" i="12"/>
  <c r="R9" i="12" s="1"/>
  <c r="F9" i="12"/>
  <c r="G9" i="12"/>
  <c r="H9" i="12"/>
  <c r="I9" i="12"/>
  <c r="J9" i="12"/>
  <c r="K9" i="12"/>
  <c r="L9" i="12"/>
  <c r="M9" i="12"/>
  <c r="N9" i="12"/>
  <c r="O9" i="12"/>
  <c r="P9" i="12"/>
  <c r="Q9" i="12"/>
  <c r="D10" i="12"/>
  <c r="E10" i="12"/>
  <c r="F10" i="12"/>
  <c r="G10" i="12"/>
  <c r="H10" i="12"/>
  <c r="I10" i="12"/>
  <c r="J10" i="12"/>
  <c r="K10" i="12"/>
  <c r="L10" i="12"/>
  <c r="M10" i="12"/>
  <c r="N10" i="12"/>
  <c r="O10" i="12"/>
  <c r="P10" i="12"/>
  <c r="Q10" i="12"/>
  <c r="D11" i="12"/>
  <c r="E11" i="12"/>
  <c r="R11" i="12" s="1"/>
  <c r="F11" i="12"/>
  <c r="G11" i="12"/>
  <c r="H11" i="12"/>
  <c r="I11" i="12"/>
  <c r="J11" i="12"/>
  <c r="K11" i="12"/>
  <c r="L11" i="12"/>
  <c r="M11" i="12"/>
  <c r="N11" i="12"/>
  <c r="O11" i="12"/>
  <c r="P11" i="12"/>
  <c r="Q11" i="12"/>
  <c r="D12" i="12"/>
  <c r="E12" i="12"/>
  <c r="F12" i="12"/>
  <c r="G12" i="12"/>
  <c r="H12" i="12"/>
  <c r="I12" i="12"/>
  <c r="J12" i="12"/>
  <c r="K12" i="12"/>
  <c r="L12" i="12"/>
  <c r="M12" i="12"/>
  <c r="N12" i="12"/>
  <c r="O12" i="12"/>
  <c r="P12" i="12"/>
  <c r="Q12" i="12"/>
  <c r="D13" i="12"/>
  <c r="E13" i="12"/>
  <c r="R13" i="12" s="1"/>
  <c r="F13" i="12"/>
  <c r="G13" i="12"/>
  <c r="H13" i="12"/>
  <c r="I13" i="12"/>
  <c r="J13" i="12"/>
  <c r="K13" i="12"/>
  <c r="L13" i="12"/>
  <c r="M13" i="12"/>
  <c r="N13" i="12"/>
  <c r="O13" i="12"/>
  <c r="P13" i="12"/>
  <c r="Q13" i="12"/>
  <c r="D14" i="12"/>
  <c r="E14" i="12"/>
  <c r="F14" i="12"/>
  <c r="G14" i="12"/>
  <c r="H14" i="12"/>
  <c r="I14" i="12"/>
  <c r="J14" i="12"/>
  <c r="K14" i="12"/>
  <c r="L14" i="12"/>
  <c r="M14" i="12"/>
  <c r="N14" i="12"/>
  <c r="O14" i="12"/>
  <c r="P14" i="12"/>
  <c r="Q14" i="12"/>
  <c r="D15" i="12"/>
  <c r="E15" i="12"/>
  <c r="R15" i="12" s="1"/>
  <c r="F15" i="12"/>
  <c r="G15" i="12"/>
  <c r="H15" i="12"/>
  <c r="I15" i="12"/>
  <c r="J15" i="12"/>
  <c r="K15" i="12"/>
  <c r="L15" i="12"/>
  <c r="M15" i="12"/>
  <c r="N15" i="12"/>
  <c r="O15" i="12"/>
  <c r="P15" i="12"/>
  <c r="Q15" i="12"/>
  <c r="D16" i="12"/>
  <c r="E16" i="12"/>
  <c r="F16" i="12"/>
  <c r="G16" i="12"/>
  <c r="H16" i="12"/>
  <c r="I16" i="12"/>
  <c r="J16" i="12"/>
  <c r="K16" i="12"/>
  <c r="L16" i="12"/>
  <c r="M16" i="12"/>
  <c r="N16" i="12"/>
  <c r="O16" i="12"/>
  <c r="P16" i="12"/>
  <c r="Q16" i="12"/>
  <c r="D17" i="12"/>
  <c r="E17" i="12"/>
  <c r="R17" i="12" s="1"/>
  <c r="F17" i="12"/>
  <c r="G17" i="12"/>
  <c r="H17" i="12"/>
  <c r="I17" i="12"/>
  <c r="J17" i="12"/>
  <c r="K17" i="12"/>
  <c r="L17" i="12"/>
  <c r="M17" i="12"/>
  <c r="N17" i="12"/>
  <c r="O17" i="12"/>
  <c r="P17" i="12"/>
  <c r="Q17" i="12"/>
  <c r="D18" i="12"/>
  <c r="E18" i="12"/>
  <c r="F18" i="12"/>
  <c r="G18" i="12"/>
  <c r="H18" i="12"/>
  <c r="I18" i="12"/>
  <c r="J18" i="12"/>
  <c r="K18" i="12"/>
  <c r="L18" i="12"/>
  <c r="M18" i="12"/>
  <c r="N18" i="12"/>
  <c r="O18" i="12"/>
  <c r="P18" i="12"/>
  <c r="Q18" i="12"/>
  <c r="D19" i="12"/>
  <c r="E19" i="12"/>
  <c r="R19" i="12" s="1"/>
  <c r="F19" i="12"/>
  <c r="G19" i="12"/>
  <c r="H19" i="12"/>
  <c r="I19" i="12"/>
  <c r="J19" i="12"/>
  <c r="K19" i="12"/>
  <c r="L19" i="12"/>
  <c r="M19" i="12"/>
  <c r="N19" i="12"/>
  <c r="O19" i="12"/>
  <c r="P19" i="12"/>
  <c r="Q19" i="12"/>
  <c r="D20" i="12"/>
  <c r="E20" i="12"/>
  <c r="F20" i="12"/>
  <c r="G20" i="12"/>
  <c r="H20" i="12"/>
  <c r="I20" i="12"/>
  <c r="J20" i="12"/>
  <c r="K20" i="12"/>
  <c r="L20" i="12"/>
  <c r="M20" i="12"/>
  <c r="N20" i="12"/>
  <c r="O20" i="12"/>
  <c r="P20" i="12"/>
  <c r="Q20" i="12"/>
  <c r="D21" i="12"/>
  <c r="E21" i="12"/>
  <c r="R21" i="12" s="1"/>
  <c r="F21" i="12"/>
  <c r="G21" i="12"/>
  <c r="H21" i="12"/>
  <c r="I21" i="12"/>
  <c r="J21" i="12"/>
  <c r="K21" i="12"/>
  <c r="L21" i="12"/>
  <c r="M21" i="12"/>
  <c r="N21" i="12"/>
  <c r="O21" i="12"/>
  <c r="P21" i="12"/>
  <c r="Q21" i="12"/>
  <c r="D22" i="12"/>
  <c r="E22" i="12"/>
  <c r="F22" i="12"/>
  <c r="G22" i="12"/>
  <c r="H22" i="12"/>
  <c r="I22" i="12"/>
  <c r="J22" i="12"/>
  <c r="K22" i="12"/>
  <c r="L22" i="12"/>
  <c r="M22" i="12"/>
  <c r="N22" i="12"/>
  <c r="O22" i="12"/>
  <c r="P22" i="12"/>
  <c r="Q22" i="12"/>
  <c r="D23" i="12"/>
  <c r="E23" i="12"/>
  <c r="R23" i="12" s="1"/>
  <c r="F23" i="12"/>
  <c r="G23" i="12"/>
  <c r="H23" i="12"/>
  <c r="I23" i="12"/>
  <c r="J23" i="12"/>
  <c r="K23" i="12"/>
  <c r="L23" i="12"/>
  <c r="M23" i="12"/>
  <c r="N23" i="12"/>
  <c r="O23" i="12"/>
  <c r="P23" i="12"/>
  <c r="Q23" i="12"/>
  <c r="D24" i="12"/>
  <c r="E24" i="12"/>
  <c r="F24" i="12"/>
  <c r="G24" i="12"/>
  <c r="H24" i="12"/>
  <c r="I24" i="12"/>
  <c r="J24" i="12"/>
  <c r="K24" i="12"/>
  <c r="L24" i="12"/>
  <c r="M24" i="12"/>
  <c r="N24" i="12"/>
  <c r="O24" i="12"/>
  <c r="P24" i="12"/>
  <c r="Q24" i="12"/>
  <c r="D25" i="12"/>
  <c r="E25" i="12"/>
  <c r="R25" i="12" s="1"/>
  <c r="F25" i="12"/>
  <c r="G25" i="12"/>
  <c r="H25" i="12"/>
  <c r="I25" i="12"/>
  <c r="J25" i="12"/>
  <c r="K25" i="12"/>
  <c r="L25" i="12"/>
  <c r="M25" i="12"/>
  <c r="N25" i="12"/>
  <c r="O25" i="12"/>
  <c r="P25" i="12"/>
  <c r="Q25" i="12"/>
  <c r="D26" i="12"/>
  <c r="E26" i="12"/>
  <c r="F26" i="12"/>
  <c r="G26" i="12"/>
  <c r="H26" i="12"/>
  <c r="I26" i="12"/>
  <c r="J26" i="12"/>
  <c r="K26" i="12"/>
  <c r="L26" i="12"/>
  <c r="M26" i="12"/>
  <c r="N26" i="12"/>
  <c r="O26" i="12"/>
  <c r="P26" i="12"/>
  <c r="Q26" i="12"/>
  <c r="D27" i="12"/>
  <c r="E27" i="12"/>
  <c r="R27" i="12" s="1"/>
  <c r="F27" i="12"/>
  <c r="G27" i="12"/>
  <c r="H27" i="12"/>
  <c r="I27" i="12"/>
  <c r="J27" i="12"/>
  <c r="K27" i="12"/>
  <c r="L27" i="12"/>
  <c r="M27" i="12"/>
  <c r="N27" i="12"/>
  <c r="O27" i="12"/>
  <c r="P27" i="12"/>
  <c r="Q27" i="12"/>
  <c r="D28" i="12"/>
  <c r="E28" i="12"/>
  <c r="F28" i="12"/>
  <c r="G28" i="12"/>
  <c r="H28" i="12"/>
  <c r="I28" i="12"/>
  <c r="J28" i="12"/>
  <c r="K28" i="12"/>
  <c r="L28" i="12"/>
  <c r="M28" i="12"/>
  <c r="N28" i="12"/>
  <c r="O28" i="12"/>
  <c r="P28" i="12"/>
  <c r="Q28" i="12"/>
  <c r="D29" i="12"/>
  <c r="E29" i="12"/>
  <c r="R29" i="12" s="1"/>
  <c r="F29" i="12"/>
  <c r="G29" i="12"/>
  <c r="H29" i="12"/>
  <c r="I29" i="12"/>
  <c r="J29" i="12"/>
  <c r="K29" i="12"/>
  <c r="L29" i="12"/>
  <c r="M29" i="12"/>
  <c r="N29" i="12"/>
  <c r="O29" i="12"/>
  <c r="P29" i="12"/>
  <c r="Q29" i="12"/>
  <c r="D30" i="12"/>
  <c r="E30" i="12"/>
  <c r="F30" i="12"/>
  <c r="G30" i="12"/>
  <c r="H30" i="12"/>
  <c r="I30" i="12"/>
  <c r="J30" i="12"/>
  <c r="K30" i="12"/>
  <c r="L30" i="12"/>
  <c r="M30" i="12"/>
  <c r="N30" i="12"/>
  <c r="O30" i="12"/>
  <c r="P30" i="12"/>
  <c r="Q30" i="12"/>
  <c r="D31" i="12"/>
  <c r="E31" i="12"/>
  <c r="R31" i="12" s="1"/>
  <c r="F31" i="12"/>
  <c r="G31" i="12"/>
  <c r="H31" i="12"/>
  <c r="I31" i="12"/>
  <c r="J31" i="12"/>
  <c r="K31" i="12"/>
  <c r="L31" i="12"/>
  <c r="M31" i="12"/>
  <c r="N31" i="12"/>
  <c r="O31" i="12"/>
  <c r="P31" i="12"/>
  <c r="Q31" i="12"/>
  <c r="D32" i="12"/>
  <c r="E32" i="12"/>
  <c r="F32" i="12"/>
  <c r="G32" i="12"/>
  <c r="H32" i="12"/>
  <c r="I32" i="12"/>
  <c r="J32" i="12"/>
  <c r="K32" i="12"/>
  <c r="L32" i="12"/>
  <c r="M32" i="12"/>
  <c r="N32" i="12"/>
  <c r="O32" i="12"/>
  <c r="P32" i="12"/>
  <c r="Q32" i="12"/>
  <c r="D33" i="12"/>
  <c r="E33" i="12"/>
  <c r="R33" i="12" s="1"/>
  <c r="F33" i="12"/>
  <c r="G33" i="12"/>
  <c r="H33" i="12"/>
  <c r="I33" i="12"/>
  <c r="J33" i="12"/>
  <c r="K33" i="12"/>
  <c r="L33" i="12"/>
  <c r="M33" i="12"/>
  <c r="N33" i="12"/>
  <c r="O33" i="12"/>
  <c r="P33" i="12"/>
  <c r="Q33" i="12"/>
  <c r="D34" i="12"/>
  <c r="E34" i="12"/>
  <c r="F34" i="12"/>
  <c r="G34" i="12"/>
  <c r="H34" i="12"/>
  <c r="I34" i="12"/>
  <c r="J34" i="12"/>
  <c r="K34" i="12"/>
  <c r="L34" i="12"/>
  <c r="M34" i="12"/>
  <c r="N34" i="12"/>
  <c r="O34" i="12"/>
  <c r="P34" i="12"/>
  <c r="Q34" i="12"/>
  <c r="D35" i="12"/>
  <c r="E35" i="12"/>
  <c r="R35" i="12" s="1"/>
  <c r="F35" i="12"/>
  <c r="G35" i="12"/>
  <c r="H35" i="12"/>
  <c r="I35" i="12"/>
  <c r="J35" i="12"/>
  <c r="K35" i="12"/>
  <c r="L35" i="12"/>
  <c r="M35" i="12"/>
  <c r="N35" i="12"/>
  <c r="O35" i="12"/>
  <c r="P35" i="12"/>
  <c r="Q35" i="12"/>
  <c r="D36" i="12"/>
  <c r="E36" i="12"/>
  <c r="F36" i="12"/>
  <c r="G36" i="12"/>
  <c r="H36" i="12"/>
  <c r="I36" i="12"/>
  <c r="J36" i="12"/>
  <c r="K36" i="12"/>
  <c r="L36" i="12"/>
  <c r="M36" i="12"/>
  <c r="N36" i="12"/>
  <c r="O36" i="12"/>
  <c r="P36" i="12"/>
  <c r="Q36" i="12"/>
  <c r="D37" i="12"/>
  <c r="E37" i="12"/>
  <c r="R37" i="12" s="1"/>
  <c r="F37" i="12"/>
  <c r="G37" i="12"/>
  <c r="H37" i="12"/>
  <c r="I37" i="12"/>
  <c r="J37" i="12"/>
  <c r="K37" i="12"/>
  <c r="L37" i="12"/>
  <c r="M37" i="12"/>
  <c r="N37" i="12"/>
  <c r="O37" i="12"/>
  <c r="P37" i="12"/>
  <c r="Q37" i="12"/>
  <c r="D38" i="12"/>
  <c r="E38" i="12"/>
  <c r="F38" i="12"/>
  <c r="G38" i="12"/>
  <c r="H38" i="12"/>
  <c r="I38" i="12"/>
  <c r="J38" i="12"/>
  <c r="K38" i="12"/>
  <c r="L38" i="12"/>
  <c r="M38" i="12"/>
  <c r="N38" i="12"/>
  <c r="O38" i="12"/>
  <c r="P38" i="12"/>
  <c r="Q38" i="12"/>
  <c r="D39" i="12"/>
  <c r="E39" i="12"/>
  <c r="R39" i="12" s="1"/>
  <c r="F39" i="12"/>
  <c r="G39" i="12"/>
  <c r="H39" i="12"/>
  <c r="I39" i="12"/>
  <c r="J39" i="12"/>
  <c r="K39" i="12"/>
  <c r="L39" i="12"/>
  <c r="M39" i="12"/>
  <c r="N39" i="12"/>
  <c r="O39" i="12"/>
  <c r="P39" i="12"/>
  <c r="Q39" i="12"/>
  <c r="D40" i="12"/>
  <c r="E40" i="12"/>
  <c r="F40" i="12"/>
  <c r="G40" i="12"/>
  <c r="H40" i="12"/>
  <c r="I40" i="12"/>
  <c r="J40" i="12"/>
  <c r="K40" i="12"/>
  <c r="L40" i="12"/>
  <c r="M40" i="12"/>
  <c r="N40" i="12"/>
  <c r="O40" i="12"/>
  <c r="P40" i="12"/>
  <c r="Q40" i="12"/>
  <c r="D41" i="12"/>
  <c r="E41" i="12"/>
  <c r="R41" i="12" s="1"/>
  <c r="F41" i="12"/>
  <c r="G41" i="12"/>
  <c r="H41" i="12"/>
  <c r="I41" i="12"/>
  <c r="J41" i="12"/>
  <c r="K41" i="12"/>
  <c r="L41" i="12"/>
  <c r="M41" i="12"/>
  <c r="N41" i="12"/>
  <c r="O41" i="12"/>
  <c r="P41" i="12"/>
  <c r="Q41" i="12"/>
  <c r="D42" i="12"/>
  <c r="E42" i="12"/>
  <c r="F42" i="12"/>
  <c r="G42" i="12"/>
  <c r="H42" i="12"/>
  <c r="I42" i="12"/>
  <c r="J42" i="12"/>
  <c r="K42" i="12"/>
  <c r="L42" i="12"/>
  <c r="M42" i="12"/>
  <c r="N42" i="12"/>
  <c r="O42" i="12"/>
  <c r="P42" i="12"/>
  <c r="Q42" i="12"/>
  <c r="D43" i="12"/>
  <c r="E43" i="12"/>
  <c r="R43" i="12" s="1"/>
  <c r="F43" i="12"/>
  <c r="G43" i="12"/>
  <c r="H43" i="12"/>
  <c r="I43" i="12"/>
  <c r="J43" i="12"/>
  <c r="K43" i="12"/>
  <c r="L43" i="12"/>
  <c r="M43" i="12"/>
  <c r="N43" i="12"/>
  <c r="O43" i="12"/>
  <c r="P43" i="12"/>
  <c r="Q43" i="12"/>
  <c r="D44" i="12"/>
  <c r="E44" i="12"/>
  <c r="F44" i="12"/>
  <c r="G44" i="12"/>
  <c r="H44" i="12"/>
  <c r="I44" i="12"/>
  <c r="J44" i="12"/>
  <c r="K44" i="12"/>
  <c r="L44" i="12"/>
  <c r="M44" i="12"/>
  <c r="N44" i="12"/>
  <c r="O44" i="12"/>
  <c r="P44" i="12"/>
  <c r="Q44" i="12"/>
  <c r="D45" i="12"/>
  <c r="E45" i="12"/>
  <c r="R45" i="12" s="1"/>
  <c r="F45" i="12"/>
  <c r="G45" i="12"/>
  <c r="H45" i="12"/>
  <c r="I45" i="12"/>
  <c r="J45" i="12"/>
  <c r="K45" i="12"/>
  <c r="L45" i="12"/>
  <c r="M45" i="12"/>
  <c r="N45" i="12"/>
  <c r="O45" i="12"/>
  <c r="P45" i="12"/>
  <c r="Q45" i="12"/>
  <c r="D46" i="12"/>
  <c r="E46" i="12"/>
  <c r="F46" i="12"/>
  <c r="G46" i="12"/>
  <c r="H46" i="12"/>
  <c r="I46" i="12"/>
  <c r="J46" i="12"/>
  <c r="K46" i="12"/>
  <c r="L46" i="12"/>
  <c r="M46" i="12"/>
  <c r="N46" i="12"/>
  <c r="O46" i="12"/>
  <c r="P46" i="12"/>
  <c r="Q46" i="12"/>
  <c r="D47" i="12"/>
  <c r="E47" i="12"/>
  <c r="R47" i="12" s="1"/>
  <c r="F47" i="12"/>
  <c r="G47" i="12"/>
  <c r="H47" i="12"/>
  <c r="I47" i="12"/>
  <c r="J47" i="12"/>
  <c r="K47" i="12"/>
  <c r="L47" i="12"/>
  <c r="M47" i="12"/>
  <c r="N47" i="12"/>
  <c r="O47" i="12"/>
  <c r="P47" i="12"/>
  <c r="Q47" i="12"/>
  <c r="D48" i="12"/>
  <c r="E48" i="12"/>
  <c r="F48" i="12"/>
  <c r="G48" i="12"/>
  <c r="H48" i="12"/>
  <c r="I48" i="12"/>
  <c r="J48" i="12"/>
  <c r="K48" i="12"/>
  <c r="L48" i="12"/>
  <c r="M48" i="12"/>
  <c r="N48" i="12"/>
  <c r="O48" i="12"/>
  <c r="P48" i="12"/>
  <c r="Q48" i="12"/>
  <c r="D49" i="12"/>
  <c r="E49" i="12"/>
  <c r="R49" i="12" s="1"/>
  <c r="F49" i="12"/>
  <c r="G49" i="12"/>
  <c r="H49" i="12"/>
  <c r="I49" i="12"/>
  <c r="J49" i="12"/>
  <c r="K49" i="12"/>
  <c r="L49" i="12"/>
  <c r="M49" i="12"/>
  <c r="N49" i="12"/>
  <c r="O49" i="12"/>
  <c r="P49" i="12"/>
  <c r="Q49" i="12"/>
  <c r="D50" i="12"/>
  <c r="E50" i="12"/>
  <c r="F50" i="12"/>
  <c r="G50" i="12"/>
  <c r="H50" i="12"/>
  <c r="I50" i="12"/>
  <c r="J50" i="12"/>
  <c r="K50" i="12"/>
  <c r="L50" i="12"/>
  <c r="M50" i="12"/>
  <c r="N50" i="12"/>
  <c r="O50" i="12"/>
  <c r="P50" i="12"/>
  <c r="Q50" i="12"/>
  <c r="D51" i="12"/>
  <c r="E51" i="12"/>
  <c r="R51" i="12" s="1"/>
  <c r="F51" i="12"/>
  <c r="G51" i="12"/>
  <c r="H51" i="12"/>
  <c r="I51" i="12"/>
  <c r="J51" i="12"/>
  <c r="K51" i="12"/>
  <c r="L51" i="12"/>
  <c r="M51" i="12"/>
  <c r="N51" i="12"/>
  <c r="O51" i="12"/>
  <c r="P51" i="12"/>
  <c r="Q51" i="12"/>
  <c r="D52" i="12"/>
  <c r="E52" i="12"/>
  <c r="F52" i="12"/>
  <c r="G52" i="12"/>
  <c r="H52" i="12"/>
  <c r="I52" i="12"/>
  <c r="J52" i="12"/>
  <c r="K52" i="12"/>
  <c r="L52" i="12"/>
  <c r="M52" i="12"/>
  <c r="N52" i="12"/>
  <c r="O52" i="12"/>
  <c r="P52" i="12"/>
  <c r="Q52" i="12"/>
  <c r="D53" i="12"/>
  <c r="E53" i="12"/>
  <c r="R53" i="12" s="1"/>
  <c r="F53" i="12"/>
  <c r="G53" i="12"/>
  <c r="H53" i="12"/>
  <c r="I53" i="12"/>
  <c r="J53" i="12"/>
  <c r="K53" i="12"/>
  <c r="L53" i="12"/>
  <c r="M53" i="12"/>
  <c r="N53" i="12"/>
  <c r="O53" i="12"/>
  <c r="P53" i="12"/>
  <c r="Q53"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4" i="12"/>
  <c r="R6" i="12"/>
  <c r="R8" i="12"/>
  <c r="R10" i="12"/>
  <c r="R12" i="12"/>
  <c r="R14" i="12"/>
  <c r="R16" i="12"/>
  <c r="R18" i="12"/>
  <c r="R20" i="12"/>
  <c r="R22" i="12"/>
  <c r="R24" i="12"/>
  <c r="R26" i="12"/>
  <c r="R28" i="12"/>
  <c r="R30" i="12"/>
  <c r="R32" i="12"/>
  <c r="R34" i="12"/>
  <c r="R36" i="12"/>
  <c r="R38" i="12"/>
  <c r="R40" i="12"/>
  <c r="R42" i="12"/>
  <c r="R44" i="12"/>
  <c r="R46" i="12"/>
  <c r="R48" i="12"/>
  <c r="R50" i="12"/>
  <c r="R52" i="12"/>
  <c r="R51" i="10"/>
  <c r="R48" i="10"/>
  <c r="R46" i="10"/>
  <c r="R43" i="10"/>
  <c r="R40" i="10"/>
  <c r="R38" i="10"/>
  <c r="R35" i="10"/>
  <c r="R32" i="10"/>
  <c r="R30" i="10"/>
  <c r="R27" i="10"/>
  <c r="R24" i="10"/>
  <c r="R22" i="10"/>
  <c r="R19" i="10"/>
  <c r="R16" i="10"/>
  <c r="R14" i="10"/>
  <c r="R11" i="10"/>
  <c r="R8" i="10"/>
  <c r="R6" i="10"/>
  <c r="R3" i="10"/>
  <c r="R52" i="9"/>
  <c r="R40" i="9"/>
  <c r="R42" i="9"/>
  <c r="R44" i="9"/>
  <c r="R46" i="9"/>
  <c r="R48" i="9"/>
  <c r="R50" i="9"/>
  <c r="R36" i="9"/>
  <c r="R38" i="9"/>
  <c r="R5" i="9"/>
  <c r="R7" i="9"/>
  <c r="R9" i="9"/>
  <c r="R11" i="9"/>
  <c r="R13" i="9"/>
  <c r="R15" i="9"/>
  <c r="R17" i="9"/>
  <c r="R19" i="9"/>
  <c r="R21" i="9"/>
  <c r="R23" i="9"/>
  <c r="R25" i="9"/>
  <c r="R27" i="9"/>
  <c r="R29" i="9"/>
  <c r="R31" i="9"/>
  <c r="R33" i="9"/>
  <c r="R35" i="9"/>
  <c r="R3" i="9"/>
  <c r="R53" i="10" l="1"/>
  <c r="R49" i="10"/>
  <c r="R45" i="10"/>
  <c r="R41" i="10"/>
  <c r="R37" i="10"/>
  <c r="R33" i="10"/>
  <c r="R29" i="10"/>
  <c r="R25" i="10"/>
  <c r="R21" i="10"/>
  <c r="R17" i="10"/>
  <c r="R13" i="10"/>
  <c r="R9" i="10"/>
  <c r="R5" i="10"/>
  <c r="R74" i="2" l="1"/>
  <c r="Q74" i="2"/>
  <c r="P74" i="2"/>
  <c r="O74" i="2"/>
  <c r="N74" i="2"/>
  <c r="M74" i="2"/>
  <c r="L74" i="2"/>
  <c r="K74" i="2"/>
  <c r="J74" i="2"/>
  <c r="I74" i="2"/>
  <c r="H74" i="2"/>
  <c r="G74" i="2"/>
  <c r="F74" i="2"/>
  <c r="E74" i="2"/>
  <c r="D74" i="2"/>
  <c r="S74" i="1"/>
  <c r="R74" i="1"/>
  <c r="Q74" i="1"/>
  <c r="P74" i="1"/>
  <c r="O74" i="1"/>
  <c r="N74" i="1"/>
  <c r="M74" i="1"/>
  <c r="L74" i="1"/>
  <c r="K74" i="1"/>
  <c r="J74" i="1"/>
  <c r="I74" i="1"/>
  <c r="H74" i="1"/>
  <c r="G74" i="1"/>
  <c r="F74" i="1"/>
  <c r="E74" i="1"/>
  <c r="D74" i="1"/>
  <c r="R4" i="9" l="1"/>
  <c r="R4" i="12"/>
</calcChain>
</file>

<file path=xl/comments1.xml><?xml version="1.0" encoding="utf-8"?>
<comments xmlns="http://schemas.openxmlformats.org/spreadsheetml/2006/main">
  <authors>
    <author>Author</author>
  </authors>
  <commentList>
    <comment ref="C59" authorId="0">
      <text>
        <r>
          <rPr>
            <b/>
            <sz val="9"/>
            <color indexed="81"/>
            <rFont val="Tahoma"/>
            <family val="2"/>
          </rPr>
          <t>Author:</t>
        </r>
        <r>
          <rPr>
            <sz val="9"/>
            <color indexed="81"/>
            <rFont val="Tahoma"/>
            <family val="2"/>
          </rPr>
          <t xml:space="preserve">
lump with 711
</t>
        </r>
      </text>
    </comment>
    <comment ref="C73" authorId="0">
      <text>
        <r>
          <rPr>
            <b/>
            <sz val="9"/>
            <color indexed="81"/>
            <rFont val="Tahoma"/>
            <family val="2"/>
          </rPr>
          <t>Author:</t>
        </r>
        <r>
          <rPr>
            <sz val="9"/>
            <color indexed="81"/>
            <rFont val="Tahoma"/>
            <family val="2"/>
          </rPr>
          <t xml:space="preserve">
add to c310 and c320
</t>
        </r>
      </text>
    </comment>
  </commentList>
</comments>
</file>

<file path=xl/sharedStrings.xml><?xml version="1.0" encoding="utf-8"?>
<sst xmlns="http://schemas.openxmlformats.org/spreadsheetml/2006/main" count="1338" uniqueCount="287">
  <si>
    <t>EL250</t>
  </si>
  <si>
    <t>E250to449</t>
  </si>
  <si>
    <t>E450to649</t>
  </si>
  <si>
    <t>E650to849</t>
  </si>
  <si>
    <t>E850to1049</t>
  </si>
  <si>
    <t>E1050to1249</t>
  </si>
  <si>
    <t>E1250to1449</t>
  </si>
  <si>
    <t>E1450to1649</t>
  </si>
  <si>
    <t>E1650to1849</t>
  </si>
  <si>
    <t>E1850to2049</t>
  </si>
  <si>
    <t>E2050to2249</t>
  </si>
  <si>
    <t>E2250to2449</t>
  </si>
  <si>
    <t>E2450to2649</t>
  </si>
  <si>
    <t>E2650to2849</t>
  </si>
  <si>
    <t>EG2850</t>
  </si>
  <si>
    <t>TOTAL</t>
  </si>
  <si>
    <t>bread &amp; cereals</t>
  </si>
  <si>
    <t>EX</t>
  </si>
  <si>
    <t>C111</t>
  </si>
  <si>
    <t>meat</t>
  </si>
  <si>
    <t>C112</t>
  </si>
  <si>
    <t>fish &amp; sea foods</t>
  </si>
  <si>
    <t>C113</t>
  </si>
  <si>
    <t>milk and it`s products and eggs</t>
  </si>
  <si>
    <t>C114</t>
  </si>
  <si>
    <t>oil &amp; fats &amp; its products</t>
  </si>
  <si>
    <t>C115</t>
  </si>
  <si>
    <t>fruit</t>
  </si>
  <si>
    <t>C116</t>
  </si>
  <si>
    <t>fresh vegetables &amp;frozen &amp; canned</t>
  </si>
  <si>
    <t>C117</t>
  </si>
  <si>
    <t>sugar &amp; its products  hony &amp; sweets</t>
  </si>
  <si>
    <t>C118</t>
  </si>
  <si>
    <t>other food products</t>
  </si>
  <si>
    <t>C119</t>
  </si>
  <si>
    <t>coffee tea &amp; cocoa</t>
  </si>
  <si>
    <t>C121</t>
  </si>
  <si>
    <t>mineral waters soft drinks &amp; juices</t>
  </si>
  <si>
    <t>C122</t>
  </si>
  <si>
    <t>tobacco &amp; its products</t>
  </si>
  <si>
    <t>C131</t>
  </si>
  <si>
    <t>clothing</t>
  </si>
  <si>
    <t>C211</t>
  </si>
  <si>
    <t>repair &amp; hire of clothing</t>
  </si>
  <si>
    <t>C212</t>
  </si>
  <si>
    <t>shoes</t>
  </si>
  <si>
    <t>C221</t>
  </si>
  <si>
    <t>repair &amp; hire of footwear</t>
  </si>
  <si>
    <t>C222</t>
  </si>
  <si>
    <t>gross rents</t>
  </si>
  <si>
    <t>C310</t>
  </si>
  <si>
    <t>regular maintenance &amp; repair of the dwelling</t>
  </si>
  <si>
    <t>C320</t>
  </si>
  <si>
    <t>water for housing use</t>
  </si>
  <si>
    <t>C330</t>
  </si>
  <si>
    <t>electricity gas &amp; other fuel</t>
  </si>
  <si>
    <t>C340</t>
  </si>
  <si>
    <t>gas liquid fuels for housing use</t>
  </si>
  <si>
    <t>C342</t>
  </si>
  <si>
    <t>dry fuels</t>
  </si>
  <si>
    <t>C343</t>
  </si>
  <si>
    <t>furnitur &amp; furnishings</t>
  </si>
  <si>
    <t>C411</t>
  </si>
  <si>
    <t>repair and clean carpets other floor covering</t>
  </si>
  <si>
    <t>C412</t>
  </si>
  <si>
    <t>househola textiles</t>
  </si>
  <si>
    <t>C421</t>
  </si>
  <si>
    <t>repair of household textiles</t>
  </si>
  <si>
    <t>C422</t>
  </si>
  <si>
    <t>major household appliances</t>
  </si>
  <si>
    <t>C431</t>
  </si>
  <si>
    <t>major household appliances and spare parts</t>
  </si>
  <si>
    <t>C432</t>
  </si>
  <si>
    <t>glassware tableware &amp; household untensils</t>
  </si>
  <si>
    <t>C441</t>
  </si>
  <si>
    <t>repair of glassware tableware &amp; household utensils</t>
  </si>
  <si>
    <t>C442</t>
  </si>
  <si>
    <t>major tools &amp; equipment accessories</t>
  </si>
  <si>
    <t>C451</t>
  </si>
  <si>
    <t>small tools &amp; miscellaneous accessories</t>
  </si>
  <si>
    <t>C452</t>
  </si>
  <si>
    <t>home care services without domestic services</t>
  </si>
  <si>
    <t>C453</t>
  </si>
  <si>
    <t>non- durable household goods</t>
  </si>
  <si>
    <t>C461</t>
  </si>
  <si>
    <t>home care services &amp; domestic services</t>
  </si>
  <si>
    <t>C462</t>
  </si>
  <si>
    <t>pharmaceutical preparations &amp; products</t>
  </si>
  <si>
    <t>C511</t>
  </si>
  <si>
    <t>other medical products</t>
  </si>
  <si>
    <t>C512</t>
  </si>
  <si>
    <t>medical services outside the government hospitals</t>
  </si>
  <si>
    <t>C520</t>
  </si>
  <si>
    <t>sickness &amp; accident insurance services</t>
  </si>
  <si>
    <t>C540</t>
  </si>
  <si>
    <t>puschased private motor cars</t>
  </si>
  <si>
    <t>C611</t>
  </si>
  <si>
    <t>purchased private motor cycles</t>
  </si>
  <si>
    <t>C612</t>
  </si>
  <si>
    <t>puschased private bicycles</t>
  </si>
  <si>
    <t>C613</t>
  </si>
  <si>
    <t>puschased other vehicles</t>
  </si>
  <si>
    <t>C614</t>
  </si>
  <si>
    <t>the oprating costs of privet transport equipments</t>
  </si>
  <si>
    <t>C621</t>
  </si>
  <si>
    <t>fuels &amp; lubricants</t>
  </si>
  <si>
    <t>C622</t>
  </si>
  <si>
    <t>maintenance and repairs of privet transport equipments</t>
  </si>
  <si>
    <t>C623</t>
  </si>
  <si>
    <t>other services in respect of personal transport equipment</t>
  </si>
  <si>
    <t>C624</t>
  </si>
  <si>
    <t>passenger transport by rood</t>
  </si>
  <si>
    <t>C631</t>
  </si>
  <si>
    <t>passenger transport by air</t>
  </si>
  <si>
    <t>C632</t>
  </si>
  <si>
    <t>passenger transport by sea</t>
  </si>
  <si>
    <t>C633</t>
  </si>
  <si>
    <t>customs services and baggage handing fees including insurance</t>
  </si>
  <si>
    <t>C634</t>
  </si>
  <si>
    <t>issue visas and departure taxes and any other fees</t>
  </si>
  <si>
    <t>C635</t>
  </si>
  <si>
    <t>wirless devicen and T.V equipments</t>
  </si>
  <si>
    <t>C711</t>
  </si>
  <si>
    <t>photographic and cinematographic equipmentS and optical instruments</t>
  </si>
  <si>
    <t>C712</t>
  </si>
  <si>
    <t>data processing equipment</t>
  </si>
  <si>
    <t>C713</t>
  </si>
  <si>
    <t>tools recreation &amp; entertainment</t>
  </si>
  <si>
    <t>C714</t>
  </si>
  <si>
    <t>maintenance and repairs of radios T.V and PC including the value of spare parts and repair items of entertainment</t>
  </si>
  <si>
    <t>C715</t>
  </si>
  <si>
    <t>leisure good for the purpose of the other tous and hobbies</t>
  </si>
  <si>
    <t>C716</t>
  </si>
  <si>
    <t>sports equipment tents of entertainment outside the home</t>
  </si>
  <si>
    <t>C717</t>
  </si>
  <si>
    <t>spending on flowers &amp; plants natural industrial</t>
  </si>
  <si>
    <t>C718</t>
  </si>
  <si>
    <t>pets &amp; their accessories</t>
  </si>
  <si>
    <t>C719</t>
  </si>
  <si>
    <t>recreational services</t>
  </si>
  <si>
    <t>C720</t>
  </si>
  <si>
    <t>cultural services</t>
  </si>
  <si>
    <t>C721</t>
  </si>
  <si>
    <t>spending on cultural booksnewspapers and magazines</t>
  </si>
  <si>
    <t>C730</t>
  </si>
  <si>
    <t>pre- primary primary and intermediate education</t>
  </si>
  <si>
    <t>C811</t>
  </si>
  <si>
    <t>secondary education</t>
  </si>
  <si>
    <t>C812</t>
  </si>
  <si>
    <t>tertiary education</t>
  </si>
  <si>
    <t>C813</t>
  </si>
  <si>
    <t>educaional materials</t>
  </si>
  <si>
    <t>C820</t>
  </si>
  <si>
    <t>educational assistance services</t>
  </si>
  <si>
    <t>C830</t>
  </si>
  <si>
    <t>the cost of ready- made meals &amp;drinks in hotel &amp; restaurants</t>
  </si>
  <si>
    <t>C910</t>
  </si>
  <si>
    <t>accommodation services</t>
  </si>
  <si>
    <t>C920</t>
  </si>
  <si>
    <t>Total</t>
  </si>
  <si>
    <t>C999</t>
  </si>
  <si>
    <t>NT</t>
  </si>
  <si>
    <t>Agriculture and Livestock</t>
  </si>
  <si>
    <t>Extraction of crude oil and natural gas</t>
  </si>
  <si>
    <t>Food products and beverages</t>
  </si>
  <si>
    <t>Machinery and electrical devices not in previous categories</t>
  </si>
  <si>
    <t>Water production and distribution</t>
  </si>
  <si>
    <t>Wholesale Trade</t>
  </si>
  <si>
    <t>Repair of goods</t>
  </si>
  <si>
    <t>Hotels and restaurants</t>
  </si>
  <si>
    <t>Road transport services</t>
  </si>
  <si>
    <t>Postal and Telecommunications services</t>
  </si>
  <si>
    <t>Real estate activities</t>
  </si>
  <si>
    <t>Machinery and equipment rental and personal goods</t>
  </si>
  <si>
    <t>Computer and related activities</t>
  </si>
  <si>
    <t>Business services Activities</t>
  </si>
  <si>
    <t>Public administration and defense</t>
  </si>
  <si>
    <t>01</t>
  </si>
  <si>
    <t xml:space="preserve">15 </t>
  </si>
  <si>
    <t xml:space="preserve">17 </t>
  </si>
  <si>
    <r>
      <t>Textiles</t>
    </r>
    <r>
      <rPr>
        <sz val="11"/>
        <color theme="1"/>
        <rFont val="Arial"/>
        <family val="2"/>
      </rPr>
      <t xml:space="preserve"> </t>
    </r>
  </si>
  <si>
    <t xml:space="preserve">18 </t>
  </si>
  <si>
    <r>
      <t>Clothing and the making and dyeing of fur</t>
    </r>
    <r>
      <rPr>
        <sz val="11"/>
        <color theme="1"/>
        <rFont val="Arial"/>
        <family val="2"/>
      </rPr>
      <t xml:space="preserve"> </t>
    </r>
  </si>
  <si>
    <t xml:space="preserve">19 </t>
  </si>
  <si>
    <t>Leather preparation and tanning plus manufacture handbags and leisure?stuff) bags, plus saddles</t>
  </si>
  <si>
    <t xml:space="preserve">20 </t>
  </si>
  <si>
    <r>
      <t xml:space="preserve">  </t>
    </r>
    <r>
      <rPr>
        <sz val="11"/>
        <color theme="1"/>
        <rFont val="Calibri"/>
        <family val="2"/>
        <scheme val="minor"/>
      </rPr>
      <t>Wood and wood products and cork excluding furniture)</t>
    </r>
  </si>
  <si>
    <t xml:space="preserve">21 </t>
  </si>
  <si>
    <r>
      <t xml:space="preserve">  </t>
    </r>
    <r>
      <rPr>
        <sz val="11"/>
        <color theme="1"/>
        <rFont val="Calibri"/>
        <family val="2"/>
        <scheme val="minor"/>
      </rPr>
      <t>Paper and paper products</t>
    </r>
    <r>
      <rPr>
        <sz val="11"/>
        <color theme="1"/>
        <rFont val="Arial"/>
        <family val="2"/>
      </rPr>
      <t xml:space="preserve"> </t>
    </r>
  </si>
  <si>
    <t xml:space="preserve">22 </t>
  </si>
  <si>
    <t>Printing, publishing and copying of recorded media science?= books)</t>
  </si>
  <si>
    <t xml:space="preserve">23 </t>
  </si>
  <si>
    <r>
      <t>Coke and refined petroleum products and nuclear fuel</t>
    </r>
    <r>
      <rPr>
        <sz val="11"/>
        <color theme="1"/>
        <rFont val="Arial"/>
        <family val="2"/>
      </rPr>
      <t xml:space="preserve"> </t>
    </r>
  </si>
  <si>
    <t xml:space="preserve">24 </t>
  </si>
  <si>
    <r>
      <t>Chemicals and chemical products</t>
    </r>
    <r>
      <rPr>
        <sz val="11"/>
        <color theme="1"/>
        <rFont val="Arial"/>
        <family val="2"/>
      </rPr>
      <t xml:space="preserve"> </t>
    </r>
  </si>
  <si>
    <t xml:space="preserve">25 </t>
  </si>
  <si>
    <r>
      <t>Plastics and rubber products</t>
    </r>
    <r>
      <rPr>
        <sz val="11"/>
        <color theme="1"/>
        <rFont val="Arial"/>
        <family val="2"/>
      </rPr>
      <t xml:space="preserve"> </t>
    </r>
  </si>
  <si>
    <t xml:space="preserve">26 </t>
  </si>
  <si>
    <r>
      <t>Other non-metallic mineral products</t>
    </r>
    <r>
      <rPr>
        <sz val="11"/>
        <color theme="1"/>
        <rFont val="Arial"/>
        <family val="2"/>
      </rPr>
      <t xml:space="preserve"> </t>
    </r>
  </si>
  <si>
    <t xml:space="preserve">27 </t>
  </si>
  <si>
    <r>
      <t>Base metals</t>
    </r>
    <r>
      <rPr>
        <sz val="11"/>
        <color theme="1"/>
        <rFont val="Arial"/>
        <family val="2"/>
      </rPr>
      <t xml:space="preserve"> </t>
    </r>
  </si>
  <si>
    <t xml:space="preserve">28 </t>
  </si>
  <si>
    <r>
      <t>Fabricated?=</t>
    </r>
    <r>
      <rPr>
        <b/>
        <sz val="11"/>
        <color theme="1"/>
        <rFont val="Calibri"/>
        <family val="2"/>
        <scheme val="minor"/>
      </rPr>
      <t>Shaped)</t>
    </r>
    <r>
      <rPr>
        <sz val="11"/>
        <color theme="1"/>
        <rFont val="Calibri"/>
        <family val="2"/>
        <scheme val="minor"/>
      </rPr>
      <t xml:space="preserve"> metal products, excluding machinery and equipment?=tools)</t>
    </r>
  </si>
  <si>
    <t xml:space="preserve">29 </t>
  </si>
  <si>
    <t>Machinery and equipment?=tools) that were excluded in previous category</t>
  </si>
  <si>
    <t xml:space="preserve">31 </t>
  </si>
  <si>
    <t xml:space="preserve">33 </t>
  </si>
  <si>
    <r>
      <t>Medical devices and high-precision measuring instruments and optical instruments</t>
    </r>
    <r>
      <rPr>
        <sz val="11"/>
        <color theme="1"/>
        <rFont val="Arial"/>
        <family val="2"/>
      </rPr>
      <t xml:space="preserve"> </t>
    </r>
  </si>
  <si>
    <t xml:space="preserve">34 </t>
  </si>
  <si>
    <r>
      <t>Motor vehicles and trailers?=Wagons) and semi-trailers</t>
    </r>
    <r>
      <rPr>
        <sz val="11"/>
        <color theme="1"/>
        <rFont val="Arial"/>
        <family val="2"/>
      </rPr>
      <t xml:space="preserve"> </t>
    </r>
  </si>
  <si>
    <t xml:space="preserve">35 </t>
  </si>
  <si>
    <r>
      <t>Other Transport Equipment</t>
    </r>
    <r>
      <rPr>
        <sz val="11"/>
        <color theme="1"/>
        <rFont val="Arial"/>
        <family val="2"/>
      </rPr>
      <t xml:space="preserve"> </t>
    </r>
  </si>
  <si>
    <t xml:space="preserve">36 </t>
  </si>
  <si>
    <r>
      <t>The furniture industry and furniture upholstery and paint</t>
    </r>
    <r>
      <rPr>
        <sz val="11"/>
        <color theme="1"/>
        <rFont val="Arial"/>
        <family val="2"/>
      </rPr>
      <t xml:space="preserve"> </t>
    </r>
  </si>
  <si>
    <r>
      <t>Waste and scrap that is of non ferrous metals?=nonrenewable metals).</t>
    </r>
    <r>
      <rPr>
        <sz val="11"/>
        <color theme="1"/>
        <rFont val="Arial"/>
        <family val="2"/>
      </rPr>
      <t xml:space="preserve"> </t>
    </r>
  </si>
  <si>
    <t xml:space="preserve">40 </t>
  </si>
  <si>
    <r>
      <t>Electricity and gas</t>
    </r>
    <r>
      <rPr>
        <sz val="11"/>
        <color theme="1"/>
        <rFont val="Arial"/>
        <family val="2"/>
      </rPr>
      <t xml:space="preserve"> </t>
    </r>
  </si>
  <si>
    <t xml:space="preserve">41 </t>
  </si>
  <si>
    <t xml:space="preserve">45 </t>
  </si>
  <si>
    <t>Construction and …?</t>
  </si>
  <si>
    <t>Retail Trade?services)</t>
  </si>
  <si>
    <t xml:space="preserve">55 </t>
  </si>
  <si>
    <t xml:space="preserve">60 </t>
  </si>
  <si>
    <t xml:space="preserve">61 </t>
  </si>
  <si>
    <t>Shipping</t>
  </si>
  <si>
    <t xml:space="preserve">62 </t>
  </si>
  <si>
    <t>Air transport</t>
  </si>
  <si>
    <t xml:space="preserve">63 </t>
  </si>
  <si>
    <t>Storage services and other supporting transport activities?=logistic)</t>
  </si>
  <si>
    <t xml:space="preserve">64 </t>
  </si>
  <si>
    <t xml:space="preserve">65 </t>
  </si>
  <si>
    <t>Financial institutions services</t>
  </si>
  <si>
    <t xml:space="preserve">66 </t>
  </si>
  <si>
    <t>Insurance</t>
  </si>
  <si>
    <t xml:space="preserve">67 </t>
  </si>
  <si>
    <t>Support activities to financial intermediation</t>
  </si>
  <si>
    <t xml:space="preserve">70 </t>
  </si>
  <si>
    <t xml:space="preserve">71 </t>
  </si>
  <si>
    <t xml:space="preserve">72 </t>
  </si>
  <si>
    <t xml:space="preserve">74 </t>
  </si>
  <si>
    <t xml:space="preserve">80 </t>
  </si>
  <si>
    <t>Education</t>
  </si>
  <si>
    <t xml:space="preserve">85 </t>
  </si>
  <si>
    <t>Health Services</t>
  </si>
  <si>
    <t xml:space="preserve">90 </t>
  </si>
  <si>
    <t>Cleaning Services</t>
  </si>
  <si>
    <t xml:space="preserve">91 </t>
  </si>
  <si>
    <t>Social services</t>
  </si>
  <si>
    <t xml:space="preserve">92 </t>
  </si>
  <si>
    <t>Cultural and recreational services</t>
  </si>
  <si>
    <t xml:space="preserve">93  </t>
  </si>
  <si>
    <t>Personal services and other service activities</t>
  </si>
  <si>
    <t xml:space="preserve">95 </t>
  </si>
  <si>
    <t>The activities of private households , which appoints individuals to perform household chores</t>
  </si>
  <si>
    <t>Org</t>
  </si>
  <si>
    <t>Nonprofit organizations that serve families</t>
  </si>
  <si>
    <t>Total Household Expenditure</t>
  </si>
  <si>
    <t>Source:  Kuwaiti Inpu-output table 2010 (Supply and use table - SU)</t>
  </si>
  <si>
    <t>NT (Kuwaiti households)</t>
  </si>
  <si>
    <t>Source:  Household income and expenditure survey, 2007</t>
  </si>
  <si>
    <t>IOC</t>
  </si>
  <si>
    <t>COC</t>
  </si>
  <si>
    <t>?</t>
  </si>
  <si>
    <t>Given information</t>
  </si>
  <si>
    <t>NT_A</t>
  </si>
  <si>
    <t>EX_A</t>
  </si>
  <si>
    <t>Kuwaiti Households</t>
  </si>
  <si>
    <t>Expatriate Households</t>
  </si>
  <si>
    <t>1. Household concumption expenditure by expenditure groups - According to Household Income and Expenditure Survey</t>
  </si>
  <si>
    <t>2. Household concumption expenditure, aggregate (not classified by expenditure groups) - According to Household Income and Expenditure Survey</t>
  </si>
  <si>
    <t>IO</t>
  </si>
  <si>
    <t>Problems</t>
  </si>
  <si>
    <t>a)</t>
  </si>
  <si>
    <t>Differences between commodity groupings in the IO table (see column IOC in IO ) and household income and expediture surveys (see the COC in NT_A and EX_A)</t>
  </si>
  <si>
    <t>b)</t>
  </si>
  <si>
    <r>
      <t xml:space="preserve">Household expenditure in NT_A, EX_A are disaggregated by </t>
    </r>
    <r>
      <rPr>
        <sz val="11"/>
        <color rgb="FF00B050"/>
        <rFont val="Calibri"/>
        <family val="2"/>
        <scheme val="minor"/>
      </rPr>
      <t>expenditure groups</t>
    </r>
    <r>
      <rPr>
        <sz val="11"/>
        <color theme="1"/>
        <rFont val="Calibri"/>
        <family val="2"/>
        <charset val="178"/>
        <scheme val="minor"/>
      </rPr>
      <t xml:space="preserve"> and</t>
    </r>
    <r>
      <rPr>
        <sz val="11"/>
        <color rgb="FF00B050"/>
        <rFont val="Calibri"/>
        <family val="2"/>
        <scheme val="minor"/>
      </rPr>
      <t xml:space="preserve"> commodity groups</t>
    </r>
    <r>
      <rPr>
        <sz val="11"/>
        <color theme="1"/>
        <rFont val="Calibri"/>
        <family val="2"/>
        <charset val="178"/>
        <scheme val="minor"/>
      </rPr>
      <t xml:space="preserve"> ( and hence a </t>
    </r>
    <r>
      <rPr>
        <sz val="11"/>
        <color rgb="FF00B0F0"/>
        <rFont val="Calibri"/>
        <family val="2"/>
        <scheme val="minor"/>
      </rPr>
      <t>matrix</t>
    </r>
    <r>
      <rPr>
        <sz val="11"/>
        <color theme="1"/>
        <rFont val="Calibri"/>
        <family val="2"/>
        <charset val="178"/>
        <scheme val="minor"/>
      </rPr>
      <t xml:space="preserve">) but the household expenditure in IO is disaggregated by </t>
    </r>
    <r>
      <rPr>
        <sz val="11"/>
        <color rgb="FF00B050"/>
        <rFont val="Calibri"/>
        <family val="2"/>
        <scheme val="minor"/>
      </rPr>
      <t>commodity groups</t>
    </r>
    <r>
      <rPr>
        <sz val="11"/>
        <color theme="1"/>
        <rFont val="Calibri"/>
        <family val="2"/>
        <charset val="178"/>
        <scheme val="minor"/>
      </rPr>
      <t xml:space="preserve"> but </t>
    </r>
    <r>
      <rPr>
        <sz val="11"/>
        <color rgb="FFFF0000"/>
        <rFont val="Calibri"/>
        <family val="2"/>
        <scheme val="minor"/>
      </rPr>
      <t>no disaggregation by expenditure groups</t>
    </r>
    <r>
      <rPr>
        <sz val="11"/>
        <color theme="1"/>
        <rFont val="Calibri"/>
        <family val="2"/>
        <charset val="178"/>
        <scheme val="minor"/>
      </rPr>
      <t xml:space="preserve"> (and hence a </t>
    </r>
    <r>
      <rPr>
        <sz val="11"/>
        <color rgb="FF00B0F0"/>
        <rFont val="Calibri"/>
        <family val="2"/>
        <scheme val="minor"/>
      </rPr>
      <t>column vector</t>
    </r>
    <r>
      <rPr>
        <sz val="11"/>
        <color theme="1"/>
        <rFont val="Calibri"/>
        <family val="2"/>
        <charset val="178"/>
        <scheme val="minor"/>
      </rPr>
      <t>)</t>
    </r>
  </si>
  <si>
    <t>Task</t>
  </si>
  <si>
    <t>Solve problems (a) and (b)</t>
  </si>
  <si>
    <t>Approaches</t>
  </si>
  <si>
    <t>Start by tackling problem (a).  The best way to do is to map COC to IOC. This may require disaggregating one or aggregating the other and vice versa. You do so case by case, based on "educated guesses".  However, you will need to document every step, write down the method you've applied with some justifications.</t>
  </si>
  <si>
    <t>Steps and procedtures</t>
  </si>
  <si>
    <t>Step (i)</t>
  </si>
  <si>
    <t>Step (ii)</t>
  </si>
  <si>
    <t>Create adjusted matrices NT_B and EX_B, which will have expenditure values are summed or disaggregated to fit the IOC commodity groups (see suggested data structure in NT_B, and EX_B)</t>
  </si>
  <si>
    <t xml:space="preserve">Create NT_C and EX_C.  This is done by allocating aggregate expenditure on a commodity group, given in worksheet IO, column C).  </t>
  </si>
  <si>
    <t>Step (iii)</t>
  </si>
  <si>
    <t>Step (iii) is automated, when steps (i) and (ii) are complete, then correct solution values will appear in relevant cells in NT_C and EX_C (now shaded yellow).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</si>
</sst>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1">
    <font>
      <sz val="11"/>
      <color theme="1"/>
      <name val="Calibri"/>
      <family val="2"/>
      <charset val="178"/>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charset val="178"/>
      <scheme val="minor"/>
    </font>
    <font>
      <b/>
      <sz val="9"/>
      <color indexed="81"/>
      <name val="Tahoma"/>
      <family val="2"/>
    </font>
    <font>
      <sz val="9"/>
      <color indexed="81"/>
      <name val="Tahoma"/>
      <family val="2"/>
    </font>
    <font>
      <sz val="11"/>
      <color theme="1"/>
      <name val="Arial"/>
      <family val="2"/>
    </font>
    <font>
      <sz val="11"/>
      <color rgb="FF00B0F0"/>
      <name val="Calibri"/>
      <family val="2"/>
      <scheme val="minor"/>
    </font>
    <font>
      <sz val="11"/>
      <color rgb="FF00B05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2">
    <xf numFmtId="0" fontId="0" fillId="0" borderId="0"/>
    <xf numFmtId="164" fontId="5" fillId="0" borderId="0" applyFont="0" applyFill="0" applyBorder="0" applyAlignment="0" applyProtection="0"/>
  </cellStyleXfs>
  <cellXfs count="21">
    <xf numFmtId="0" fontId="0" fillId="0" borderId="0" xfId="0"/>
    <xf numFmtId="1" fontId="0" fillId="0" borderId="0" xfId="0" applyNumberFormat="1"/>
    <xf numFmtId="0" fontId="0" fillId="2" borderId="0" xfId="0" applyFill="1"/>
    <xf numFmtId="0" fontId="0" fillId="3" borderId="0" xfId="0" applyFill="1"/>
    <xf numFmtId="0" fontId="0" fillId="4" borderId="0" xfId="0" applyFill="1"/>
    <xf numFmtId="164" fontId="0" fillId="0" borderId="0" xfId="1" applyFont="1"/>
    <xf numFmtId="165" fontId="0" fillId="0" borderId="0" xfId="1" applyNumberFormat="1" applyFont="1"/>
    <xf numFmtId="0" fontId="0" fillId="0" borderId="0" xfId="0" applyAlignment="1">
      <alignment horizontal="left"/>
    </xf>
    <xf numFmtId="0" fontId="0" fillId="0" borderId="0" xfId="0" applyAlignment="1">
      <alignment horizontal="center"/>
    </xf>
    <xf numFmtId="0" fontId="2" fillId="0" borderId="0" xfId="0" applyFont="1" applyBorder="1" applyAlignment="1">
      <alignment horizontal="center" wrapText="1"/>
    </xf>
    <xf numFmtId="1" fontId="2" fillId="0" borderId="0" xfId="0" applyNumberFormat="1" applyFont="1" applyFill="1" applyBorder="1" applyAlignment="1">
      <alignment horizontal="center" vertical="center"/>
    </xf>
    <xf numFmtId="0" fontId="4" fillId="0" borderId="0" xfId="0" applyFont="1"/>
    <xf numFmtId="0" fontId="0" fillId="2" borderId="0" xfId="0" applyFill="1" applyAlignment="1">
      <alignment horizontal="left"/>
    </xf>
    <xf numFmtId="0" fontId="0" fillId="2" borderId="0" xfId="0" applyFill="1" applyAlignment="1">
      <alignment horizontal="center"/>
    </xf>
    <xf numFmtId="0" fontId="4"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right" vertical="top"/>
    </xf>
    <xf numFmtId="1" fontId="0" fillId="0" borderId="0" xfId="0" applyNumberFormat="1" applyAlignment="1">
      <alignment horizontal="center"/>
    </xf>
    <xf numFmtId="1" fontId="0" fillId="2"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3"/>
  <sheetViews>
    <sheetView topLeftCell="A19" workbookViewId="0">
      <selection activeCell="F21" sqref="F21"/>
    </sheetView>
  </sheetViews>
  <sheetFormatPr defaultColWidth="8.85546875" defaultRowHeight="15"/>
  <cols>
    <col min="1" max="1" width="31.42578125" style="16" customWidth="1"/>
    <col min="2" max="2" width="43.28515625" style="16" customWidth="1"/>
    <col min="3" max="16384" width="8.85546875" style="16"/>
  </cols>
  <sheetData>
    <row r="2" spans="1:2">
      <c r="A2" s="14" t="s">
        <v>263</v>
      </c>
      <c r="B2" s="15"/>
    </row>
    <row r="3" spans="1:2" ht="60">
      <c r="A3" s="17" t="s">
        <v>268</v>
      </c>
    </row>
    <row r="4" spans="1:2">
      <c r="A4" s="18" t="s">
        <v>264</v>
      </c>
      <c r="B4" s="16" t="s">
        <v>266</v>
      </c>
    </row>
    <row r="5" spans="1:2">
      <c r="A5" s="18" t="s">
        <v>265</v>
      </c>
      <c r="B5" s="16" t="s">
        <v>267</v>
      </c>
    </row>
    <row r="7" spans="1:2" ht="75">
      <c r="A7" s="17" t="s">
        <v>269</v>
      </c>
    </row>
    <row r="8" spans="1:2">
      <c r="A8" s="18" t="s">
        <v>270</v>
      </c>
    </row>
    <row r="10" spans="1:2">
      <c r="A10" s="14" t="s">
        <v>271</v>
      </c>
    </row>
    <row r="11" spans="1:2" ht="60">
      <c r="A11" s="18" t="s">
        <v>272</v>
      </c>
      <c r="B11" s="17" t="s">
        <v>273</v>
      </c>
    </row>
    <row r="13" spans="1:2" ht="105">
      <c r="A13" s="18" t="s">
        <v>274</v>
      </c>
      <c r="B13" s="17" t="s">
        <v>275</v>
      </c>
    </row>
    <row r="15" spans="1:2">
      <c r="A15" s="14" t="s">
        <v>276</v>
      </c>
      <c r="B15" s="16" t="s">
        <v>277</v>
      </c>
    </row>
    <row r="18" spans="1:2">
      <c r="A18" s="15" t="s">
        <v>278</v>
      </c>
      <c r="B18" s="16" t="s">
        <v>280</v>
      </c>
    </row>
    <row r="19" spans="1:2" ht="120">
      <c r="A19" s="18" t="s">
        <v>281</v>
      </c>
      <c r="B19" s="17" t="s">
        <v>279</v>
      </c>
    </row>
    <row r="20" spans="1:2" ht="75">
      <c r="A20" s="18" t="s">
        <v>282</v>
      </c>
      <c r="B20" s="17" t="s">
        <v>283</v>
      </c>
    </row>
    <row r="21" spans="1:2" ht="60">
      <c r="A21" s="18" t="s">
        <v>285</v>
      </c>
      <c r="B21" s="17" t="s">
        <v>284</v>
      </c>
    </row>
    <row r="23" spans="1:2" ht="60">
      <c r="B23" s="17" t="s">
        <v>286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tabSelected="1" topLeftCell="H1" workbookViewId="0">
      <selection activeCell="R4" sqref="R4"/>
    </sheetView>
  </sheetViews>
  <sheetFormatPr defaultRowHeight="15"/>
  <cols>
    <col min="1" max="1" width="5.7109375" customWidth="1"/>
    <col min="2" max="2" width="80.7109375" bestFit="1" customWidth="1"/>
    <col min="3" max="3" width="9.5703125" bestFit="1" customWidth="1"/>
    <col min="4" max="7" width="11.140625" bestFit="1" customWidth="1"/>
    <col min="8" max="16" width="11.85546875" bestFit="1" customWidth="1"/>
    <col min="17" max="17" width="10.5703125" bestFit="1" customWidth="1"/>
    <col min="18" max="18" width="12.140625" style="8" bestFit="1" customWidth="1"/>
  </cols>
  <sheetData>
    <row r="1" spans="1:18">
      <c r="A1" s="11" t="s">
        <v>259</v>
      </c>
    </row>
    <row r="2" spans="1:18">
      <c r="C2" t="s">
        <v>0</v>
      </c>
      <c r="D2" t="s">
        <v>1</v>
      </c>
      <c r="E2" t="s">
        <v>2</v>
      </c>
      <c r="F2" t="s">
        <v>3</v>
      </c>
      <c r="G2" t="s">
        <v>4</v>
      </c>
      <c r="H2" t="s">
        <v>5</v>
      </c>
      <c r="I2" t="s">
        <v>6</v>
      </c>
      <c r="J2" t="s">
        <v>7</v>
      </c>
      <c r="K2" t="s">
        <v>8</v>
      </c>
      <c r="L2" t="s">
        <v>9</v>
      </c>
      <c r="M2" t="s">
        <v>10</v>
      </c>
      <c r="N2" t="s">
        <v>11</v>
      </c>
      <c r="O2" t="s">
        <v>12</v>
      </c>
      <c r="P2" t="s">
        <v>13</v>
      </c>
      <c r="Q2" t="s">
        <v>14</v>
      </c>
      <c r="R2" s="8" t="s">
        <v>15</v>
      </c>
    </row>
    <row r="3" spans="1:18">
      <c r="A3" s="12" t="s">
        <v>260</v>
      </c>
      <c r="C3" s="1"/>
      <c r="D3" s="1"/>
      <c r="E3" s="1"/>
      <c r="F3" s="1"/>
      <c r="G3" s="1"/>
      <c r="H3" s="1"/>
      <c r="I3" s="1"/>
      <c r="J3" s="1"/>
      <c r="K3" s="1"/>
      <c r="L3" s="1"/>
      <c r="M3" s="1"/>
      <c r="N3" s="1"/>
      <c r="O3" s="1"/>
      <c r="P3" s="1"/>
      <c r="Q3" s="1"/>
      <c r="R3" s="19">
        <f>SUM(C3:Q3)</f>
        <v>0</v>
      </c>
    </row>
    <row r="4" spans="1:18">
      <c r="A4" s="7" t="s">
        <v>177</v>
      </c>
      <c r="B4" t="s">
        <v>162</v>
      </c>
      <c r="C4" s="20" t="str">
        <f>IF(ALL_B!$R4&gt; 0, (EX_B!C4/ALL_B!$R4)*IO!$C3, "")</f>
        <v/>
      </c>
      <c r="D4" s="20" t="str">
        <f>IF(ALL_B!$R4&gt; 0, (EX_B!D4/ALL_B!$R4)*IO!$C3, "")</f>
        <v/>
      </c>
      <c r="E4" s="20" t="str">
        <f>IF(ALL_B!$R4&gt; 0, (EX_B!E4/ALL_B!$R4)*IO!$C3, "")</f>
        <v/>
      </c>
      <c r="F4" s="20" t="str">
        <f>IF(ALL_B!$R4&gt; 0, (EX_B!F4/ALL_B!$R4)*IO!$C3, "")</f>
        <v/>
      </c>
      <c r="G4" s="20" t="str">
        <f>IF(ALL_B!$R4&gt; 0, (EX_B!G4/ALL_B!$R4)*IO!$C3, "")</f>
        <v/>
      </c>
      <c r="H4" s="20" t="str">
        <f>IF(ALL_B!$R4&gt; 0, (EX_B!H4/ALL_B!$R4)*IO!$C3, "")</f>
        <v/>
      </c>
      <c r="I4" s="20" t="str">
        <f>IF(ALL_B!$R4&gt; 0, (EX_B!I4/ALL_B!$R4)*IO!$C3, "")</f>
        <v/>
      </c>
      <c r="J4" s="20" t="str">
        <f>IF(ALL_B!$R4&gt; 0, (EX_B!J4/ALL_B!$R4)*IO!$C3, "")</f>
        <v/>
      </c>
      <c r="K4" s="20" t="str">
        <f>IF(ALL_B!$R4&gt; 0, (EX_B!K4/ALL_B!$R4)*IO!$C3, "")</f>
        <v/>
      </c>
      <c r="L4" s="20" t="str">
        <f>IF(ALL_B!$R4&gt; 0, (EX_B!L4/ALL_B!$R4)*IO!$C3, "")</f>
        <v/>
      </c>
      <c r="M4" s="20" t="str">
        <f>IF(ALL_B!$R4&gt; 0, (EX_B!M4/ALL_B!$R4)*IO!$C3, "")</f>
        <v/>
      </c>
      <c r="N4" s="20" t="str">
        <f>IF(ALL_B!$R4&gt; 0, (EX_B!N4/ALL_B!$R4)*IO!$C3, "")</f>
        <v/>
      </c>
      <c r="O4" s="20" t="str">
        <f>IF(ALL_B!$R4&gt; 0, (EX_B!O4/ALL_B!$R4)*IO!$C3, "")</f>
        <v/>
      </c>
      <c r="P4" s="20" t="str">
        <f>IF(ALL_B!$R4&gt; 0, (EX_B!P4/ALL_B!$R4)*IO!$C3, "")</f>
        <v/>
      </c>
      <c r="Q4" s="20" t="str">
        <f>IF(ALL_B!$R4&gt; 0, (EX_B!Q4/ALL_B!$R4)*IO!$C3, "")</f>
        <v/>
      </c>
      <c r="R4" s="19">
        <f t="shared" ref="R4:R53" si="0">SUM(C4:Q4)</f>
        <v>0</v>
      </c>
    </row>
    <row r="5" spans="1:18">
      <c r="A5" s="7">
        <v>11</v>
      </c>
      <c r="B5" t="s">
        <v>163</v>
      </c>
      <c r="C5" s="20" t="str">
        <f>IF(ALL_B!$R5&gt; 0, (EX_B!C5/ALL_B!$R5)*IO!$C4, "")</f>
        <v/>
      </c>
      <c r="D5" s="20" t="str">
        <f>IF(ALL_B!$R5&gt; 0, (EX_B!D5/ALL_B!$R5)*IO!$C4, "")</f>
        <v/>
      </c>
      <c r="E5" s="20" t="str">
        <f>IF(ALL_B!$R5&gt; 0, (EX_B!E5/ALL_B!$R5)*IO!$C4, "")</f>
        <v/>
      </c>
      <c r="F5" s="20" t="str">
        <f>IF(ALL_B!$R5&gt; 0, (EX_B!F5/ALL_B!$R5)*IO!$C4, "")</f>
        <v/>
      </c>
      <c r="G5" s="20" t="str">
        <f>IF(ALL_B!$R5&gt; 0, (EX_B!G5/ALL_B!$R5)*IO!$C4, "")</f>
        <v/>
      </c>
      <c r="H5" s="20" t="str">
        <f>IF(ALL_B!$R5&gt; 0, (EX_B!H5/ALL_B!$R5)*IO!$C4, "")</f>
        <v/>
      </c>
      <c r="I5" s="20" t="str">
        <f>IF(ALL_B!$R5&gt; 0, (EX_B!I5/ALL_B!$R5)*IO!$C4, "")</f>
        <v/>
      </c>
      <c r="J5" s="20" t="str">
        <f>IF(ALL_B!$R5&gt; 0, (EX_B!J5/ALL_B!$R5)*IO!$C4, "")</f>
        <v/>
      </c>
      <c r="K5" s="20" t="str">
        <f>IF(ALL_B!$R5&gt; 0, (EX_B!K5/ALL_B!$R5)*IO!$C4, "")</f>
        <v/>
      </c>
      <c r="L5" s="20" t="str">
        <f>IF(ALL_B!$R5&gt; 0, (EX_B!L5/ALL_B!$R5)*IO!$C4, "")</f>
        <v/>
      </c>
      <c r="M5" s="20" t="str">
        <f>IF(ALL_B!$R5&gt; 0, (EX_B!M5/ALL_B!$R5)*IO!$C4, "")</f>
        <v/>
      </c>
      <c r="N5" s="20" t="str">
        <f>IF(ALL_B!$R5&gt; 0, (EX_B!N5/ALL_B!$R5)*IO!$C4, "")</f>
        <v/>
      </c>
      <c r="O5" s="20" t="str">
        <f>IF(ALL_B!$R5&gt; 0, (EX_B!O5/ALL_B!$R5)*IO!$C4, "")</f>
        <v/>
      </c>
      <c r="P5" s="20" t="str">
        <f>IF(ALL_B!$R5&gt; 0, (EX_B!P5/ALL_B!$R5)*IO!$C4, "")</f>
        <v/>
      </c>
      <c r="Q5" s="20" t="str">
        <f>IF(ALL_B!$R5&gt; 0, (EX_B!Q5/ALL_B!$R5)*IO!$C4, "")</f>
        <v/>
      </c>
      <c r="R5" s="19">
        <f t="shared" si="0"/>
        <v>0</v>
      </c>
    </row>
    <row r="6" spans="1:18">
      <c r="A6" s="7" t="s">
        <v>178</v>
      </c>
      <c r="B6" t="s">
        <v>164</v>
      </c>
      <c r="C6" s="20" t="str">
        <f>IF(ALL_B!$R6&gt; 0, (EX_B!C6/ALL_B!$R6)*IO!$C5, "")</f>
        <v/>
      </c>
      <c r="D6" s="20" t="str">
        <f>IF(ALL_B!$R6&gt; 0, (EX_B!D6/ALL_B!$R6)*IO!$C5, "")</f>
        <v/>
      </c>
      <c r="E6" s="20" t="str">
        <f>IF(ALL_B!$R6&gt; 0, (EX_B!E6/ALL_B!$R6)*IO!$C5, "")</f>
        <v/>
      </c>
      <c r="F6" s="20" t="str">
        <f>IF(ALL_B!$R6&gt; 0, (EX_B!F6/ALL_B!$R6)*IO!$C5, "")</f>
        <v/>
      </c>
      <c r="G6" s="20" t="str">
        <f>IF(ALL_B!$R6&gt; 0, (EX_B!G6/ALL_B!$R6)*IO!$C5, "")</f>
        <v/>
      </c>
      <c r="H6" s="20" t="str">
        <f>IF(ALL_B!$R6&gt; 0, (EX_B!H6/ALL_B!$R6)*IO!$C5, "")</f>
        <v/>
      </c>
      <c r="I6" s="20" t="str">
        <f>IF(ALL_B!$R6&gt; 0, (EX_B!I6/ALL_B!$R6)*IO!$C5, "")</f>
        <v/>
      </c>
      <c r="J6" s="20" t="str">
        <f>IF(ALL_B!$R6&gt; 0, (EX_B!J6/ALL_B!$R6)*IO!$C5, "")</f>
        <v/>
      </c>
      <c r="K6" s="20" t="str">
        <f>IF(ALL_B!$R6&gt; 0, (EX_B!K6/ALL_B!$R6)*IO!$C5, "")</f>
        <v/>
      </c>
      <c r="L6" s="20" t="str">
        <f>IF(ALL_B!$R6&gt; 0, (EX_B!L6/ALL_B!$R6)*IO!$C5, "")</f>
        <v/>
      </c>
      <c r="M6" s="20" t="str">
        <f>IF(ALL_B!$R6&gt; 0, (EX_B!M6/ALL_B!$R6)*IO!$C5, "")</f>
        <v/>
      </c>
      <c r="N6" s="20" t="str">
        <f>IF(ALL_B!$R6&gt; 0, (EX_B!N6/ALL_B!$R6)*IO!$C5, "")</f>
        <v/>
      </c>
      <c r="O6" s="20" t="str">
        <f>IF(ALL_B!$R6&gt; 0, (EX_B!O6/ALL_B!$R6)*IO!$C5, "")</f>
        <v/>
      </c>
      <c r="P6" s="20" t="str">
        <f>IF(ALL_B!$R6&gt; 0, (EX_B!P6/ALL_B!$R6)*IO!$C5, "")</f>
        <v/>
      </c>
      <c r="Q6" s="20" t="str">
        <f>IF(ALL_B!$R6&gt; 0, (EX_B!Q6/ALL_B!$R6)*IO!$C5, "")</f>
        <v/>
      </c>
      <c r="R6" s="19">
        <f t="shared" si="0"/>
        <v>0</v>
      </c>
    </row>
    <row r="7" spans="1:18">
      <c r="A7" s="7" t="s">
        <v>179</v>
      </c>
      <c r="B7" t="s">
        <v>180</v>
      </c>
      <c r="C7" s="20" t="str">
        <f>IF(ALL_B!$R7&gt; 0, (EX_B!C7/ALL_B!$R7)*IO!$C6, "")</f>
        <v/>
      </c>
      <c r="D7" s="20" t="str">
        <f>IF(ALL_B!$R7&gt; 0, (EX_B!D7/ALL_B!$R7)*IO!$C6, "")</f>
        <v/>
      </c>
      <c r="E7" s="20" t="str">
        <f>IF(ALL_B!$R7&gt; 0, (EX_B!E7/ALL_B!$R7)*IO!$C6, "")</f>
        <v/>
      </c>
      <c r="F7" s="20" t="str">
        <f>IF(ALL_B!$R7&gt; 0, (EX_B!F7/ALL_B!$R7)*IO!$C6, "")</f>
        <v/>
      </c>
      <c r="G7" s="20" t="str">
        <f>IF(ALL_B!$R7&gt; 0, (EX_B!G7/ALL_B!$R7)*IO!$C6, "")</f>
        <v/>
      </c>
      <c r="H7" s="20" t="str">
        <f>IF(ALL_B!$R7&gt; 0, (EX_B!H7/ALL_B!$R7)*IO!$C6, "")</f>
        <v/>
      </c>
      <c r="I7" s="20" t="str">
        <f>IF(ALL_B!$R7&gt; 0, (EX_B!I7/ALL_B!$R7)*IO!$C6, "")</f>
        <v/>
      </c>
      <c r="J7" s="20" t="str">
        <f>IF(ALL_B!$R7&gt; 0, (EX_B!J7/ALL_B!$R7)*IO!$C6, "")</f>
        <v/>
      </c>
      <c r="K7" s="20" t="str">
        <f>IF(ALL_B!$R7&gt; 0, (EX_B!K7/ALL_B!$R7)*IO!$C6, "")</f>
        <v/>
      </c>
      <c r="L7" s="20" t="str">
        <f>IF(ALL_B!$R7&gt; 0, (EX_B!L7/ALL_B!$R7)*IO!$C6, "")</f>
        <v/>
      </c>
      <c r="M7" s="20" t="str">
        <f>IF(ALL_B!$R7&gt; 0, (EX_B!M7/ALL_B!$R7)*IO!$C6, "")</f>
        <v/>
      </c>
      <c r="N7" s="20" t="str">
        <f>IF(ALL_B!$R7&gt; 0, (EX_B!N7/ALL_B!$R7)*IO!$C6, "")</f>
        <v/>
      </c>
      <c r="O7" s="20" t="str">
        <f>IF(ALL_B!$R7&gt; 0, (EX_B!O7/ALL_B!$R7)*IO!$C6, "")</f>
        <v/>
      </c>
      <c r="P7" s="20" t="str">
        <f>IF(ALL_B!$R7&gt; 0, (EX_B!P7/ALL_B!$R7)*IO!$C6, "")</f>
        <v/>
      </c>
      <c r="Q7" s="20" t="str">
        <f>IF(ALL_B!$R7&gt; 0, (EX_B!Q7/ALL_B!$R7)*IO!$C6, "")</f>
        <v/>
      </c>
      <c r="R7" s="19">
        <f t="shared" si="0"/>
        <v>0</v>
      </c>
    </row>
    <row r="8" spans="1:18">
      <c r="A8" s="7" t="s">
        <v>181</v>
      </c>
      <c r="B8" t="s">
        <v>182</v>
      </c>
      <c r="C8" s="20" t="str">
        <f>IF(ALL_B!$R8&gt; 0, (EX_B!C8/ALL_B!$R8)*IO!$C7, "")</f>
        <v/>
      </c>
      <c r="D8" s="20" t="str">
        <f>IF(ALL_B!$R8&gt; 0, (EX_B!D8/ALL_B!$R8)*IO!$C7, "")</f>
        <v/>
      </c>
      <c r="E8" s="20" t="str">
        <f>IF(ALL_B!$R8&gt; 0, (EX_B!E8/ALL_B!$R8)*IO!$C7, "")</f>
        <v/>
      </c>
      <c r="F8" s="20" t="str">
        <f>IF(ALL_B!$R8&gt; 0, (EX_B!F8/ALL_B!$R8)*IO!$C7, "")</f>
        <v/>
      </c>
      <c r="G8" s="20" t="str">
        <f>IF(ALL_B!$R8&gt; 0, (EX_B!G8/ALL_B!$R8)*IO!$C7, "")</f>
        <v/>
      </c>
      <c r="H8" s="20" t="str">
        <f>IF(ALL_B!$R8&gt; 0, (EX_B!H8/ALL_B!$R8)*IO!$C7, "")</f>
        <v/>
      </c>
      <c r="I8" s="20" t="str">
        <f>IF(ALL_B!$R8&gt; 0, (EX_B!I8/ALL_B!$R8)*IO!$C7, "")</f>
        <v/>
      </c>
      <c r="J8" s="20" t="str">
        <f>IF(ALL_B!$R8&gt; 0, (EX_B!J8/ALL_B!$R8)*IO!$C7, "")</f>
        <v/>
      </c>
      <c r="K8" s="20" t="str">
        <f>IF(ALL_B!$R8&gt; 0, (EX_B!K8/ALL_B!$R8)*IO!$C7, "")</f>
        <v/>
      </c>
      <c r="L8" s="20" t="str">
        <f>IF(ALL_B!$R8&gt; 0, (EX_B!L8/ALL_B!$R8)*IO!$C7, "")</f>
        <v/>
      </c>
      <c r="M8" s="20" t="str">
        <f>IF(ALL_B!$R8&gt; 0, (EX_B!M8/ALL_B!$R8)*IO!$C7, "")</f>
        <v/>
      </c>
      <c r="N8" s="20" t="str">
        <f>IF(ALL_B!$R8&gt; 0, (EX_B!N8/ALL_B!$R8)*IO!$C7, "")</f>
        <v/>
      </c>
      <c r="O8" s="20" t="str">
        <f>IF(ALL_B!$R8&gt; 0, (EX_B!O8/ALL_B!$R8)*IO!$C7, "")</f>
        <v/>
      </c>
      <c r="P8" s="20" t="str">
        <f>IF(ALL_B!$R8&gt; 0, (EX_B!P8/ALL_B!$R8)*IO!$C7, "")</f>
        <v/>
      </c>
      <c r="Q8" s="20" t="str">
        <f>IF(ALL_B!$R8&gt; 0, (EX_B!Q8/ALL_B!$R8)*IO!$C7, "")</f>
        <v/>
      </c>
      <c r="R8" s="19">
        <f t="shared" si="0"/>
        <v>0</v>
      </c>
    </row>
    <row r="9" spans="1:18">
      <c r="A9" s="7" t="s">
        <v>183</v>
      </c>
      <c r="B9" t="s">
        <v>184</v>
      </c>
      <c r="C9" s="20" t="str">
        <f>IF(ALL_B!$R9&gt; 0, (EX_B!C9/ALL_B!$R9)*IO!$C8, "")</f>
        <v/>
      </c>
      <c r="D9" s="20" t="str">
        <f>IF(ALL_B!$R9&gt; 0, (EX_B!D9/ALL_B!$R9)*IO!$C8, "")</f>
        <v/>
      </c>
      <c r="E9" s="20" t="str">
        <f>IF(ALL_B!$R9&gt; 0, (EX_B!E9/ALL_B!$R9)*IO!$C8, "")</f>
        <v/>
      </c>
      <c r="F9" s="20" t="str">
        <f>IF(ALL_B!$R9&gt; 0, (EX_B!F9/ALL_B!$R9)*IO!$C8, "")</f>
        <v/>
      </c>
      <c r="G9" s="20" t="str">
        <f>IF(ALL_B!$R9&gt; 0, (EX_B!G9/ALL_B!$R9)*IO!$C8, "")</f>
        <v/>
      </c>
      <c r="H9" s="20" t="str">
        <f>IF(ALL_B!$R9&gt; 0, (EX_B!H9/ALL_B!$R9)*IO!$C8, "")</f>
        <v/>
      </c>
      <c r="I9" s="20" t="str">
        <f>IF(ALL_B!$R9&gt; 0, (EX_B!I9/ALL_B!$R9)*IO!$C8, "")</f>
        <v/>
      </c>
      <c r="J9" s="20" t="str">
        <f>IF(ALL_B!$R9&gt; 0, (EX_B!J9/ALL_B!$R9)*IO!$C8, "")</f>
        <v/>
      </c>
      <c r="K9" s="20" t="str">
        <f>IF(ALL_B!$R9&gt; 0, (EX_B!K9/ALL_B!$R9)*IO!$C8, "")</f>
        <v/>
      </c>
      <c r="L9" s="20" t="str">
        <f>IF(ALL_B!$R9&gt; 0, (EX_B!L9/ALL_B!$R9)*IO!$C8, "")</f>
        <v/>
      </c>
      <c r="M9" s="20" t="str">
        <f>IF(ALL_B!$R9&gt; 0, (EX_B!M9/ALL_B!$R9)*IO!$C8, "")</f>
        <v/>
      </c>
      <c r="N9" s="20" t="str">
        <f>IF(ALL_B!$R9&gt; 0, (EX_B!N9/ALL_B!$R9)*IO!$C8, "")</f>
        <v/>
      </c>
      <c r="O9" s="20" t="str">
        <f>IF(ALL_B!$R9&gt; 0, (EX_B!O9/ALL_B!$R9)*IO!$C8, "")</f>
        <v/>
      </c>
      <c r="P9" s="20" t="str">
        <f>IF(ALL_B!$R9&gt; 0, (EX_B!P9/ALL_B!$R9)*IO!$C8, "")</f>
        <v/>
      </c>
      <c r="Q9" s="20" t="str">
        <f>IF(ALL_B!$R9&gt; 0, (EX_B!Q9/ALL_B!$R9)*IO!$C8, "")</f>
        <v/>
      </c>
      <c r="R9" s="19">
        <f t="shared" si="0"/>
        <v>0</v>
      </c>
    </row>
    <row r="10" spans="1:18">
      <c r="A10" s="7" t="s">
        <v>185</v>
      </c>
      <c r="B10" t="s">
        <v>186</v>
      </c>
      <c r="C10" s="20" t="str">
        <f>IF(ALL_B!$R10&gt; 0, (EX_B!C10/ALL_B!$R10)*IO!$C9, "")</f>
        <v/>
      </c>
      <c r="D10" s="20" t="str">
        <f>IF(ALL_B!$R10&gt; 0, (EX_B!D10/ALL_B!$R10)*IO!$C9, "")</f>
        <v/>
      </c>
      <c r="E10" s="20" t="str">
        <f>IF(ALL_B!$R10&gt; 0, (EX_B!E10/ALL_B!$R10)*IO!$C9, "")</f>
        <v/>
      </c>
      <c r="F10" s="20" t="str">
        <f>IF(ALL_B!$R10&gt; 0, (EX_B!F10/ALL_B!$R10)*IO!$C9, "")</f>
        <v/>
      </c>
      <c r="G10" s="20" t="str">
        <f>IF(ALL_B!$R10&gt; 0, (EX_B!G10/ALL_B!$R10)*IO!$C9, "")</f>
        <v/>
      </c>
      <c r="H10" s="20" t="str">
        <f>IF(ALL_B!$R10&gt; 0, (EX_B!H10/ALL_B!$R10)*IO!$C9, "")</f>
        <v/>
      </c>
      <c r="I10" s="20" t="str">
        <f>IF(ALL_B!$R10&gt; 0, (EX_B!I10/ALL_B!$R10)*IO!$C9, "")</f>
        <v/>
      </c>
      <c r="J10" s="20" t="str">
        <f>IF(ALL_B!$R10&gt; 0, (EX_B!J10/ALL_B!$R10)*IO!$C9, "")</f>
        <v/>
      </c>
      <c r="K10" s="20" t="str">
        <f>IF(ALL_B!$R10&gt; 0, (EX_B!K10/ALL_B!$R10)*IO!$C9, "")</f>
        <v/>
      </c>
      <c r="L10" s="20" t="str">
        <f>IF(ALL_B!$R10&gt; 0, (EX_B!L10/ALL_B!$R10)*IO!$C9, "")</f>
        <v/>
      </c>
      <c r="M10" s="20" t="str">
        <f>IF(ALL_B!$R10&gt; 0, (EX_B!M10/ALL_B!$R10)*IO!$C9, "")</f>
        <v/>
      </c>
      <c r="N10" s="20" t="str">
        <f>IF(ALL_B!$R10&gt; 0, (EX_B!N10/ALL_B!$R10)*IO!$C9, "")</f>
        <v/>
      </c>
      <c r="O10" s="20" t="str">
        <f>IF(ALL_B!$R10&gt; 0, (EX_B!O10/ALL_B!$R10)*IO!$C9, "")</f>
        <v/>
      </c>
      <c r="P10" s="20" t="str">
        <f>IF(ALL_B!$R10&gt; 0, (EX_B!P10/ALL_B!$R10)*IO!$C9, "")</f>
        <v/>
      </c>
      <c r="Q10" s="20" t="str">
        <f>IF(ALL_B!$R10&gt; 0, (EX_B!Q10/ALL_B!$R10)*IO!$C9, "")</f>
        <v/>
      </c>
      <c r="R10" s="19">
        <f t="shared" si="0"/>
        <v>0</v>
      </c>
    </row>
    <row r="11" spans="1:18">
      <c r="A11" s="7" t="s">
        <v>187</v>
      </c>
      <c r="B11" t="s">
        <v>188</v>
      </c>
      <c r="C11" s="20" t="str">
        <f>IF(ALL_B!$R11&gt; 0, (EX_B!C11/ALL_B!$R11)*IO!$C10, "")</f>
        <v/>
      </c>
      <c r="D11" s="20" t="str">
        <f>IF(ALL_B!$R11&gt; 0, (EX_B!D11/ALL_B!$R11)*IO!$C10, "")</f>
        <v/>
      </c>
      <c r="E11" s="20" t="str">
        <f>IF(ALL_B!$R11&gt; 0, (EX_B!E11/ALL_B!$R11)*IO!$C10, "")</f>
        <v/>
      </c>
      <c r="F11" s="20" t="str">
        <f>IF(ALL_B!$R11&gt; 0, (EX_B!F11/ALL_B!$R11)*IO!$C10, "")</f>
        <v/>
      </c>
      <c r="G11" s="20" t="str">
        <f>IF(ALL_B!$R11&gt; 0, (EX_B!G11/ALL_B!$R11)*IO!$C10, "")</f>
        <v/>
      </c>
      <c r="H11" s="20" t="str">
        <f>IF(ALL_B!$R11&gt; 0, (EX_B!H11/ALL_B!$R11)*IO!$C10, "")</f>
        <v/>
      </c>
      <c r="I11" s="20" t="str">
        <f>IF(ALL_B!$R11&gt; 0, (EX_B!I11/ALL_B!$R11)*IO!$C10, "")</f>
        <v/>
      </c>
      <c r="J11" s="20" t="str">
        <f>IF(ALL_B!$R11&gt; 0, (EX_B!J11/ALL_B!$R11)*IO!$C10, "")</f>
        <v/>
      </c>
      <c r="K11" s="20" t="str">
        <f>IF(ALL_B!$R11&gt; 0, (EX_B!K11/ALL_B!$R11)*IO!$C10, "")</f>
        <v/>
      </c>
      <c r="L11" s="20" t="str">
        <f>IF(ALL_B!$R11&gt; 0, (EX_B!L11/ALL_B!$R11)*IO!$C10, "")</f>
        <v/>
      </c>
      <c r="M11" s="20" t="str">
        <f>IF(ALL_B!$R11&gt; 0, (EX_B!M11/ALL_B!$R11)*IO!$C10, "")</f>
        <v/>
      </c>
      <c r="N11" s="20" t="str">
        <f>IF(ALL_B!$R11&gt; 0, (EX_B!N11/ALL_B!$R11)*IO!$C10, "")</f>
        <v/>
      </c>
      <c r="O11" s="20" t="str">
        <f>IF(ALL_B!$R11&gt; 0, (EX_B!O11/ALL_B!$R11)*IO!$C10, "")</f>
        <v/>
      </c>
      <c r="P11" s="20" t="str">
        <f>IF(ALL_B!$R11&gt; 0, (EX_B!P11/ALL_B!$R11)*IO!$C10, "")</f>
        <v/>
      </c>
      <c r="Q11" s="20" t="str">
        <f>IF(ALL_B!$R11&gt; 0, (EX_B!Q11/ALL_B!$R11)*IO!$C10, "")</f>
        <v/>
      </c>
      <c r="R11" s="19">
        <f t="shared" si="0"/>
        <v>0</v>
      </c>
    </row>
    <row r="12" spans="1:18">
      <c r="A12" s="7" t="s">
        <v>189</v>
      </c>
      <c r="B12" t="s">
        <v>190</v>
      </c>
      <c r="C12" s="20" t="str">
        <f>IF(ALL_B!$R12&gt; 0, (EX_B!C12/ALL_B!$R12)*IO!$C11, "")</f>
        <v/>
      </c>
      <c r="D12" s="20" t="str">
        <f>IF(ALL_B!$R12&gt; 0, (EX_B!D12/ALL_B!$R12)*IO!$C11, "")</f>
        <v/>
      </c>
      <c r="E12" s="20" t="str">
        <f>IF(ALL_B!$R12&gt; 0, (EX_B!E12/ALL_B!$R12)*IO!$C11, "")</f>
        <v/>
      </c>
      <c r="F12" s="20" t="str">
        <f>IF(ALL_B!$R12&gt; 0, (EX_B!F12/ALL_B!$R12)*IO!$C11, "")</f>
        <v/>
      </c>
      <c r="G12" s="20" t="str">
        <f>IF(ALL_B!$R12&gt; 0, (EX_B!G12/ALL_B!$R12)*IO!$C11, "")</f>
        <v/>
      </c>
      <c r="H12" s="20" t="str">
        <f>IF(ALL_B!$R12&gt; 0, (EX_B!H12/ALL_B!$R12)*IO!$C11, "")</f>
        <v/>
      </c>
      <c r="I12" s="20" t="str">
        <f>IF(ALL_B!$R12&gt; 0, (EX_B!I12/ALL_B!$R12)*IO!$C11, "")</f>
        <v/>
      </c>
      <c r="J12" s="20" t="str">
        <f>IF(ALL_B!$R12&gt; 0, (EX_B!J12/ALL_B!$R12)*IO!$C11, "")</f>
        <v/>
      </c>
      <c r="K12" s="20" t="str">
        <f>IF(ALL_B!$R12&gt; 0, (EX_B!K12/ALL_B!$R12)*IO!$C11, "")</f>
        <v/>
      </c>
      <c r="L12" s="20" t="str">
        <f>IF(ALL_B!$R12&gt; 0, (EX_B!L12/ALL_B!$R12)*IO!$C11, "")</f>
        <v/>
      </c>
      <c r="M12" s="20" t="str">
        <f>IF(ALL_B!$R12&gt; 0, (EX_B!M12/ALL_B!$R12)*IO!$C11, "")</f>
        <v/>
      </c>
      <c r="N12" s="20" t="str">
        <f>IF(ALL_B!$R12&gt; 0, (EX_B!N12/ALL_B!$R12)*IO!$C11, "")</f>
        <v/>
      </c>
      <c r="O12" s="20" t="str">
        <f>IF(ALL_B!$R12&gt; 0, (EX_B!O12/ALL_B!$R12)*IO!$C11, "")</f>
        <v/>
      </c>
      <c r="P12" s="20" t="str">
        <f>IF(ALL_B!$R12&gt; 0, (EX_B!P12/ALL_B!$R12)*IO!$C11, "")</f>
        <v/>
      </c>
      <c r="Q12" s="20" t="str">
        <f>IF(ALL_B!$R12&gt; 0, (EX_B!Q12/ALL_B!$R12)*IO!$C11, "")</f>
        <v/>
      </c>
      <c r="R12" s="19">
        <f t="shared" si="0"/>
        <v>0</v>
      </c>
    </row>
    <row r="13" spans="1:18">
      <c r="A13" s="7" t="s">
        <v>191</v>
      </c>
      <c r="B13" t="s">
        <v>192</v>
      </c>
      <c r="C13" s="20" t="str">
        <f>IF(ALL_B!$R13&gt; 0, (EX_B!C13/ALL_B!$R13)*IO!$C12, "")</f>
        <v/>
      </c>
      <c r="D13" s="20" t="str">
        <f>IF(ALL_B!$R13&gt; 0, (EX_B!D13/ALL_B!$R13)*IO!$C12, "")</f>
        <v/>
      </c>
      <c r="E13" s="20" t="str">
        <f>IF(ALL_B!$R13&gt; 0, (EX_B!E13/ALL_B!$R13)*IO!$C12, "")</f>
        <v/>
      </c>
      <c r="F13" s="20" t="str">
        <f>IF(ALL_B!$R13&gt; 0, (EX_B!F13/ALL_B!$R13)*IO!$C12, "")</f>
        <v/>
      </c>
      <c r="G13" s="20" t="str">
        <f>IF(ALL_B!$R13&gt; 0, (EX_B!G13/ALL_B!$R13)*IO!$C12, "")</f>
        <v/>
      </c>
      <c r="H13" s="20" t="str">
        <f>IF(ALL_B!$R13&gt; 0, (EX_B!H13/ALL_B!$R13)*IO!$C12, "")</f>
        <v/>
      </c>
      <c r="I13" s="20" t="str">
        <f>IF(ALL_B!$R13&gt; 0, (EX_B!I13/ALL_B!$R13)*IO!$C12, "")</f>
        <v/>
      </c>
      <c r="J13" s="20" t="str">
        <f>IF(ALL_B!$R13&gt; 0, (EX_B!J13/ALL_B!$R13)*IO!$C12, "")</f>
        <v/>
      </c>
      <c r="K13" s="20" t="str">
        <f>IF(ALL_B!$R13&gt; 0, (EX_B!K13/ALL_B!$R13)*IO!$C12, "")</f>
        <v/>
      </c>
      <c r="L13" s="20" t="str">
        <f>IF(ALL_B!$R13&gt; 0, (EX_B!L13/ALL_B!$R13)*IO!$C12, "")</f>
        <v/>
      </c>
      <c r="M13" s="20" t="str">
        <f>IF(ALL_B!$R13&gt; 0, (EX_B!M13/ALL_B!$R13)*IO!$C12, "")</f>
        <v/>
      </c>
      <c r="N13" s="20" t="str">
        <f>IF(ALL_B!$R13&gt; 0, (EX_B!N13/ALL_B!$R13)*IO!$C12, "")</f>
        <v/>
      </c>
      <c r="O13" s="20" t="str">
        <f>IF(ALL_B!$R13&gt; 0, (EX_B!O13/ALL_B!$R13)*IO!$C12, "")</f>
        <v/>
      </c>
      <c r="P13" s="20" t="str">
        <f>IF(ALL_B!$R13&gt; 0, (EX_B!P13/ALL_B!$R13)*IO!$C12, "")</f>
        <v/>
      </c>
      <c r="Q13" s="20" t="str">
        <f>IF(ALL_B!$R13&gt; 0, (EX_B!Q13/ALL_B!$R13)*IO!$C12, "")</f>
        <v/>
      </c>
      <c r="R13" s="19">
        <f t="shared" si="0"/>
        <v>0</v>
      </c>
    </row>
    <row r="14" spans="1:18">
      <c r="A14" s="7" t="s">
        <v>193</v>
      </c>
      <c r="B14" t="s">
        <v>194</v>
      </c>
      <c r="C14" s="20" t="str">
        <f>IF(ALL_B!$R14&gt; 0, (EX_B!C14/ALL_B!$R14)*IO!$C13, "")</f>
        <v/>
      </c>
      <c r="D14" s="20" t="str">
        <f>IF(ALL_B!$R14&gt; 0, (EX_B!D14/ALL_B!$R14)*IO!$C13, "")</f>
        <v/>
      </c>
      <c r="E14" s="20" t="str">
        <f>IF(ALL_B!$R14&gt; 0, (EX_B!E14/ALL_B!$R14)*IO!$C13, "")</f>
        <v/>
      </c>
      <c r="F14" s="20" t="str">
        <f>IF(ALL_B!$R14&gt; 0, (EX_B!F14/ALL_B!$R14)*IO!$C13, "")</f>
        <v/>
      </c>
      <c r="G14" s="20" t="str">
        <f>IF(ALL_B!$R14&gt; 0, (EX_B!G14/ALL_B!$R14)*IO!$C13, "")</f>
        <v/>
      </c>
      <c r="H14" s="20" t="str">
        <f>IF(ALL_B!$R14&gt; 0, (EX_B!H14/ALL_B!$R14)*IO!$C13, "")</f>
        <v/>
      </c>
      <c r="I14" s="20" t="str">
        <f>IF(ALL_B!$R14&gt; 0, (EX_B!I14/ALL_B!$R14)*IO!$C13, "")</f>
        <v/>
      </c>
      <c r="J14" s="20" t="str">
        <f>IF(ALL_B!$R14&gt; 0, (EX_B!J14/ALL_B!$R14)*IO!$C13, "")</f>
        <v/>
      </c>
      <c r="K14" s="20" t="str">
        <f>IF(ALL_B!$R14&gt; 0, (EX_B!K14/ALL_B!$R14)*IO!$C13, "")</f>
        <v/>
      </c>
      <c r="L14" s="20" t="str">
        <f>IF(ALL_B!$R14&gt; 0, (EX_B!L14/ALL_B!$R14)*IO!$C13, "")</f>
        <v/>
      </c>
      <c r="M14" s="20" t="str">
        <f>IF(ALL_B!$R14&gt; 0, (EX_B!M14/ALL_B!$R14)*IO!$C13, "")</f>
        <v/>
      </c>
      <c r="N14" s="20" t="str">
        <f>IF(ALL_B!$R14&gt; 0, (EX_B!N14/ALL_B!$R14)*IO!$C13, "")</f>
        <v/>
      </c>
      <c r="O14" s="20" t="str">
        <f>IF(ALL_B!$R14&gt; 0, (EX_B!O14/ALL_B!$R14)*IO!$C13, "")</f>
        <v/>
      </c>
      <c r="P14" s="20" t="str">
        <f>IF(ALL_B!$R14&gt; 0, (EX_B!P14/ALL_B!$R14)*IO!$C13, "")</f>
        <v/>
      </c>
      <c r="Q14" s="20" t="str">
        <f>IF(ALL_B!$R14&gt; 0, (EX_B!Q14/ALL_B!$R14)*IO!$C13, "")</f>
        <v/>
      </c>
      <c r="R14" s="19">
        <f t="shared" si="0"/>
        <v>0</v>
      </c>
    </row>
    <row r="15" spans="1:18">
      <c r="A15" s="7" t="s">
        <v>195</v>
      </c>
      <c r="B15" t="s">
        <v>196</v>
      </c>
      <c r="C15" s="20" t="str">
        <f>IF(ALL_B!$R15&gt; 0, (EX_B!C15/ALL_B!$R15)*IO!$C14, "")</f>
        <v/>
      </c>
      <c r="D15" s="20" t="str">
        <f>IF(ALL_B!$R15&gt; 0, (EX_B!D15/ALL_B!$R15)*IO!$C14, "")</f>
        <v/>
      </c>
      <c r="E15" s="20" t="str">
        <f>IF(ALL_B!$R15&gt; 0, (EX_B!E15/ALL_B!$R15)*IO!$C14, "")</f>
        <v/>
      </c>
      <c r="F15" s="20" t="str">
        <f>IF(ALL_B!$R15&gt; 0, (EX_B!F15/ALL_B!$R15)*IO!$C14, "")</f>
        <v/>
      </c>
      <c r="G15" s="20" t="str">
        <f>IF(ALL_B!$R15&gt; 0, (EX_B!G15/ALL_B!$R15)*IO!$C14, "")</f>
        <v/>
      </c>
      <c r="H15" s="20" t="str">
        <f>IF(ALL_B!$R15&gt; 0, (EX_B!H15/ALL_B!$R15)*IO!$C14, "")</f>
        <v/>
      </c>
      <c r="I15" s="20" t="str">
        <f>IF(ALL_B!$R15&gt; 0, (EX_B!I15/ALL_B!$R15)*IO!$C14, "")</f>
        <v/>
      </c>
      <c r="J15" s="20" t="str">
        <f>IF(ALL_B!$R15&gt; 0, (EX_B!J15/ALL_B!$R15)*IO!$C14, "")</f>
        <v/>
      </c>
      <c r="K15" s="20" t="str">
        <f>IF(ALL_B!$R15&gt; 0, (EX_B!K15/ALL_B!$R15)*IO!$C14, "")</f>
        <v/>
      </c>
      <c r="L15" s="20" t="str">
        <f>IF(ALL_B!$R15&gt; 0, (EX_B!L15/ALL_B!$R15)*IO!$C14, "")</f>
        <v/>
      </c>
      <c r="M15" s="20" t="str">
        <f>IF(ALL_B!$R15&gt; 0, (EX_B!M15/ALL_B!$R15)*IO!$C14, "")</f>
        <v/>
      </c>
      <c r="N15" s="20" t="str">
        <f>IF(ALL_B!$R15&gt; 0, (EX_B!N15/ALL_B!$R15)*IO!$C14, "")</f>
        <v/>
      </c>
      <c r="O15" s="20" t="str">
        <f>IF(ALL_B!$R15&gt; 0, (EX_B!O15/ALL_B!$R15)*IO!$C14, "")</f>
        <v/>
      </c>
      <c r="P15" s="20" t="str">
        <f>IF(ALL_B!$R15&gt; 0, (EX_B!P15/ALL_B!$R15)*IO!$C14, "")</f>
        <v/>
      </c>
      <c r="Q15" s="20" t="str">
        <f>IF(ALL_B!$R15&gt; 0, (EX_B!Q15/ALL_B!$R15)*IO!$C14, "")</f>
        <v/>
      </c>
      <c r="R15" s="19">
        <f t="shared" si="0"/>
        <v>0</v>
      </c>
    </row>
    <row r="16" spans="1:18">
      <c r="A16" s="7" t="s">
        <v>197</v>
      </c>
      <c r="B16" t="s">
        <v>198</v>
      </c>
      <c r="C16" s="20" t="str">
        <f>IF(ALL_B!$R16&gt; 0, (EX_B!C16/ALL_B!$R16)*IO!$C15, "")</f>
        <v/>
      </c>
      <c r="D16" s="20" t="str">
        <f>IF(ALL_B!$R16&gt; 0, (EX_B!D16/ALL_B!$R16)*IO!$C15, "")</f>
        <v/>
      </c>
      <c r="E16" s="20" t="str">
        <f>IF(ALL_B!$R16&gt; 0, (EX_B!E16/ALL_B!$R16)*IO!$C15, "")</f>
        <v/>
      </c>
      <c r="F16" s="20" t="str">
        <f>IF(ALL_B!$R16&gt; 0, (EX_B!F16/ALL_B!$R16)*IO!$C15, "")</f>
        <v/>
      </c>
      <c r="G16" s="20" t="str">
        <f>IF(ALL_B!$R16&gt; 0, (EX_B!G16/ALL_B!$R16)*IO!$C15, "")</f>
        <v/>
      </c>
      <c r="H16" s="20" t="str">
        <f>IF(ALL_B!$R16&gt; 0, (EX_B!H16/ALL_B!$R16)*IO!$C15, "")</f>
        <v/>
      </c>
      <c r="I16" s="20" t="str">
        <f>IF(ALL_B!$R16&gt; 0, (EX_B!I16/ALL_B!$R16)*IO!$C15, "")</f>
        <v/>
      </c>
      <c r="J16" s="20" t="str">
        <f>IF(ALL_B!$R16&gt; 0, (EX_B!J16/ALL_B!$R16)*IO!$C15, "")</f>
        <v/>
      </c>
      <c r="K16" s="20" t="str">
        <f>IF(ALL_B!$R16&gt; 0, (EX_B!K16/ALL_B!$R16)*IO!$C15, "")</f>
        <v/>
      </c>
      <c r="L16" s="20" t="str">
        <f>IF(ALL_B!$R16&gt; 0, (EX_B!L16/ALL_B!$R16)*IO!$C15, "")</f>
        <v/>
      </c>
      <c r="M16" s="20" t="str">
        <f>IF(ALL_B!$R16&gt; 0, (EX_B!M16/ALL_B!$R16)*IO!$C15, "")</f>
        <v/>
      </c>
      <c r="N16" s="20" t="str">
        <f>IF(ALL_B!$R16&gt; 0, (EX_B!N16/ALL_B!$R16)*IO!$C15, "")</f>
        <v/>
      </c>
      <c r="O16" s="20" t="str">
        <f>IF(ALL_B!$R16&gt; 0, (EX_B!O16/ALL_B!$R16)*IO!$C15, "")</f>
        <v/>
      </c>
      <c r="P16" s="20" t="str">
        <f>IF(ALL_B!$R16&gt; 0, (EX_B!P16/ALL_B!$R16)*IO!$C15, "")</f>
        <v/>
      </c>
      <c r="Q16" s="20" t="str">
        <f>IF(ALL_B!$R16&gt; 0, (EX_B!Q16/ALL_B!$R16)*IO!$C15, "")</f>
        <v/>
      </c>
      <c r="R16" s="19">
        <f t="shared" si="0"/>
        <v>0</v>
      </c>
    </row>
    <row r="17" spans="1:18">
      <c r="A17" s="7" t="s">
        <v>199</v>
      </c>
      <c r="B17" t="s">
        <v>200</v>
      </c>
      <c r="C17" s="20" t="str">
        <f>IF(ALL_B!$R17&gt; 0, (EX_B!C17/ALL_B!$R17)*IO!$C16, "")</f>
        <v/>
      </c>
      <c r="D17" s="20" t="str">
        <f>IF(ALL_B!$R17&gt; 0, (EX_B!D17/ALL_B!$R17)*IO!$C16, "")</f>
        <v/>
      </c>
      <c r="E17" s="20" t="str">
        <f>IF(ALL_B!$R17&gt; 0, (EX_B!E17/ALL_B!$R17)*IO!$C16, "")</f>
        <v/>
      </c>
      <c r="F17" s="20" t="str">
        <f>IF(ALL_B!$R17&gt; 0, (EX_B!F17/ALL_B!$R17)*IO!$C16, "")</f>
        <v/>
      </c>
      <c r="G17" s="20" t="str">
        <f>IF(ALL_B!$R17&gt; 0, (EX_B!G17/ALL_B!$R17)*IO!$C16, "")</f>
        <v/>
      </c>
      <c r="H17" s="20" t="str">
        <f>IF(ALL_B!$R17&gt; 0, (EX_B!H17/ALL_B!$R17)*IO!$C16, "")</f>
        <v/>
      </c>
      <c r="I17" s="20" t="str">
        <f>IF(ALL_B!$R17&gt; 0, (EX_B!I17/ALL_B!$R17)*IO!$C16, "")</f>
        <v/>
      </c>
      <c r="J17" s="20" t="str">
        <f>IF(ALL_B!$R17&gt; 0, (EX_B!J17/ALL_B!$R17)*IO!$C16, "")</f>
        <v/>
      </c>
      <c r="K17" s="20" t="str">
        <f>IF(ALL_B!$R17&gt; 0, (EX_B!K17/ALL_B!$R17)*IO!$C16, "")</f>
        <v/>
      </c>
      <c r="L17" s="20" t="str">
        <f>IF(ALL_B!$R17&gt; 0, (EX_B!L17/ALL_B!$R17)*IO!$C16, "")</f>
        <v/>
      </c>
      <c r="M17" s="20" t="str">
        <f>IF(ALL_B!$R17&gt; 0, (EX_B!M17/ALL_B!$R17)*IO!$C16, "")</f>
        <v/>
      </c>
      <c r="N17" s="20" t="str">
        <f>IF(ALL_B!$R17&gt; 0, (EX_B!N17/ALL_B!$R17)*IO!$C16, "")</f>
        <v/>
      </c>
      <c r="O17" s="20" t="str">
        <f>IF(ALL_B!$R17&gt; 0, (EX_B!O17/ALL_B!$R17)*IO!$C16, "")</f>
        <v/>
      </c>
      <c r="P17" s="20" t="str">
        <f>IF(ALL_B!$R17&gt; 0, (EX_B!P17/ALL_B!$R17)*IO!$C16, "")</f>
        <v/>
      </c>
      <c r="Q17" s="20" t="str">
        <f>IF(ALL_B!$R17&gt; 0, (EX_B!Q17/ALL_B!$R17)*IO!$C16, "")</f>
        <v/>
      </c>
      <c r="R17" s="19">
        <f t="shared" si="0"/>
        <v>0</v>
      </c>
    </row>
    <row r="18" spans="1:18">
      <c r="A18" s="7" t="s">
        <v>201</v>
      </c>
      <c r="B18" t="s">
        <v>202</v>
      </c>
      <c r="C18" s="20" t="str">
        <f>IF(ALL_B!$R18&gt; 0, (EX_B!C18/ALL_B!$R18)*IO!$C17, "")</f>
        <v/>
      </c>
      <c r="D18" s="20" t="str">
        <f>IF(ALL_B!$R18&gt; 0, (EX_B!D18/ALL_B!$R18)*IO!$C17, "")</f>
        <v/>
      </c>
      <c r="E18" s="20" t="str">
        <f>IF(ALL_B!$R18&gt; 0, (EX_B!E18/ALL_B!$R18)*IO!$C17, "")</f>
        <v/>
      </c>
      <c r="F18" s="20" t="str">
        <f>IF(ALL_B!$R18&gt; 0, (EX_B!F18/ALL_B!$R18)*IO!$C17, "")</f>
        <v/>
      </c>
      <c r="G18" s="20" t="str">
        <f>IF(ALL_B!$R18&gt; 0, (EX_B!G18/ALL_B!$R18)*IO!$C17, "")</f>
        <v/>
      </c>
      <c r="H18" s="20" t="str">
        <f>IF(ALL_B!$R18&gt; 0, (EX_B!H18/ALL_B!$R18)*IO!$C17, "")</f>
        <v/>
      </c>
      <c r="I18" s="20" t="str">
        <f>IF(ALL_B!$R18&gt; 0, (EX_B!I18/ALL_B!$R18)*IO!$C17, "")</f>
        <v/>
      </c>
      <c r="J18" s="20" t="str">
        <f>IF(ALL_B!$R18&gt; 0, (EX_B!J18/ALL_B!$R18)*IO!$C17, "")</f>
        <v/>
      </c>
      <c r="K18" s="20" t="str">
        <f>IF(ALL_B!$R18&gt; 0, (EX_B!K18/ALL_B!$R18)*IO!$C17, "")</f>
        <v/>
      </c>
      <c r="L18" s="20" t="str">
        <f>IF(ALL_B!$R18&gt; 0, (EX_B!L18/ALL_B!$R18)*IO!$C17, "")</f>
        <v/>
      </c>
      <c r="M18" s="20" t="str">
        <f>IF(ALL_B!$R18&gt; 0, (EX_B!M18/ALL_B!$R18)*IO!$C17, "")</f>
        <v/>
      </c>
      <c r="N18" s="20" t="str">
        <f>IF(ALL_B!$R18&gt; 0, (EX_B!N18/ALL_B!$R18)*IO!$C17, "")</f>
        <v/>
      </c>
      <c r="O18" s="20" t="str">
        <f>IF(ALL_B!$R18&gt; 0, (EX_B!O18/ALL_B!$R18)*IO!$C17, "")</f>
        <v/>
      </c>
      <c r="P18" s="20" t="str">
        <f>IF(ALL_B!$R18&gt; 0, (EX_B!P18/ALL_B!$R18)*IO!$C17, "")</f>
        <v/>
      </c>
      <c r="Q18" s="20" t="str">
        <f>IF(ALL_B!$R18&gt; 0, (EX_B!Q18/ALL_B!$R18)*IO!$C17, "")</f>
        <v/>
      </c>
      <c r="R18" s="19">
        <f t="shared" si="0"/>
        <v>0</v>
      </c>
    </row>
    <row r="19" spans="1:18">
      <c r="A19" s="7" t="s">
        <v>203</v>
      </c>
      <c r="B19" t="s">
        <v>204</v>
      </c>
      <c r="C19" s="20" t="str">
        <f>IF(ALL_B!$R19&gt; 0, (EX_B!C19/ALL_B!$R19)*IO!$C18, "")</f>
        <v/>
      </c>
      <c r="D19" s="20" t="str">
        <f>IF(ALL_B!$R19&gt; 0, (EX_B!D19/ALL_B!$R19)*IO!$C18, "")</f>
        <v/>
      </c>
      <c r="E19" s="20" t="str">
        <f>IF(ALL_B!$R19&gt; 0, (EX_B!E19/ALL_B!$R19)*IO!$C18, "")</f>
        <v/>
      </c>
      <c r="F19" s="20" t="str">
        <f>IF(ALL_B!$R19&gt; 0, (EX_B!F19/ALL_B!$R19)*IO!$C18, "")</f>
        <v/>
      </c>
      <c r="G19" s="20" t="str">
        <f>IF(ALL_B!$R19&gt; 0, (EX_B!G19/ALL_B!$R19)*IO!$C18, "")</f>
        <v/>
      </c>
      <c r="H19" s="20" t="str">
        <f>IF(ALL_B!$R19&gt; 0, (EX_B!H19/ALL_B!$R19)*IO!$C18, "")</f>
        <v/>
      </c>
      <c r="I19" s="20" t="str">
        <f>IF(ALL_B!$R19&gt; 0, (EX_B!I19/ALL_B!$R19)*IO!$C18, "")</f>
        <v/>
      </c>
      <c r="J19" s="20" t="str">
        <f>IF(ALL_B!$R19&gt; 0, (EX_B!J19/ALL_B!$R19)*IO!$C18, "")</f>
        <v/>
      </c>
      <c r="K19" s="20" t="str">
        <f>IF(ALL_B!$R19&gt; 0, (EX_B!K19/ALL_B!$R19)*IO!$C18, "")</f>
        <v/>
      </c>
      <c r="L19" s="20" t="str">
        <f>IF(ALL_B!$R19&gt; 0, (EX_B!L19/ALL_B!$R19)*IO!$C18, "")</f>
        <v/>
      </c>
      <c r="M19" s="20" t="str">
        <f>IF(ALL_B!$R19&gt; 0, (EX_B!M19/ALL_B!$R19)*IO!$C18, "")</f>
        <v/>
      </c>
      <c r="N19" s="20" t="str">
        <f>IF(ALL_B!$R19&gt; 0, (EX_B!N19/ALL_B!$R19)*IO!$C18, "")</f>
        <v/>
      </c>
      <c r="O19" s="20" t="str">
        <f>IF(ALL_B!$R19&gt; 0, (EX_B!O19/ALL_B!$R19)*IO!$C18, "")</f>
        <v/>
      </c>
      <c r="P19" s="20" t="str">
        <f>IF(ALL_B!$R19&gt; 0, (EX_B!P19/ALL_B!$R19)*IO!$C18, "")</f>
        <v/>
      </c>
      <c r="Q19" s="20" t="str">
        <f>IF(ALL_B!$R19&gt; 0, (EX_B!Q19/ALL_B!$R19)*IO!$C18, "")</f>
        <v/>
      </c>
      <c r="R19" s="19">
        <f t="shared" si="0"/>
        <v>0</v>
      </c>
    </row>
    <row r="20" spans="1:18">
      <c r="A20" s="7" t="s">
        <v>205</v>
      </c>
      <c r="B20" t="s">
        <v>165</v>
      </c>
      <c r="C20" s="20" t="str">
        <f>IF(ALL_B!$R20&gt; 0, (EX_B!C20/ALL_B!$R20)*IO!$C19, "")</f>
        <v/>
      </c>
      <c r="D20" s="20" t="str">
        <f>IF(ALL_B!$R20&gt; 0, (EX_B!D20/ALL_B!$R20)*IO!$C19, "")</f>
        <v/>
      </c>
      <c r="E20" s="20" t="str">
        <f>IF(ALL_B!$R20&gt; 0, (EX_B!E20/ALL_B!$R20)*IO!$C19, "")</f>
        <v/>
      </c>
      <c r="F20" s="20" t="str">
        <f>IF(ALL_B!$R20&gt; 0, (EX_B!F20/ALL_B!$R20)*IO!$C19, "")</f>
        <v/>
      </c>
      <c r="G20" s="20" t="str">
        <f>IF(ALL_B!$R20&gt; 0, (EX_B!G20/ALL_B!$R20)*IO!$C19, "")</f>
        <v/>
      </c>
      <c r="H20" s="20" t="str">
        <f>IF(ALL_B!$R20&gt; 0, (EX_B!H20/ALL_B!$R20)*IO!$C19, "")</f>
        <v/>
      </c>
      <c r="I20" s="20" t="str">
        <f>IF(ALL_B!$R20&gt; 0, (EX_B!I20/ALL_B!$R20)*IO!$C19, "")</f>
        <v/>
      </c>
      <c r="J20" s="20" t="str">
        <f>IF(ALL_B!$R20&gt; 0, (EX_B!J20/ALL_B!$R20)*IO!$C19, "")</f>
        <v/>
      </c>
      <c r="K20" s="20" t="str">
        <f>IF(ALL_B!$R20&gt; 0, (EX_B!K20/ALL_B!$R20)*IO!$C19, "")</f>
        <v/>
      </c>
      <c r="L20" s="20" t="str">
        <f>IF(ALL_B!$R20&gt; 0, (EX_B!L20/ALL_B!$R20)*IO!$C19, "")</f>
        <v/>
      </c>
      <c r="M20" s="20" t="str">
        <f>IF(ALL_B!$R20&gt; 0, (EX_B!M20/ALL_B!$R20)*IO!$C19, "")</f>
        <v/>
      </c>
      <c r="N20" s="20" t="str">
        <f>IF(ALL_B!$R20&gt; 0, (EX_B!N20/ALL_B!$R20)*IO!$C19, "")</f>
        <v/>
      </c>
      <c r="O20" s="20" t="str">
        <f>IF(ALL_B!$R20&gt; 0, (EX_B!O20/ALL_B!$R20)*IO!$C19, "")</f>
        <v/>
      </c>
      <c r="P20" s="20" t="str">
        <f>IF(ALL_B!$R20&gt; 0, (EX_B!P20/ALL_B!$R20)*IO!$C19, "")</f>
        <v/>
      </c>
      <c r="Q20" s="20" t="str">
        <f>IF(ALL_B!$R20&gt; 0, (EX_B!Q20/ALL_B!$R20)*IO!$C19, "")</f>
        <v/>
      </c>
      <c r="R20" s="19">
        <f t="shared" si="0"/>
        <v>0</v>
      </c>
    </row>
    <row r="21" spans="1:18">
      <c r="A21" s="7" t="s">
        <v>206</v>
      </c>
      <c r="B21" t="s">
        <v>207</v>
      </c>
      <c r="C21" s="20" t="str">
        <f>IF(ALL_B!$R21&gt; 0, (EX_B!C21/ALL_B!$R21)*IO!$C20, "")</f>
        <v/>
      </c>
      <c r="D21" s="20" t="str">
        <f>IF(ALL_B!$R21&gt; 0, (EX_B!D21/ALL_B!$R21)*IO!$C20, "")</f>
        <v/>
      </c>
      <c r="E21" s="20" t="str">
        <f>IF(ALL_B!$R21&gt; 0, (EX_B!E21/ALL_B!$R21)*IO!$C20, "")</f>
        <v/>
      </c>
      <c r="F21" s="20" t="str">
        <f>IF(ALL_B!$R21&gt; 0, (EX_B!F21/ALL_B!$R21)*IO!$C20, "")</f>
        <v/>
      </c>
      <c r="G21" s="20" t="str">
        <f>IF(ALL_B!$R21&gt; 0, (EX_B!G21/ALL_B!$R21)*IO!$C20, "")</f>
        <v/>
      </c>
      <c r="H21" s="20" t="str">
        <f>IF(ALL_B!$R21&gt; 0, (EX_B!H21/ALL_B!$R21)*IO!$C20, "")</f>
        <v/>
      </c>
      <c r="I21" s="20" t="str">
        <f>IF(ALL_B!$R21&gt; 0, (EX_B!I21/ALL_B!$R21)*IO!$C20, "")</f>
        <v/>
      </c>
      <c r="J21" s="20" t="str">
        <f>IF(ALL_B!$R21&gt; 0, (EX_B!J21/ALL_B!$R21)*IO!$C20, "")</f>
        <v/>
      </c>
      <c r="K21" s="20" t="str">
        <f>IF(ALL_B!$R21&gt; 0, (EX_B!K21/ALL_B!$R21)*IO!$C20, "")</f>
        <v/>
      </c>
      <c r="L21" s="20" t="str">
        <f>IF(ALL_B!$R21&gt; 0, (EX_B!L21/ALL_B!$R21)*IO!$C20, "")</f>
        <v/>
      </c>
      <c r="M21" s="20" t="str">
        <f>IF(ALL_B!$R21&gt; 0, (EX_B!M21/ALL_B!$R21)*IO!$C20, "")</f>
        <v/>
      </c>
      <c r="N21" s="20" t="str">
        <f>IF(ALL_B!$R21&gt; 0, (EX_B!N21/ALL_B!$R21)*IO!$C20, "")</f>
        <v/>
      </c>
      <c r="O21" s="20" t="str">
        <f>IF(ALL_B!$R21&gt; 0, (EX_B!O21/ALL_B!$R21)*IO!$C20, "")</f>
        <v/>
      </c>
      <c r="P21" s="20" t="str">
        <f>IF(ALL_B!$R21&gt; 0, (EX_B!P21/ALL_B!$R21)*IO!$C20, "")</f>
        <v/>
      </c>
      <c r="Q21" s="20" t="str">
        <f>IF(ALL_B!$R21&gt; 0, (EX_B!Q21/ALL_B!$R21)*IO!$C20, "")</f>
        <v/>
      </c>
      <c r="R21" s="19">
        <f t="shared" si="0"/>
        <v>0</v>
      </c>
    </row>
    <row r="22" spans="1:18">
      <c r="A22" s="7" t="s">
        <v>208</v>
      </c>
      <c r="B22" t="s">
        <v>209</v>
      </c>
      <c r="C22" s="20" t="str">
        <f>IF(ALL_B!$R22&gt; 0, (EX_B!C22/ALL_B!$R22)*IO!$C21, "")</f>
        <v/>
      </c>
      <c r="D22" s="20" t="str">
        <f>IF(ALL_B!$R22&gt; 0, (EX_B!D22/ALL_B!$R22)*IO!$C21, "")</f>
        <v/>
      </c>
      <c r="E22" s="20" t="str">
        <f>IF(ALL_B!$R22&gt; 0, (EX_B!E22/ALL_B!$R22)*IO!$C21, "")</f>
        <v/>
      </c>
      <c r="F22" s="20" t="str">
        <f>IF(ALL_B!$R22&gt; 0, (EX_B!F22/ALL_B!$R22)*IO!$C21, "")</f>
        <v/>
      </c>
      <c r="G22" s="20" t="str">
        <f>IF(ALL_B!$R22&gt; 0, (EX_B!G22/ALL_B!$R22)*IO!$C21, "")</f>
        <v/>
      </c>
      <c r="H22" s="20" t="str">
        <f>IF(ALL_B!$R22&gt; 0, (EX_B!H22/ALL_B!$R22)*IO!$C21, "")</f>
        <v/>
      </c>
      <c r="I22" s="20" t="str">
        <f>IF(ALL_B!$R22&gt; 0, (EX_B!I22/ALL_B!$R22)*IO!$C21, "")</f>
        <v/>
      </c>
      <c r="J22" s="20" t="str">
        <f>IF(ALL_B!$R22&gt; 0, (EX_B!J22/ALL_B!$R22)*IO!$C21, "")</f>
        <v/>
      </c>
      <c r="K22" s="20" t="str">
        <f>IF(ALL_B!$R22&gt; 0, (EX_B!K22/ALL_B!$R22)*IO!$C21, "")</f>
        <v/>
      </c>
      <c r="L22" s="20" t="str">
        <f>IF(ALL_B!$R22&gt; 0, (EX_B!L22/ALL_B!$R22)*IO!$C21, "")</f>
        <v/>
      </c>
      <c r="M22" s="20" t="str">
        <f>IF(ALL_B!$R22&gt; 0, (EX_B!M22/ALL_B!$R22)*IO!$C21, "")</f>
        <v/>
      </c>
      <c r="N22" s="20" t="str">
        <f>IF(ALL_B!$R22&gt; 0, (EX_B!N22/ALL_B!$R22)*IO!$C21, "")</f>
        <v/>
      </c>
      <c r="O22" s="20" t="str">
        <f>IF(ALL_B!$R22&gt; 0, (EX_B!O22/ALL_B!$R22)*IO!$C21, "")</f>
        <v/>
      </c>
      <c r="P22" s="20" t="str">
        <f>IF(ALL_B!$R22&gt; 0, (EX_B!P22/ALL_B!$R22)*IO!$C21, "")</f>
        <v/>
      </c>
      <c r="Q22" s="20" t="str">
        <f>IF(ALL_B!$R22&gt; 0, (EX_B!Q22/ALL_B!$R22)*IO!$C21, "")</f>
        <v/>
      </c>
      <c r="R22" s="19">
        <f t="shared" si="0"/>
        <v>0</v>
      </c>
    </row>
    <row r="23" spans="1:18">
      <c r="A23" s="7" t="s">
        <v>210</v>
      </c>
      <c r="B23" t="s">
        <v>211</v>
      </c>
      <c r="C23" s="20" t="str">
        <f>IF(ALL_B!$R23&gt; 0, (EX_B!C23/ALL_B!$R23)*IO!$C22, "")</f>
        <v/>
      </c>
      <c r="D23" s="20" t="str">
        <f>IF(ALL_B!$R23&gt; 0, (EX_B!D23/ALL_B!$R23)*IO!$C22, "")</f>
        <v/>
      </c>
      <c r="E23" s="20" t="str">
        <f>IF(ALL_B!$R23&gt; 0, (EX_B!E23/ALL_B!$R23)*IO!$C22, "")</f>
        <v/>
      </c>
      <c r="F23" s="20" t="str">
        <f>IF(ALL_B!$R23&gt; 0, (EX_B!F23/ALL_B!$R23)*IO!$C22, "")</f>
        <v/>
      </c>
      <c r="G23" s="20" t="str">
        <f>IF(ALL_B!$R23&gt; 0, (EX_B!G23/ALL_B!$R23)*IO!$C22, "")</f>
        <v/>
      </c>
      <c r="H23" s="20" t="str">
        <f>IF(ALL_B!$R23&gt; 0, (EX_B!H23/ALL_B!$R23)*IO!$C22, "")</f>
        <v/>
      </c>
      <c r="I23" s="20" t="str">
        <f>IF(ALL_B!$R23&gt; 0, (EX_B!I23/ALL_B!$R23)*IO!$C22, "")</f>
        <v/>
      </c>
      <c r="J23" s="20" t="str">
        <f>IF(ALL_B!$R23&gt; 0, (EX_B!J23/ALL_B!$R23)*IO!$C22, "")</f>
        <v/>
      </c>
      <c r="K23" s="20" t="str">
        <f>IF(ALL_B!$R23&gt; 0, (EX_B!K23/ALL_B!$R23)*IO!$C22, "")</f>
        <v/>
      </c>
      <c r="L23" s="20" t="str">
        <f>IF(ALL_B!$R23&gt; 0, (EX_B!L23/ALL_B!$R23)*IO!$C22, "")</f>
        <v/>
      </c>
      <c r="M23" s="20" t="str">
        <f>IF(ALL_B!$R23&gt; 0, (EX_B!M23/ALL_B!$R23)*IO!$C22, "")</f>
        <v/>
      </c>
      <c r="N23" s="20" t="str">
        <f>IF(ALL_B!$R23&gt; 0, (EX_B!N23/ALL_B!$R23)*IO!$C22, "")</f>
        <v/>
      </c>
      <c r="O23" s="20" t="str">
        <f>IF(ALL_B!$R23&gt; 0, (EX_B!O23/ALL_B!$R23)*IO!$C22, "")</f>
        <v/>
      </c>
      <c r="P23" s="20" t="str">
        <f>IF(ALL_B!$R23&gt; 0, (EX_B!P23/ALL_B!$R23)*IO!$C22, "")</f>
        <v/>
      </c>
      <c r="Q23" s="20" t="str">
        <f>IF(ALL_B!$R23&gt; 0, (EX_B!Q23/ALL_B!$R23)*IO!$C22, "")</f>
        <v/>
      </c>
      <c r="R23" s="19">
        <f t="shared" si="0"/>
        <v>0</v>
      </c>
    </row>
    <row r="24" spans="1:18">
      <c r="A24" s="7" t="s">
        <v>212</v>
      </c>
      <c r="B24" t="s">
        <v>213</v>
      </c>
      <c r="C24" s="20" t="str">
        <f>IF(ALL_B!$R24&gt; 0, (EX_B!C24/ALL_B!$R24)*IO!$C23, "")</f>
        <v/>
      </c>
      <c r="D24" s="20" t="str">
        <f>IF(ALL_B!$R24&gt; 0, (EX_B!D24/ALL_B!$R24)*IO!$C23, "")</f>
        <v/>
      </c>
      <c r="E24" s="20" t="str">
        <f>IF(ALL_B!$R24&gt; 0, (EX_B!E24/ALL_B!$R24)*IO!$C23, "")</f>
        <v/>
      </c>
      <c r="F24" s="20" t="str">
        <f>IF(ALL_B!$R24&gt; 0, (EX_B!F24/ALL_B!$R24)*IO!$C23, "")</f>
        <v/>
      </c>
      <c r="G24" s="20" t="str">
        <f>IF(ALL_B!$R24&gt; 0, (EX_B!G24/ALL_B!$R24)*IO!$C23, "")</f>
        <v/>
      </c>
      <c r="H24" s="20" t="str">
        <f>IF(ALL_B!$R24&gt; 0, (EX_B!H24/ALL_B!$R24)*IO!$C23, "")</f>
        <v/>
      </c>
      <c r="I24" s="20" t="str">
        <f>IF(ALL_B!$R24&gt; 0, (EX_B!I24/ALL_B!$R24)*IO!$C23, "")</f>
        <v/>
      </c>
      <c r="J24" s="20" t="str">
        <f>IF(ALL_B!$R24&gt; 0, (EX_B!J24/ALL_B!$R24)*IO!$C23, "")</f>
        <v/>
      </c>
      <c r="K24" s="20" t="str">
        <f>IF(ALL_B!$R24&gt; 0, (EX_B!K24/ALL_B!$R24)*IO!$C23, "")</f>
        <v/>
      </c>
      <c r="L24" s="20" t="str">
        <f>IF(ALL_B!$R24&gt; 0, (EX_B!L24/ALL_B!$R24)*IO!$C23, "")</f>
        <v/>
      </c>
      <c r="M24" s="20" t="str">
        <f>IF(ALL_B!$R24&gt; 0, (EX_B!M24/ALL_B!$R24)*IO!$C23, "")</f>
        <v/>
      </c>
      <c r="N24" s="20" t="str">
        <f>IF(ALL_B!$R24&gt; 0, (EX_B!N24/ALL_B!$R24)*IO!$C23, "")</f>
        <v/>
      </c>
      <c r="O24" s="20" t="str">
        <f>IF(ALL_B!$R24&gt; 0, (EX_B!O24/ALL_B!$R24)*IO!$C23, "")</f>
        <v/>
      </c>
      <c r="P24" s="20" t="str">
        <f>IF(ALL_B!$R24&gt; 0, (EX_B!P24/ALL_B!$R24)*IO!$C23, "")</f>
        <v/>
      </c>
      <c r="Q24" s="20" t="str">
        <f>IF(ALL_B!$R24&gt; 0, (EX_B!Q24/ALL_B!$R24)*IO!$C23, "")</f>
        <v/>
      </c>
      <c r="R24" s="19">
        <f t="shared" si="0"/>
        <v>0</v>
      </c>
    </row>
    <row r="25" spans="1:18">
      <c r="A25" s="7">
        <v>37</v>
      </c>
      <c r="B25" t="s">
        <v>214</v>
      </c>
      <c r="C25" s="20" t="str">
        <f>IF(ALL_B!$R25&gt; 0, (EX_B!C25/ALL_B!$R25)*IO!$C24, "")</f>
        <v/>
      </c>
      <c r="D25" s="20" t="str">
        <f>IF(ALL_B!$R25&gt; 0, (EX_B!D25/ALL_B!$R25)*IO!$C24, "")</f>
        <v/>
      </c>
      <c r="E25" s="20" t="str">
        <f>IF(ALL_B!$R25&gt; 0, (EX_B!E25/ALL_B!$R25)*IO!$C24, "")</f>
        <v/>
      </c>
      <c r="F25" s="20" t="str">
        <f>IF(ALL_B!$R25&gt; 0, (EX_B!F25/ALL_B!$R25)*IO!$C24, "")</f>
        <v/>
      </c>
      <c r="G25" s="20" t="str">
        <f>IF(ALL_B!$R25&gt; 0, (EX_B!G25/ALL_B!$R25)*IO!$C24, "")</f>
        <v/>
      </c>
      <c r="H25" s="20" t="str">
        <f>IF(ALL_B!$R25&gt; 0, (EX_B!H25/ALL_B!$R25)*IO!$C24, "")</f>
        <v/>
      </c>
      <c r="I25" s="20" t="str">
        <f>IF(ALL_B!$R25&gt; 0, (EX_B!I25/ALL_B!$R25)*IO!$C24, "")</f>
        <v/>
      </c>
      <c r="J25" s="20" t="str">
        <f>IF(ALL_B!$R25&gt; 0, (EX_B!J25/ALL_B!$R25)*IO!$C24, "")</f>
        <v/>
      </c>
      <c r="K25" s="20" t="str">
        <f>IF(ALL_B!$R25&gt; 0, (EX_B!K25/ALL_B!$R25)*IO!$C24, "")</f>
        <v/>
      </c>
      <c r="L25" s="20" t="str">
        <f>IF(ALL_B!$R25&gt; 0, (EX_B!L25/ALL_B!$R25)*IO!$C24, "")</f>
        <v/>
      </c>
      <c r="M25" s="20" t="str">
        <f>IF(ALL_B!$R25&gt; 0, (EX_B!M25/ALL_B!$R25)*IO!$C24, "")</f>
        <v/>
      </c>
      <c r="N25" s="20" t="str">
        <f>IF(ALL_B!$R25&gt; 0, (EX_B!N25/ALL_B!$R25)*IO!$C24, "")</f>
        <v/>
      </c>
      <c r="O25" s="20" t="str">
        <f>IF(ALL_B!$R25&gt; 0, (EX_B!O25/ALL_B!$R25)*IO!$C24, "")</f>
        <v/>
      </c>
      <c r="P25" s="20" t="str">
        <f>IF(ALL_B!$R25&gt; 0, (EX_B!P25/ALL_B!$R25)*IO!$C24, "")</f>
        <v/>
      </c>
      <c r="Q25" s="20" t="str">
        <f>IF(ALL_B!$R25&gt; 0, (EX_B!Q25/ALL_B!$R25)*IO!$C24, "")</f>
        <v/>
      </c>
      <c r="R25" s="19">
        <f t="shared" si="0"/>
        <v>0</v>
      </c>
    </row>
    <row r="26" spans="1:18">
      <c r="A26" s="7" t="s">
        <v>215</v>
      </c>
      <c r="B26" t="s">
        <v>216</v>
      </c>
      <c r="C26" s="20" t="str">
        <f>IF(ALL_B!$R26&gt; 0, (EX_B!C26/ALL_B!$R26)*IO!$C25, "")</f>
        <v/>
      </c>
      <c r="D26" s="20" t="str">
        <f>IF(ALL_B!$R26&gt; 0, (EX_B!D26/ALL_B!$R26)*IO!$C25, "")</f>
        <v/>
      </c>
      <c r="E26" s="20" t="str">
        <f>IF(ALL_B!$R26&gt; 0, (EX_B!E26/ALL_B!$R26)*IO!$C25, "")</f>
        <v/>
      </c>
      <c r="F26" s="20" t="str">
        <f>IF(ALL_B!$R26&gt; 0, (EX_B!F26/ALL_B!$R26)*IO!$C25, "")</f>
        <v/>
      </c>
      <c r="G26" s="20" t="str">
        <f>IF(ALL_B!$R26&gt; 0, (EX_B!G26/ALL_B!$R26)*IO!$C25, "")</f>
        <v/>
      </c>
      <c r="H26" s="20" t="str">
        <f>IF(ALL_B!$R26&gt; 0, (EX_B!H26/ALL_B!$R26)*IO!$C25, "")</f>
        <v/>
      </c>
      <c r="I26" s="20" t="str">
        <f>IF(ALL_B!$R26&gt; 0, (EX_B!I26/ALL_B!$R26)*IO!$C25, "")</f>
        <v/>
      </c>
      <c r="J26" s="20" t="str">
        <f>IF(ALL_B!$R26&gt; 0, (EX_B!J26/ALL_B!$R26)*IO!$C25, "")</f>
        <v/>
      </c>
      <c r="K26" s="20" t="str">
        <f>IF(ALL_B!$R26&gt; 0, (EX_B!K26/ALL_B!$R26)*IO!$C25, "")</f>
        <v/>
      </c>
      <c r="L26" s="20" t="str">
        <f>IF(ALL_B!$R26&gt; 0, (EX_B!L26/ALL_B!$R26)*IO!$C25, "")</f>
        <v/>
      </c>
      <c r="M26" s="20" t="str">
        <f>IF(ALL_B!$R26&gt; 0, (EX_B!M26/ALL_B!$R26)*IO!$C25, "")</f>
        <v/>
      </c>
      <c r="N26" s="20" t="str">
        <f>IF(ALL_B!$R26&gt; 0, (EX_B!N26/ALL_B!$R26)*IO!$C25, "")</f>
        <v/>
      </c>
      <c r="O26" s="20" t="str">
        <f>IF(ALL_B!$R26&gt; 0, (EX_B!O26/ALL_B!$R26)*IO!$C25, "")</f>
        <v/>
      </c>
      <c r="P26" s="20" t="str">
        <f>IF(ALL_B!$R26&gt; 0, (EX_B!P26/ALL_B!$R26)*IO!$C25, "")</f>
        <v/>
      </c>
      <c r="Q26" s="20" t="str">
        <f>IF(ALL_B!$R26&gt; 0, (EX_B!Q26/ALL_B!$R26)*IO!$C25, "")</f>
        <v/>
      </c>
      <c r="R26" s="19">
        <f t="shared" si="0"/>
        <v>0</v>
      </c>
    </row>
    <row r="27" spans="1:18">
      <c r="A27" s="7" t="s">
        <v>217</v>
      </c>
      <c r="B27" t="s">
        <v>166</v>
      </c>
      <c r="C27" s="20" t="str">
        <f>IF(ALL_B!$R27&gt; 0, (EX_B!C27/ALL_B!$R27)*IO!$C26, "")</f>
        <v/>
      </c>
      <c r="D27" s="20" t="str">
        <f>IF(ALL_B!$R27&gt; 0, (EX_B!D27/ALL_B!$R27)*IO!$C26, "")</f>
        <v/>
      </c>
      <c r="E27" s="20" t="str">
        <f>IF(ALL_B!$R27&gt; 0, (EX_B!E27/ALL_B!$R27)*IO!$C26, "")</f>
        <v/>
      </c>
      <c r="F27" s="20" t="str">
        <f>IF(ALL_B!$R27&gt; 0, (EX_B!F27/ALL_B!$R27)*IO!$C26, "")</f>
        <v/>
      </c>
      <c r="G27" s="20" t="str">
        <f>IF(ALL_B!$R27&gt; 0, (EX_B!G27/ALL_B!$R27)*IO!$C26, "")</f>
        <v/>
      </c>
      <c r="H27" s="20" t="str">
        <f>IF(ALL_B!$R27&gt; 0, (EX_B!H27/ALL_B!$R27)*IO!$C26, "")</f>
        <v/>
      </c>
      <c r="I27" s="20" t="str">
        <f>IF(ALL_B!$R27&gt; 0, (EX_B!I27/ALL_B!$R27)*IO!$C26, "")</f>
        <v/>
      </c>
      <c r="J27" s="20" t="str">
        <f>IF(ALL_B!$R27&gt; 0, (EX_B!J27/ALL_B!$R27)*IO!$C26, "")</f>
        <v/>
      </c>
      <c r="K27" s="20" t="str">
        <f>IF(ALL_B!$R27&gt; 0, (EX_B!K27/ALL_B!$R27)*IO!$C26, "")</f>
        <v/>
      </c>
      <c r="L27" s="20" t="str">
        <f>IF(ALL_B!$R27&gt; 0, (EX_B!L27/ALL_B!$R27)*IO!$C26, "")</f>
        <v/>
      </c>
      <c r="M27" s="20" t="str">
        <f>IF(ALL_B!$R27&gt; 0, (EX_B!M27/ALL_B!$R27)*IO!$C26, "")</f>
        <v/>
      </c>
      <c r="N27" s="20" t="str">
        <f>IF(ALL_B!$R27&gt; 0, (EX_B!N27/ALL_B!$R27)*IO!$C26, "")</f>
        <v/>
      </c>
      <c r="O27" s="20" t="str">
        <f>IF(ALL_B!$R27&gt; 0, (EX_B!O27/ALL_B!$R27)*IO!$C26, "")</f>
        <v/>
      </c>
      <c r="P27" s="20" t="str">
        <f>IF(ALL_B!$R27&gt; 0, (EX_B!P27/ALL_B!$R27)*IO!$C26, "")</f>
        <v/>
      </c>
      <c r="Q27" s="20" t="str">
        <f>IF(ALL_B!$R27&gt; 0, (EX_B!Q27/ALL_B!$R27)*IO!$C26, "")</f>
        <v/>
      </c>
      <c r="R27" s="19">
        <f t="shared" si="0"/>
        <v>0</v>
      </c>
    </row>
    <row r="28" spans="1:18">
      <c r="A28" s="7" t="s">
        <v>218</v>
      </c>
      <c r="B28" t="s">
        <v>219</v>
      </c>
      <c r="C28" s="20" t="str">
        <f>IF(ALL_B!$R28&gt; 0, (EX_B!C28/ALL_B!$R28)*IO!$C27, "")</f>
        <v/>
      </c>
      <c r="D28" s="20" t="str">
        <f>IF(ALL_B!$R28&gt; 0, (EX_B!D28/ALL_B!$R28)*IO!$C27, "")</f>
        <v/>
      </c>
      <c r="E28" s="20" t="str">
        <f>IF(ALL_B!$R28&gt; 0, (EX_B!E28/ALL_B!$R28)*IO!$C27, "")</f>
        <v/>
      </c>
      <c r="F28" s="20" t="str">
        <f>IF(ALL_B!$R28&gt; 0, (EX_B!F28/ALL_B!$R28)*IO!$C27, "")</f>
        <v/>
      </c>
      <c r="G28" s="20" t="str">
        <f>IF(ALL_B!$R28&gt; 0, (EX_B!G28/ALL_B!$R28)*IO!$C27, "")</f>
        <v/>
      </c>
      <c r="H28" s="20" t="str">
        <f>IF(ALL_B!$R28&gt; 0, (EX_B!H28/ALL_B!$R28)*IO!$C27, "")</f>
        <v/>
      </c>
      <c r="I28" s="20" t="str">
        <f>IF(ALL_B!$R28&gt; 0, (EX_B!I28/ALL_B!$R28)*IO!$C27, "")</f>
        <v/>
      </c>
      <c r="J28" s="20" t="str">
        <f>IF(ALL_B!$R28&gt; 0, (EX_B!J28/ALL_B!$R28)*IO!$C27, "")</f>
        <v/>
      </c>
      <c r="K28" s="20" t="str">
        <f>IF(ALL_B!$R28&gt; 0, (EX_B!K28/ALL_B!$R28)*IO!$C27, "")</f>
        <v/>
      </c>
      <c r="L28" s="20" t="str">
        <f>IF(ALL_B!$R28&gt; 0, (EX_B!L28/ALL_B!$R28)*IO!$C27, "")</f>
        <v/>
      </c>
      <c r="M28" s="20" t="str">
        <f>IF(ALL_B!$R28&gt; 0, (EX_B!M28/ALL_B!$R28)*IO!$C27, "")</f>
        <v/>
      </c>
      <c r="N28" s="20" t="str">
        <f>IF(ALL_B!$R28&gt; 0, (EX_B!N28/ALL_B!$R28)*IO!$C27, "")</f>
        <v/>
      </c>
      <c r="O28" s="20" t="str">
        <f>IF(ALL_B!$R28&gt; 0, (EX_B!O28/ALL_B!$R28)*IO!$C27, "")</f>
        <v/>
      </c>
      <c r="P28" s="20" t="str">
        <f>IF(ALL_B!$R28&gt; 0, (EX_B!P28/ALL_B!$R28)*IO!$C27, "")</f>
        <v/>
      </c>
      <c r="Q28" s="20" t="str">
        <f>IF(ALL_B!$R28&gt; 0, (EX_B!Q28/ALL_B!$R28)*IO!$C27, "")</f>
        <v/>
      </c>
      <c r="R28" s="19">
        <f t="shared" si="0"/>
        <v>0</v>
      </c>
    </row>
    <row r="29" spans="1:18">
      <c r="A29" s="7">
        <v>51</v>
      </c>
      <c r="B29" t="s">
        <v>167</v>
      </c>
      <c r="C29" s="20" t="str">
        <f>IF(ALL_B!$R29&gt; 0, (EX_B!C29/ALL_B!$R29)*IO!$C28, "")</f>
        <v/>
      </c>
      <c r="D29" s="20" t="str">
        <f>IF(ALL_B!$R29&gt; 0, (EX_B!D29/ALL_B!$R29)*IO!$C28, "")</f>
        <v/>
      </c>
      <c r="E29" s="20" t="str">
        <f>IF(ALL_B!$R29&gt; 0, (EX_B!E29/ALL_B!$R29)*IO!$C28, "")</f>
        <v/>
      </c>
      <c r="F29" s="20" t="str">
        <f>IF(ALL_B!$R29&gt; 0, (EX_B!F29/ALL_B!$R29)*IO!$C28, "")</f>
        <v/>
      </c>
      <c r="G29" s="20" t="str">
        <f>IF(ALL_B!$R29&gt; 0, (EX_B!G29/ALL_B!$R29)*IO!$C28, "")</f>
        <v/>
      </c>
      <c r="H29" s="20" t="str">
        <f>IF(ALL_B!$R29&gt; 0, (EX_B!H29/ALL_B!$R29)*IO!$C28, "")</f>
        <v/>
      </c>
      <c r="I29" s="20" t="str">
        <f>IF(ALL_B!$R29&gt; 0, (EX_B!I29/ALL_B!$R29)*IO!$C28, "")</f>
        <v/>
      </c>
      <c r="J29" s="20" t="str">
        <f>IF(ALL_B!$R29&gt; 0, (EX_B!J29/ALL_B!$R29)*IO!$C28, "")</f>
        <v/>
      </c>
      <c r="K29" s="20" t="str">
        <f>IF(ALL_B!$R29&gt; 0, (EX_B!K29/ALL_B!$R29)*IO!$C28, "")</f>
        <v/>
      </c>
      <c r="L29" s="20" t="str">
        <f>IF(ALL_B!$R29&gt; 0, (EX_B!L29/ALL_B!$R29)*IO!$C28, "")</f>
        <v/>
      </c>
      <c r="M29" s="20" t="str">
        <f>IF(ALL_B!$R29&gt; 0, (EX_B!M29/ALL_B!$R29)*IO!$C28, "")</f>
        <v/>
      </c>
      <c r="N29" s="20" t="str">
        <f>IF(ALL_B!$R29&gt; 0, (EX_B!N29/ALL_B!$R29)*IO!$C28, "")</f>
        <v/>
      </c>
      <c r="O29" s="20" t="str">
        <f>IF(ALL_B!$R29&gt; 0, (EX_B!O29/ALL_B!$R29)*IO!$C28, "")</f>
        <v/>
      </c>
      <c r="P29" s="20" t="str">
        <f>IF(ALL_B!$R29&gt; 0, (EX_B!P29/ALL_B!$R29)*IO!$C28, "")</f>
        <v/>
      </c>
      <c r="Q29" s="20" t="str">
        <f>IF(ALL_B!$R29&gt; 0, (EX_B!Q29/ALL_B!$R29)*IO!$C28, "")</f>
        <v/>
      </c>
      <c r="R29" s="19">
        <f t="shared" si="0"/>
        <v>0</v>
      </c>
    </row>
    <row r="30" spans="1:18">
      <c r="A30" s="7">
        <v>52</v>
      </c>
      <c r="B30" t="s">
        <v>220</v>
      </c>
      <c r="C30" s="20" t="str">
        <f>IF(ALL_B!$R30&gt; 0, (EX_B!C30/ALL_B!$R30)*IO!$C29, "")</f>
        <v/>
      </c>
      <c r="D30" s="20" t="str">
        <f>IF(ALL_B!$R30&gt; 0, (EX_B!D30/ALL_B!$R30)*IO!$C29, "")</f>
        <v/>
      </c>
      <c r="E30" s="20" t="str">
        <f>IF(ALL_B!$R30&gt; 0, (EX_B!E30/ALL_B!$R30)*IO!$C29, "")</f>
        <v/>
      </c>
      <c r="F30" s="20" t="str">
        <f>IF(ALL_B!$R30&gt; 0, (EX_B!F30/ALL_B!$R30)*IO!$C29, "")</f>
        <v/>
      </c>
      <c r="G30" s="20" t="str">
        <f>IF(ALL_B!$R30&gt; 0, (EX_B!G30/ALL_B!$R30)*IO!$C29, "")</f>
        <v/>
      </c>
      <c r="H30" s="20" t="str">
        <f>IF(ALL_B!$R30&gt; 0, (EX_B!H30/ALL_B!$R30)*IO!$C29, "")</f>
        <v/>
      </c>
      <c r="I30" s="20" t="str">
        <f>IF(ALL_B!$R30&gt; 0, (EX_B!I30/ALL_B!$R30)*IO!$C29, "")</f>
        <v/>
      </c>
      <c r="J30" s="20" t="str">
        <f>IF(ALL_B!$R30&gt; 0, (EX_B!J30/ALL_B!$R30)*IO!$C29, "")</f>
        <v/>
      </c>
      <c r="K30" s="20" t="str">
        <f>IF(ALL_B!$R30&gt; 0, (EX_B!K30/ALL_B!$R30)*IO!$C29, "")</f>
        <v/>
      </c>
      <c r="L30" s="20" t="str">
        <f>IF(ALL_B!$R30&gt; 0, (EX_B!L30/ALL_B!$R30)*IO!$C29, "")</f>
        <v/>
      </c>
      <c r="M30" s="20" t="str">
        <f>IF(ALL_B!$R30&gt; 0, (EX_B!M30/ALL_B!$R30)*IO!$C29, "")</f>
        <v/>
      </c>
      <c r="N30" s="20" t="str">
        <f>IF(ALL_B!$R30&gt; 0, (EX_B!N30/ALL_B!$R30)*IO!$C29, "")</f>
        <v/>
      </c>
      <c r="O30" s="20" t="str">
        <f>IF(ALL_B!$R30&gt; 0, (EX_B!O30/ALL_B!$R30)*IO!$C29, "")</f>
        <v/>
      </c>
      <c r="P30" s="20" t="str">
        <f>IF(ALL_B!$R30&gt; 0, (EX_B!P30/ALL_B!$R30)*IO!$C29, "")</f>
        <v/>
      </c>
      <c r="Q30" s="20" t="str">
        <f>IF(ALL_B!$R30&gt; 0, (EX_B!Q30/ALL_B!$R30)*IO!$C29, "")</f>
        <v/>
      </c>
      <c r="R30" s="19">
        <f t="shared" si="0"/>
        <v>0</v>
      </c>
    </row>
    <row r="31" spans="1:18">
      <c r="A31" s="7">
        <v>526</v>
      </c>
      <c r="B31" t="s">
        <v>168</v>
      </c>
      <c r="C31" s="20" t="str">
        <f>IF(ALL_B!$R31&gt; 0, (EX_B!C31/ALL_B!$R31)*IO!$C30, "")</f>
        <v/>
      </c>
      <c r="D31" s="20" t="str">
        <f>IF(ALL_B!$R31&gt; 0, (EX_B!D31/ALL_B!$R31)*IO!$C30, "")</f>
        <v/>
      </c>
      <c r="E31" s="20" t="str">
        <f>IF(ALL_B!$R31&gt; 0, (EX_B!E31/ALL_B!$R31)*IO!$C30, "")</f>
        <v/>
      </c>
      <c r="F31" s="20" t="str">
        <f>IF(ALL_B!$R31&gt; 0, (EX_B!F31/ALL_B!$R31)*IO!$C30, "")</f>
        <v/>
      </c>
      <c r="G31" s="20" t="str">
        <f>IF(ALL_B!$R31&gt; 0, (EX_B!G31/ALL_B!$R31)*IO!$C30, "")</f>
        <v/>
      </c>
      <c r="H31" s="20" t="str">
        <f>IF(ALL_B!$R31&gt; 0, (EX_B!H31/ALL_B!$R31)*IO!$C30, "")</f>
        <v/>
      </c>
      <c r="I31" s="20" t="str">
        <f>IF(ALL_B!$R31&gt; 0, (EX_B!I31/ALL_B!$R31)*IO!$C30, "")</f>
        <v/>
      </c>
      <c r="J31" s="20" t="str">
        <f>IF(ALL_B!$R31&gt; 0, (EX_B!J31/ALL_B!$R31)*IO!$C30, "")</f>
        <v/>
      </c>
      <c r="K31" s="20" t="str">
        <f>IF(ALL_B!$R31&gt; 0, (EX_B!K31/ALL_B!$R31)*IO!$C30, "")</f>
        <v/>
      </c>
      <c r="L31" s="20" t="str">
        <f>IF(ALL_B!$R31&gt; 0, (EX_B!L31/ALL_B!$R31)*IO!$C30, "")</f>
        <v/>
      </c>
      <c r="M31" s="20" t="str">
        <f>IF(ALL_B!$R31&gt; 0, (EX_B!M31/ALL_B!$R31)*IO!$C30, "")</f>
        <v/>
      </c>
      <c r="N31" s="20" t="str">
        <f>IF(ALL_B!$R31&gt; 0, (EX_B!N31/ALL_B!$R31)*IO!$C30, "")</f>
        <v/>
      </c>
      <c r="O31" s="20" t="str">
        <f>IF(ALL_B!$R31&gt; 0, (EX_B!O31/ALL_B!$R31)*IO!$C30, "")</f>
        <v/>
      </c>
      <c r="P31" s="20" t="str">
        <f>IF(ALL_B!$R31&gt; 0, (EX_B!P31/ALL_B!$R31)*IO!$C30, "")</f>
        <v/>
      </c>
      <c r="Q31" s="20" t="str">
        <f>IF(ALL_B!$R31&gt; 0, (EX_B!Q31/ALL_B!$R31)*IO!$C30, "")</f>
        <v/>
      </c>
      <c r="R31" s="19">
        <f t="shared" si="0"/>
        <v>0</v>
      </c>
    </row>
    <row r="32" spans="1:18">
      <c r="A32" s="7" t="s">
        <v>221</v>
      </c>
      <c r="B32" t="s">
        <v>169</v>
      </c>
      <c r="C32" s="20" t="str">
        <f>IF(ALL_B!$R32&gt; 0, (EX_B!C32/ALL_B!$R32)*IO!$C31, "")</f>
        <v/>
      </c>
      <c r="D32" s="20" t="str">
        <f>IF(ALL_B!$R32&gt; 0, (EX_B!D32/ALL_B!$R32)*IO!$C31, "")</f>
        <v/>
      </c>
      <c r="E32" s="20" t="str">
        <f>IF(ALL_B!$R32&gt; 0, (EX_B!E32/ALL_B!$R32)*IO!$C31, "")</f>
        <v/>
      </c>
      <c r="F32" s="20" t="str">
        <f>IF(ALL_B!$R32&gt; 0, (EX_B!F32/ALL_B!$R32)*IO!$C31, "")</f>
        <v/>
      </c>
      <c r="G32" s="20" t="str">
        <f>IF(ALL_B!$R32&gt; 0, (EX_B!G32/ALL_B!$R32)*IO!$C31, "")</f>
        <v/>
      </c>
      <c r="H32" s="20" t="str">
        <f>IF(ALL_B!$R32&gt; 0, (EX_B!H32/ALL_B!$R32)*IO!$C31, "")</f>
        <v/>
      </c>
      <c r="I32" s="20" t="str">
        <f>IF(ALL_B!$R32&gt; 0, (EX_B!I32/ALL_B!$R32)*IO!$C31, "")</f>
        <v/>
      </c>
      <c r="J32" s="20" t="str">
        <f>IF(ALL_B!$R32&gt; 0, (EX_B!J32/ALL_B!$R32)*IO!$C31, "")</f>
        <v/>
      </c>
      <c r="K32" s="20" t="str">
        <f>IF(ALL_B!$R32&gt; 0, (EX_B!K32/ALL_B!$R32)*IO!$C31, "")</f>
        <v/>
      </c>
      <c r="L32" s="20" t="str">
        <f>IF(ALL_B!$R32&gt; 0, (EX_B!L32/ALL_B!$R32)*IO!$C31, "")</f>
        <v/>
      </c>
      <c r="M32" s="20" t="str">
        <f>IF(ALL_B!$R32&gt; 0, (EX_B!M32/ALL_B!$R32)*IO!$C31, "")</f>
        <v/>
      </c>
      <c r="N32" s="20" t="str">
        <f>IF(ALL_B!$R32&gt; 0, (EX_B!N32/ALL_B!$R32)*IO!$C31, "")</f>
        <v/>
      </c>
      <c r="O32" s="20" t="str">
        <f>IF(ALL_B!$R32&gt; 0, (EX_B!O32/ALL_B!$R32)*IO!$C31, "")</f>
        <v/>
      </c>
      <c r="P32" s="20" t="str">
        <f>IF(ALL_B!$R32&gt; 0, (EX_B!P32/ALL_B!$R32)*IO!$C31, "")</f>
        <v/>
      </c>
      <c r="Q32" s="20" t="str">
        <f>IF(ALL_B!$R32&gt; 0, (EX_B!Q32/ALL_B!$R32)*IO!$C31, "")</f>
        <v/>
      </c>
      <c r="R32" s="19">
        <f t="shared" si="0"/>
        <v>0</v>
      </c>
    </row>
    <row r="33" spans="1:18">
      <c r="A33" s="7" t="s">
        <v>222</v>
      </c>
      <c r="B33" t="s">
        <v>170</v>
      </c>
      <c r="C33" s="20" t="str">
        <f>IF(ALL_B!$R33&gt; 0, (EX_B!C33/ALL_B!$R33)*IO!$C32, "")</f>
        <v/>
      </c>
      <c r="D33" s="20" t="str">
        <f>IF(ALL_B!$R33&gt; 0, (EX_B!D33/ALL_B!$R33)*IO!$C32, "")</f>
        <v/>
      </c>
      <c r="E33" s="20" t="str">
        <f>IF(ALL_B!$R33&gt; 0, (EX_B!E33/ALL_B!$R33)*IO!$C32, "")</f>
        <v/>
      </c>
      <c r="F33" s="20" t="str">
        <f>IF(ALL_B!$R33&gt; 0, (EX_B!F33/ALL_B!$R33)*IO!$C32, "")</f>
        <v/>
      </c>
      <c r="G33" s="20" t="str">
        <f>IF(ALL_B!$R33&gt; 0, (EX_B!G33/ALL_B!$R33)*IO!$C32, "")</f>
        <v/>
      </c>
      <c r="H33" s="20" t="str">
        <f>IF(ALL_B!$R33&gt; 0, (EX_B!H33/ALL_B!$R33)*IO!$C32, "")</f>
        <v/>
      </c>
      <c r="I33" s="20" t="str">
        <f>IF(ALL_B!$R33&gt; 0, (EX_B!I33/ALL_B!$R33)*IO!$C32, "")</f>
        <v/>
      </c>
      <c r="J33" s="20" t="str">
        <f>IF(ALL_B!$R33&gt; 0, (EX_B!J33/ALL_B!$R33)*IO!$C32, "")</f>
        <v/>
      </c>
      <c r="K33" s="20" t="str">
        <f>IF(ALL_B!$R33&gt; 0, (EX_B!K33/ALL_B!$R33)*IO!$C32, "")</f>
        <v/>
      </c>
      <c r="L33" s="20" t="str">
        <f>IF(ALL_B!$R33&gt; 0, (EX_B!L33/ALL_B!$R33)*IO!$C32, "")</f>
        <v/>
      </c>
      <c r="M33" s="20" t="str">
        <f>IF(ALL_B!$R33&gt; 0, (EX_B!M33/ALL_B!$R33)*IO!$C32, "")</f>
        <v/>
      </c>
      <c r="N33" s="20" t="str">
        <f>IF(ALL_B!$R33&gt; 0, (EX_B!N33/ALL_B!$R33)*IO!$C32, "")</f>
        <v/>
      </c>
      <c r="O33" s="20" t="str">
        <f>IF(ALL_B!$R33&gt; 0, (EX_B!O33/ALL_B!$R33)*IO!$C32, "")</f>
        <v/>
      </c>
      <c r="P33" s="20" t="str">
        <f>IF(ALL_B!$R33&gt; 0, (EX_B!P33/ALL_B!$R33)*IO!$C32, "")</f>
        <v/>
      </c>
      <c r="Q33" s="20" t="str">
        <f>IF(ALL_B!$R33&gt; 0, (EX_B!Q33/ALL_B!$R33)*IO!$C32, "")</f>
        <v/>
      </c>
      <c r="R33" s="19">
        <f t="shared" si="0"/>
        <v>0</v>
      </c>
    </row>
    <row r="34" spans="1:18">
      <c r="A34" s="7" t="s">
        <v>223</v>
      </c>
      <c r="B34" t="s">
        <v>224</v>
      </c>
      <c r="C34" s="20" t="str">
        <f>IF(ALL_B!$R34&gt; 0, (EX_B!C34/ALL_B!$R34)*IO!$C33, "")</f>
        <v/>
      </c>
      <c r="D34" s="20" t="str">
        <f>IF(ALL_B!$R34&gt; 0, (EX_B!D34/ALL_B!$R34)*IO!$C33, "")</f>
        <v/>
      </c>
      <c r="E34" s="20" t="str">
        <f>IF(ALL_B!$R34&gt; 0, (EX_B!E34/ALL_B!$R34)*IO!$C33, "")</f>
        <v/>
      </c>
      <c r="F34" s="20" t="str">
        <f>IF(ALL_B!$R34&gt; 0, (EX_B!F34/ALL_B!$R34)*IO!$C33, "")</f>
        <v/>
      </c>
      <c r="G34" s="20" t="str">
        <f>IF(ALL_B!$R34&gt; 0, (EX_B!G34/ALL_B!$R34)*IO!$C33, "")</f>
        <v/>
      </c>
      <c r="H34" s="20" t="str">
        <f>IF(ALL_B!$R34&gt; 0, (EX_B!H34/ALL_B!$R34)*IO!$C33, "")</f>
        <v/>
      </c>
      <c r="I34" s="20" t="str">
        <f>IF(ALL_B!$R34&gt; 0, (EX_B!I34/ALL_B!$R34)*IO!$C33, "")</f>
        <v/>
      </c>
      <c r="J34" s="20" t="str">
        <f>IF(ALL_B!$R34&gt; 0, (EX_B!J34/ALL_B!$R34)*IO!$C33, "")</f>
        <v/>
      </c>
      <c r="K34" s="20" t="str">
        <f>IF(ALL_B!$R34&gt; 0, (EX_B!K34/ALL_B!$R34)*IO!$C33, "")</f>
        <v/>
      </c>
      <c r="L34" s="20" t="str">
        <f>IF(ALL_B!$R34&gt; 0, (EX_B!L34/ALL_B!$R34)*IO!$C33, "")</f>
        <v/>
      </c>
      <c r="M34" s="20" t="str">
        <f>IF(ALL_B!$R34&gt; 0, (EX_B!M34/ALL_B!$R34)*IO!$C33, "")</f>
        <v/>
      </c>
      <c r="N34" s="20" t="str">
        <f>IF(ALL_B!$R34&gt; 0, (EX_B!N34/ALL_B!$R34)*IO!$C33, "")</f>
        <v/>
      </c>
      <c r="O34" s="20" t="str">
        <f>IF(ALL_B!$R34&gt; 0, (EX_B!O34/ALL_B!$R34)*IO!$C33, "")</f>
        <v/>
      </c>
      <c r="P34" s="20" t="str">
        <f>IF(ALL_B!$R34&gt; 0, (EX_B!P34/ALL_B!$R34)*IO!$C33, "")</f>
        <v/>
      </c>
      <c r="Q34" s="20" t="str">
        <f>IF(ALL_B!$R34&gt; 0, (EX_B!Q34/ALL_B!$R34)*IO!$C33, "")</f>
        <v/>
      </c>
      <c r="R34" s="19">
        <f t="shared" si="0"/>
        <v>0</v>
      </c>
    </row>
    <row r="35" spans="1:18">
      <c r="A35" s="7" t="s">
        <v>225</v>
      </c>
      <c r="B35" t="s">
        <v>226</v>
      </c>
      <c r="C35" s="20" t="str">
        <f>IF(ALL_B!$R35&gt; 0, (EX_B!C35/ALL_B!$R35)*IO!$C34, "")</f>
        <v/>
      </c>
      <c r="D35" s="20" t="str">
        <f>IF(ALL_B!$R35&gt; 0, (EX_B!D35/ALL_B!$R35)*IO!$C34, "")</f>
        <v/>
      </c>
      <c r="E35" s="20" t="str">
        <f>IF(ALL_B!$R35&gt; 0, (EX_B!E35/ALL_B!$R35)*IO!$C34, "")</f>
        <v/>
      </c>
      <c r="F35" s="20" t="str">
        <f>IF(ALL_B!$R35&gt; 0, (EX_B!F35/ALL_B!$R35)*IO!$C34, "")</f>
        <v/>
      </c>
      <c r="G35" s="20" t="str">
        <f>IF(ALL_B!$R35&gt; 0, (EX_B!G35/ALL_B!$R35)*IO!$C34, "")</f>
        <v/>
      </c>
      <c r="H35" s="20" t="str">
        <f>IF(ALL_B!$R35&gt; 0, (EX_B!H35/ALL_B!$R35)*IO!$C34, "")</f>
        <v/>
      </c>
      <c r="I35" s="20" t="str">
        <f>IF(ALL_B!$R35&gt; 0, (EX_B!I35/ALL_B!$R35)*IO!$C34, "")</f>
        <v/>
      </c>
      <c r="J35" s="20" t="str">
        <f>IF(ALL_B!$R35&gt; 0, (EX_B!J35/ALL_B!$R35)*IO!$C34, "")</f>
        <v/>
      </c>
      <c r="K35" s="20" t="str">
        <f>IF(ALL_B!$R35&gt; 0, (EX_B!K35/ALL_B!$R35)*IO!$C34, "")</f>
        <v/>
      </c>
      <c r="L35" s="20" t="str">
        <f>IF(ALL_B!$R35&gt; 0, (EX_B!L35/ALL_B!$R35)*IO!$C34, "")</f>
        <v/>
      </c>
      <c r="M35" s="20" t="str">
        <f>IF(ALL_B!$R35&gt; 0, (EX_B!M35/ALL_B!$R35)*IO!$C34, "")</f>
        <v/>
      </c>
      <c r="N35" s="20" t="str">
        <f>IF(ALL_B!$R35&gt; 0, (EX_B!N35/ALL_B!$R35)*IO!$C34, "")</f>
        <v/>
      </c>
      <c r="O35" s="20" t="str">
        <f>IF(ALL_B!$R35&gt; 0, (EX_B!O35/ALL_B!$R35)*IO!$C34, "")</f>
        <v/>
      </c>
      <c r="P35" s="20" t="str">
        <f>IF(ALL_B!$R35&gt; 0, (EX_B!P35/ALL_B!$R35)*IO!$C34, "")</f>
        <v/>
      </c>
      <c r="Q35" s="20" t="str">
        <f>IF(ALL_B!$R35&gt; 0, (EX_B!Q35/ALL_B!$R35)*IO!$C34, "")</f>
        <v/>
      </c>
      <c r="R35" s="19">
        <f t="shared" si="0"/>
        <v>0</v>
      </c>
    </row>
    <row r="36" spans="1:18">
      <c r="A36" s="7" t="s">
        <v>227</v>
      </c>
      <c r="B36" t="s">
        <v>228</v>
      </c>
      <c r="C36" s="20" t="str">
        <f>IF(ALL_B!$R36&gt; 0, (EX_B!C36/ALL_B!$R36)*IO!$C35, "")</f>
        <v/>
      </c>
      <c r="D36" s="20" t="str">
        <f>IF(ALL_B!$R36&gt; 0, (EX_B!D36/ALL_B!$R36)*IO!$C35, "")</f>
        <v/>
      </c>
      <c r="E36" s="20" t="str">
        <f>IF(ALL_B!$R36&gt; 0, (EX_B!E36/ALL_B!$R36)*IO!$C35, "")</f>
        <v/>
      </c>
      <c r="F36" s="20" t="str">
        <f>IF(ALL_B!$R36&gt; 0, (EX_B!F36/ALL_B!$R36)*IO!$C35, "")</f>
        <v/>
      </c>
      <c r="G36" s="20" t="str">
        <f>IF(ALL_B!$R36&gt; 0, (EX_B!G36/ALL_B!$R36)*IO!$C35, "")</f>
        <v/>
      </c>
      <c r="H36" s="20" t="str">
        <f>IF(ALL_B!$R36&gt; 0, (EX_B!H36/ALL_B!$R36)*IO!$C35, "")</f>
        <v/>
      </c>
      <c r="I36" s="20" t="str">
        <f>IF(ALL_B!$R36&gt; 0, (EX_B!I36/ALL_B!$R36)*IO!$C35, "")</f>
        <v/>
      </c>
      <c r="J36" s="20" t="str">
        <f>IF(ALL_B!$R36&gt; 0, (EX_B!J36/ALL_B!$R36)*IO!$C35, "")</f>
        <v/>
      </c>
      <c r="K36" s="20" t="str">
        <f>IF(ALL_B!$R36&gt; 0, (EX_B!K36/ALL_B!$R36)*IO!$C35, "")</f>
        <v/>
      </c>
      <c r="L36" s="20" t="str">
        <f>IF(ALL_B!$R36&gt; 0, (EX_B!L36/ALL_B!$R36)*IO!$C35, "")</f>
        <v/>
      </c>
      <c r="M36" s="20" t="str">
        <f>IF(ALL_B!$R36&gt; 0, (EX_B!M36/ALL_B!$R36)*IO!$C35, "")</f>
        <v/>
      </c>
      <c r="N36" s="20" t="str">
        <f>IF(ALL_B!$R36&gt; 0, (EX_B!N36/ALL_B!$R36)*IO!$C35, "")</f>
        <v/>
      </c>
      <c r="O36" s="20" t="str">
        <f>IF(ALL_B!$R36&gt; 0, (EX_B!O36/ALL_B!$R36)*IO!$C35, "")</f>
        <v/>
      </c>
      <c r="P36" s="20" t="str">
        <f>IF(ALL_B!$R36&gt; 0, (EX_B!P36/ALL_B!$R36)*IO!$C35, "")</f>
        <v/>
      </c>
      <c r="Q36" s="20" t="str">
        <f>IF(ALL_B!$R36&gt; 0, (EX_B!Q36/ALL_B!$R36)*IO!$C35, "")</f>
        <v/>
      </c>
      <c r="R36" s="19">
        <f>SUM(C36:Q36)</f>
        <v>0</v>
      </c>
    </row>
    <row r="37" spans="1:18">
      <c r="A37" s="7" t="s">
        <v>229</v>
      </c>
      <c r="B37" t="s">
        <v>171</v>
      </c>
      <c r="C37" s="20" t="str">
        <f>IF(ALL_B!$R37&gt; 0, (EX_B!C37/ALL_B!$R37)*IO!$C36, "")</f>
        <v/>
      </c>
      <c r="D37" s="20" t="str">
        <f>IF(ALL_B!$R37&gt; 0, (EX_B!D37/ALL_B!$R37)*IO!$C36, "")</f>
        <v/>
      </c>
      <c r="E37" s="20" t="str">
        <f>IF(ALL_B!$R37&gt; 0, (EX_B!E37/ALL_B!$R37)*IO!$C36, "")</f>
        <v/>
      </c>
      <c r="F37" s="20" t="str">
        <f>IF(ALL_B!$R37&gt; 0, (EX_B!F37/ALL_B!$R37)*IO!$C36, "")</f>
        <v/>
      </c>
      <c r="G37" s="20" t="str">
        <f>IF(ALL_B!$R37&gt; 0, (EX_B!G37/ALL_B!$R37)*IO!$C36, "")</f>
        <v/>
      </c>
      <c r="H37" s="20" t="str">
        <f>IF(ALL_B!$R37&gt; 0, (EX_B!H37/ALL_B!$R37)*IO!$C36, "")</f>
        <v/>
      </c>
      <c r="I37" s="20" t="str">
        <f>IF(ALL_B!$R37&gt; 0, (EX_B!I37/ALL_B!$R37)*IO!$C36, "")</f>
        <v/>
      </c>
      <c r="J37" s="20" t="str">
        <f>IF(ALL_B!$R37&gt; 0, (EX_B!J37/ALL_B!$R37)*IO!$C36, "")</f>
        <v/>
      </c>
      <c r="K37" s="20" t="str">
        <f>IF(ALL_B!$R37&gt; 0, (EX_B!K37/ALL_B!$R37)*IO!$C36, "")</f>
        <v/>
      </c>
      <c r="L37" s="20" t="str">
        <f>IF(ALL_B!$R37&gt; 0, (EX_B!L37/ALL_B!$R37)*IO!$C36, "")</f>
        <v/>
      </c>
      <c r="M37" s="20" t="str">
        <f>IF(ALL_B!$R37&gt; 0, (EX_B!M37/ALL_B!$R37)*IO!$C36, "")</f>
        <v/>
      </c>
      <c r="N37" s="20" t="str">
        <f>IF(ALL_B!$R37&gt; 0, (EX_B!N37/ALL_B!$R37)*IO!$C36, "")</f>
        <v/>
      </c>
      <c r="O37" s="20" t="str">
        <f>IF(ALL_B!$R37&gt; 0, (EX_B!O37/ALL_B!$R37)*IO!$C36, "")</f>
        <v/>
      </c>
      <c r="P37" s="20" t="str">
        <f>IF(ALL_B!$R37&gt; 0, (EX_B!P37/ALL_B!$R37)*IO!$C36, "")</f>
        <v/>
      </c>
      <c r="Q37" s="20" t="str">
        <f>IF(ALL_B!$R37&gt; 0, (EX_B!Q37/ALL_B!$R37)*IO!$C36, "")</f>
        <v/>
      </c>
      <c r="R37" s="19">
        <f t="shared" si="0"/>
        <v>0</v>
      </c>
    </row>
    <row r="38" spans="1:18">
      <c r="A38" s="7" t="s">
        <v>230</v>
      </c>
      <c r="B38" t="s">
        <v>231</v>
      </c>
      <c r="C38" s="20" t="str">
        <f>IF(ALL_B!$R38&gt; 0, (EX_B!C38/ALL_B!$R38)*IO!$C37, "")</f>
        <v/>
      </c>
      <c r="D38" s="20" t="str">
        <f>IF(ALL_B!$R38&gt; 0, (EX_B!D38/ALL_B!$R38)*IO!$C37, "")</f>
        <v/>
      </c>
      <c r="E38" s="20" t="str">
        <f>IF(ALL_B!$R38&gt; 0, (EX_B!E38/ALL_B!$R38)*IO!$C37, "")</f>
        <v/>
      </c>
      <c r="F38" s="20" t="str">
        <f>IF(ALL_B!$R38&gt; 0, (EX_B!F38/ALL_B!$R38)*IO!$C37, "")</f>
        <v/>
      </c>
      <c r="G38" s="20" t="str">
        <f>IF(ALL_B!$R38&gt; 0, (EX_B!G38/ALL_B!$R38)*IO!$C37, "")</f>
        <v/>
      </c>
      <c r="H38" s="20" t="str">
        <f>IF(ALL_B!$R38&gt; 0, (EX_B!H38/ALL_B!$R38)*IO!$C37, "")</f>
        <v/>
      </c>
      <c r="I38" s="20" t="str">
        <f>IF(ALL_B!$R38&gt; 0, (EX_B!I38/ALL_B!$R38)*IO!$C37, "")</f>
        <v/>
      </c>
      <c r="J38" s="20" t="str">
        <f>IF(ALL_B!$R38&gt; 0, (EX_B!J38/ALL_B!$R38)*IO!$C37, "")</f>
        <v/>
      </c>
      <c r="K38" s="20" t="str">
        <f>IF(ALL_B!$R38&gt; 0, (EX_B!K38/ALL_B!$R38)*IO!$C37, "")</f>
        <v/>
      </c>
      <c r="L38" s="20" t="str">
        <f>IF(ALL_B!$R38&gt; 0, (EX_B!L38/ALL_B!$R38)*IO!$C37, "")</f>
        <v/>
      </c>
      <c r="M38" s="20" t="str">
        <f>IF(ALL_B!$R38&gt; 0, (EX_B!M38/ALL_B!$R38)*IO!$C37, "")</f>
        <v/>
      </c>
      <c r="N38" s="20" t="str">
        <f>IF(ALL_B!$R38&gt; 0, (EX_B!N38/ALL_B!$R38)*IO!$C37, "")</f>
        <v/>
      </c>
      <c r="O38" s="20" t="str">
        <f>IF(ALL_B!$R38&gt; 0, (EX_B!O38/ALL_B!$R38)*IO!$C37, "")</f>
        <v/>
      </c>
      <c r="P38" s="20" t="str">
        <f>IF(ALL_B!$R38&gt; 0, (EX_B!P38/ALL_B!$R38)*IO!$C37, "")</f>
        <v/>
      </c>
      <c r="Q38" s="20" t="str">
        <f>IF(ALL_B!$R38&gt; 0, (EX_B!Q38/ALL_B!$R38)*IO!$C37, "")</f>
        <v/>
      </c>
      <c r="R38" s="19">
        <f t="shared" si="0"/>
        <v>0</v>
      </c>
    </row>
    <row r="39" spans="1:18">
      <c r="A39" s="7" t="s">
        <v>232</v>
      </c>
      <c r="B39" t="s">
        <v>233</v>
      </c>
      <c r="C39" s="20" t="str">
        <f>IF(ALL_B!$R39&gt; 0, (EX_B!C39/ALL_B!$R39)*IO!$C38, "")</f>
        <v/>
      </c>
      <c r="D39" s="20" t="str">
        <f>IF(ALL_B!$R39&gt; 0, (EX_B!D39/ALL_B!$R39)*IO!$C38, "")</f>
        <v/>
      </c>
      <c r="E39" s="20" t="str">
        <f>IF(ALL_B!$R39&gt; 0, (EX_B!E39/ALL_B!$R39)*IO!$C38, "")</f>
        <v/>
      </c>
      <c r="F39" s="20" t="str">
        <f>IF(ALL_B!$R39&gt; 0, (EX_B!F39/ALL_B!$R39)*IO!$C38, "")</f>
        <v/>
      </c>
      <c r="G39" s="20" t="str">
        <f>IF(ALL_B!$R39&gt; 0, (EX_B!G39/ALL_B!$R39)*IO!$C38, "")</f>
        <v/>
      </c>
      <c r="H39" s="20" t="str">
        <f>IF(ALL_B!$R39&gt; 0, (EX_B!H39/ALL_B!$R39)*IO!$C38, "")</f>
        <v/>
      </c>
      <c r="I39" s="20" t="str">
        <f>IF(ALL_B!$R39&gt; 0, (EX_B!I39/ALL_B!$R39)*IO!$C38, "")</f>
        <v/>
      </c>
      <c r="J39" s="20" t="str">
        <f>IF(ALL_B!$R39&gt; 0, (EX_B!J39/ALL_B!$R39)*IO!$C38, "")</f>
        <v/>
      </c>
      <c r="K39" s="20" t="str">
        <f>IF(ALL_B!$R39&gt; 0, (EX_B!K39/ALL_B!$R39)*IO!$C38, "")</f>
        <v/>
      </c>
      <c r="L39" s="20" t="str">
        <f>IF(ALL_B!$R39&gt; 0, (EX_B!L39/ALL_B!$R39)*IO!$C38, "")</f>
        <v/>
      </c>
      <c r="M39" s="20" t="str">
        <f>IF(ALL_B!$R39&gt; 0, (EX_B!M39/ALL_B!$R39)*IO!$C38, "")</f>
        <v/>
      </c>
      <c r="N39" s="20" t="str">
        <f>IF(ALL_B!$R39&gt; 0, (EX_B!N39/ALL_B!$R39)*IO!$C38, "")</f>
        <v/>
      </c>
      <c r="O39" s="20" t="str">
        <f>IF(ALL_B!$R39&gt; 0, (EX_B!O39/ALL_B!$R39)*IO!$C38, "")</f>
        <v/>
      </c>
      <c r="P39" s="20" t="str">
        <f>IF(ALL_B!$R39&gt; 0, (EX_B!P39/ALL_B!$R39)*IO!$C38, "")</f>
        <v/>
      </c>
      <c r="Q39" s="20" t="str">
        <f>IF(ALL_B!$R39&gt; 0, (EX_B!Q39/ALL_B!$R39)*IO!$C38, "")</f>
        <v/>
      </c>
      <c r="R39" s="19">
        <f t="shared" si="0"/>
        <v>0</v>
      </c>
    </row>
    <row r="40" spans="1:18">
      <c r="A40" s="7" t="s">
        <v>234</v>
      </c>
      <c r="B40" t="s">
        <v>235</v>
      </c>
      <c r="C40" s="20" t="str">
        <f>IF(ALL_B!$R40&gt; 0, (EX_B!C40/ALL_B!$R40)*IO!$C39, "")</f>
        <v/>
      </c>
      <c r="D40" s="20" t="str">
        <f>IF(ALL_B!$R40&gt; 0, (EX_B!D40/ALL_B!$R40)*IO!$C39, "")</f>
        <v/>
      </c>
      <c r="E40" s="20" t="str">
        <f>IF(ALL_B!$R40&gt; 0, (EX_B!E40/ALL_B!$R40)*IO!$C39, "")</f>
        <v/>
      </c>
      <c r="F40" s="20" t="str">
        <f>IF(ALL_B!$R40&gt; 0, (EX_B!F40/ALL_B!$R40)*IO!$C39, "")</f>
        <v/>
      </c>
      <c r="G40" s="20" t="str">
        <f>IF(ALL_B!$R40&gt; 0, (EX_B!G40/ALL_B!$R40)*IO!$C39, "")</f>
        <v/>
      </c>
      <c r="H40" s="20" t="str">
        <f>IF(ALL_B!$R40&gt; 0, (EX_B!H40/ALL_B!$R40)*IO!$C39, "")</f>
        <v/>
      </c>
      <c r="I40" s="20" t="str">
        <f>IF(ALL_B!$R40&gt; 0, (EX_B!I40/ALL_B!$R40)*IO!$C39, "")</f>
        <v/>
      </c>
      <c r="J40" s="20" t="str">
        <f>IF(ALL_B!$R40&gt; 0, (EX_B!J40/ALL_B!$R40)*IO!$C39, "")</f>
        <v/>
      </c>
      <c r="K40" s="20" t="str">
        <f>IF(ALL_B!$R40&gt; 0, (EX_B!K40/ALL_B!$R40)*IO!$C39, "")</f>
        <v/>
      </c>
      <c r="L40" s="20" t="str">
        <f>IF(ALL_B!$R40&gt; 0, (EX_B!L40/ALL_B!$R40)*IO!$C39, "")</f>
        <v/>
      </c>
      <c r="M40" s="20" t="str">
        <f>IF(ALL_B!$R40&gt; 0, (EX_B!M40/ALL_B!$R40)*IO!$C39, "")</f>
        <v/>
      </c>
      <c r="N40" s="20" t="str">
        <f>IF(ALL_B!$R40&gt; 0, (EX_B!N40/ALL_B!$R40)*IO!$C39, "")</f>
        <v/>
      </c>
      <c r="O40" s="20" t="str">
        <f>IF(ALL_B!$R40&gt; 0, (EX_B!O40/ALL_B!$R40)*IO!$C39, "")</f>
        <v/>
      </c>
      <c r="P40" s="20" t="str">
        <f>IF(ALL_B!$R40&gt; 0, (EX_B!P40/ALL_B!$R40)*IO!$C39, "")</f>
        <v/>
      </c>
      <c r="Q40" s="20" t="str">
        <f>IF(ALL_B!$R40&gt; 0, (EX_B!Q40/ALL_B!$R40)*IO!$C39, "")</f>
        <v/>
      </c>
      <c r="R40" s="19">
        <f>SUM(C40:Q40)</f>
        <v>0</v>
      </c>
    </row>
    <row r="41" spans="1:18">
      <c r="A41" s="7" t="s">
        <v>236</v>
      </c>
      <c r="B41" t="s">
        <v>172</v>
      </c>
      <c r="C41" s="20" t="str">
        <f>IF(ALL_B!$R41&gt; 0, (EX_B!C41/ALL_B!$R41)*IO!$C40, "")</f>
        <v/>
      </c>
      <c r="D41" s="20" t="str">
        <f>IF(ALL_B!$R41&gt; 0, (EX_B!D41/ALL_B!$R41)*IO!$C40, "")</f>
        <v/>
      </c>
      <c r="E41" s="20" t="str">
        <f>IF(ALL_B!$R41&gt; 0, (EX_B!E41/ALL_B!$R41)*IO!$C40, "")</f>
        <v/>
      </c>
      <c r="F41" s="20" t="str">
        <f>IF(ALL_B!$R41&gt; 0, (EX_B!F41/ALL_B!$R41)*IO!$C40, "")</f>
        <v/>
      </c>
      <c r="G41" s="20" t="str">
        <f>IF(ALL_B!$R41&gt; 0, (EX_B!G41/ALL_B!$R41)*IO!$C40, "")</f>
        <v/>
      </c>
      <c r="H41" s="20" t="str">
        <f>IF(ALL_B!$R41&gt; 0, (EX_B!H41/ALL_B!$R41)*IO!$C40, "")</f>
        <v/>
      </c>
      <c r="I41" s="20" t="str">
        <f>IF(ALL_B!$R41&gt; 0, (EX_B!I41/ALL_B!$R41)*IO!$C40, "")</f>
        <v/>
      </c>
      <c r="J41" s="20" t="str">
        <f>IF(ALL_B!$R41&gt; 0, (EX_B!J41/ALL_B!$R41)*IO!$C40, "")</f>
        <v/>
      </c>
      <c r="K41" s="20" t="str">
        <f>IF(ALL_B!$R41&gt; 0, (EX_B!K41/ALL_B!$R41)*IO!$C40, "")</f>
        <v/>
      </c>
      <c r="L41" s="20" t="str">
        <f>IF(ALL_B!$R41&gt; 0, (EX_B!L41/ALL_B!$R41)*IO!$C40, "")</f>
        <v/>
      </c>
      <c r="M41" s="20" t="str">
        <f>IF(ALL_B!$R41&gt; 0, (EX_B!M41/ALL_B!$R41)*IO!$C40, "")</f>
        <v/>
      </c>
      <c r="N41" s="20" t="str">
        <f>IF(ALL_B!$R41&gt; 0, (EX_B!N41/ALL_B!$R41)*IO!$C40, "")</f>
        <v/>
      </c>
      <c r="O41" s="20" t="str">
        <f>IF(ALL_B!$R41&gt; 0, (EX_B!O41/ALL_B!$R41)*IO!$C40, "")</f>
        <v/>
      </c>
      <c r="P41" s="20" t="str">
        <f>IF(ALL_B!$R41&gt; 0, (EX_B!P41/ALL_B!$R41)*IO!$C40, "")</f>
        <v/>
      </c>
      <c r="Q41" s="20" t="str">
        <f>IF(ALL_B!$R41&gt; 0, (EX_B!Q41/ALL_B!$R41)*IO!$C40, "")</f>
        <v/>
      </c>
      <c r="R41" s="19">
        <f t="shared" si="0"/>
        <v>0</v>
      </c>
    </row>
    <row r="42" spans="1:18">
      <c r="A42" s="7" t="s">
        <v>237</v>
      </c>
      <c r="B42" t="s">
        <v>173</v>
      </c>
      <c r="C42" s="20" t="str">
        <f>IF(ALL_B!$R42&gt; 0, (EX_B!C42/ALL_B!$R42)*IO!$C41, "")</f>
        <v/>
      </c>
      <c r="D42" s="20" t="str">
        <f>IF(ALL_B!$R42&gt; 0, (EX_B!D42/ALL_B!$R42)*IO!$C41, "")</f>
        <v/>
      </c>
      <c r="E42" s="20" t="str">
        <f>IF(ALL_B!$R42&gt; 0, (EX_B!E42/ALL_B!$R42)*IO!$C41, "")</f>
        <v/>
      </c>
      <c r="F42" s="20" t="str">
        <f>IF(ALL_B!$R42&gt; 0, (EX_B!F42/ALL_B!$R42)*IO!$C41, "")</f>
        <v/>
      </c>
      <c r="G42" s="20" t="str">
        <f>IF(ALL_B!$R42&gt; 0, (EX_B!G42/ALL_B!$R42)*IO!$C41, "")</f>
        <v/>
      </c>
      <c r="H42" s="20" t="str">
        <f>IF(ALL_B!$R42&gt; 0, (EX_B!H42/ALL_B!$R42)*IO!$C41, "")</f>
        <v/>
      </c>
      <c r="I42" s="20" t="str">
        <f>IF(ALL_B!$R42&gt; 0, (EX_B!I42/ALL_B!$R42)*IO!$C41, "")</f>
        <v/>
      </c>
      <c r="J42" s="20" t="str">
        <f>IF(ALL_B!$R42&gt; 0, (EX_B!J42/ALL_B!$R42)*IO!$C41, "")</f>
        <v/>
      </c>
      <c r="K42" s="20" t="str">
        <f>IF(ALL_B!$R42&gt; 0, (EX_B!K42/ALL_B!$R42)*IO!$C41, "")</f>
        <v/>
      </c>
      <c r="L42" s="20" t="str">
        <f>IF(ALL_B!$R42&gt; 0, (EX_B!L42/ALL_B!$R42)*IO!$C41, "")</f>
        <v/>
      </c>
      <c r="M42" s="20" t="str">
        <f>IF(ALL_B!$R42&gt; 0, (EX_B!M42/ALL_B!$R42)*IO!$C41, "")</f>
        <v/>
      </c>
      <c r="N42" s="20" t="str">
        <f>IF(ALL_B!$R42&gt; 0, (EX_B!N42/ALL_B!$R42)*IO!$C41, "")</f>
        <v/>
      </c>
      <c r="O42" s="20" t="str">
        <f>IF(ALL_B!$R42&gt; 0, (EX_B!O42/ALL_B!$R42)*IO!$C41, "")</f>
        <v/>
      </c>
      <c r="P42" s="20" t="str">
        <f>IF(ALL_B!$R42&gt; 0, (EX_B!P42/ALL_B!$R42)*IO!$C41, "")</f>
        <v/>
      </c>
      <c r="Q42" s="20" t="str">
        <f>IF(ALL_B!$R42&gt; 0, (EX_B!Q42/ALL_B!$R42)*IO!$C41, "")</f>
        <v/>
      </c>
      <c r="R42" s="19">
        <f t="shared" si="0"/>
        <v>0</v>
      </c>
    </row>
    <row r="43" spans="1:18">
      <c r="A43" s="7" t="s">
        <v>238</v>
      </c>
      <c r="B43" t="s">
        <v>174</v>
      </c>
      <c r="C43" s="20" t="str">
        <f>IF(ALL_B!$R43&gt; 0, (EX_B!C43/ALL_B!$R43)*IO!$C42, "")</f>
        <v/>
      </c>
      <c r="D43" s="20" t="str">
        <f>IF(ALL_B!$R43&gt; 0, (EX_B!D43/ALL_B!$R43)*IO!$C42, "")</f>
        <v/>
      </c>
      <c r="E43" s="20" t="str">
        <f>IF(ALL_B!$R43&gt; 0, (EX_B!E43/ALL_B!$R43)*IO!$C42, "")</f>
        <v/>
      </c>
      <c r="F43" s="20" t="str">
        <f>IF(ALL_B!$R43&gt; 0, (EX_B!F43/ALL_B!$R43)*IO!$C42, "")</f>
        <v/>
      </c>
      <c r="G43" s="20" t="str">
        <f>IF(ALL_B!$R43&gt; 0, (EX_B!G43/ALL_B!$R43)*IO!$C42, "")</f>
        <v/>
      </c>
      <c r="H43" s="20" t="str">
        <f>IF(ALL_B!$R43&gt; 0, (EX_B!H43/ALL_B!$R43)*IO!$C42, "")</f>
        <v/>
      </c>
      <c r="I43" s="20" t="str">
        <f>IF(ALL_B!$R43&gt; 0, (EX_B!I43/ALL_B!$R43)*IO!$C42, "")</f>
        <v/>
      </c>
      <c r="J43" s="20" t="str">
        <f>IF(ALL_B!$R43&gt; 0, (EX_B!J43/ALL_B!$R43)*IO!$C42, "")</f>
        <v/>
      </c>
      <c r="K43" s="20" t="str">
        <f>IF(ALL_B!$R43&gt; 0, (EX_B!K43/ALL_B!$R43)*IO!$C42, "")</f>
        <v/>
      </c>
      <c r="L43" s="20" t="str">
        <f>IF(ALL_B!$R43&gt; 0, (EX_B!L43/ALL_B!$R43)*IO!$C42, "")</f>
        <v/>
      </c>
      <c r="M43" s="20" t="str">
        <f>IF(ALL_B!$R43&gt; 0, (EX_B!M43/ALL_B!$R43)*IO!$C42, "")</f>
        <v/>
      </c>
      <c r="N43" s="20" t="str">
        <f>IF(ALL_B!$R43&gt; 0, (EX_B!N43/ALL_B!$R43)*IO!$C42, "")</f>
        <v/>
      </c>
      <c r="O43" s="20" t="str">
        <f>IF(ALL_B!$R43&gt; 0, (EX_B!O43/ALL_B!$R43)*IO!$C42, "")</f>
        <v/>
      </c>
      <c r="P43" s="20" t="str">
        <f>IF(ALL_B!$R43&gt; 0, (EX_B!P43/ALL_B!$R43)*IO!$C42, "")</f>
        <v/>
      </c>
      <c r="Q43" s="20" t="str">
        <f>IF(ALL_B!$R43&gt; 0, (EX_B!Q43/ALL_B!$R43)*IO!$C42, "")</f>
        <v/>
      </c>
      <c r="R43" s="19">
        <f t="shared" si="0"/>
        <v>0</v>
      </c>
    </row>
    <row r="44" spans="1:18">
      <c r="A44" s="7" t="s">
        <v>239</v>
      </c>
      <c r="B44" t="s">
        <v>175</v>
      </c>
      <c r="C44" s="20" t="str">
        <f>IF(ALL_B!$R44&gt; 0, (EX_B!C44/ALL_B!$R44)*IO!$C43, "")</f>
        <v/>
      </c>
      <c r="D44" s="20" t="str">
        <f>IF(ALL_B!$R44&gt; 0, (EX_B!D44/ALL_B!$R44)*IO!$C43, "")</f>
        <v/>
      </c>
      <c r="E44" s="20" t="str">
        <f>IF(ALL_B!$R44&gt; 0, (EX_B!E44/ALL_B!$R44)*IO!$C43, "")</f>
        <v/>
      </c>
      <c r="F44" s="20" t="str">
        <f>IF(ALL_B!$R44&gt; 0, (EX_B!F44/ALL_B!$R44)*IO!$C43, "")</f>
        <v/>
      </c>
      <c r="G44" s="20" t="str">
        <f>IF(ALL_B!$R44&gt; 0, (EX_B!G44/ALL_B!$R44)*IO!$C43, "")</f>
        <v/>
      </c>
      <c r="H44" s="20" t="str">
        <f>IF(ALL_B!$R44&gt; 0, (EX_B!H44/ALL_B!$R44)*IO!$C43, "")</f>
        <v/>
      </c>
      <c r="I44" s="20" t="str">
        <f>IF(ALL_B!$R44&gt; 0, (EX_B!I44/ALL_B!$R44)*IO!$C43, "")</f>
        <v/>
      </c>
      <c r="J44" s="20" t="str">
        <f>IF(ALL_B!$R44&gt; 0, (EX_B!J44/ALL_B!$R44)*IO!$C43, "")</f>
        <v/>
      </c>
      <c r="K44" s="20" t="str">
        <f>IF(ALL_B!$R44&gt; 0, (EX_B!K44/ALL_B!$R44)*IO!$C43, "")</f>
        <v/>
      </c>
      <c r="L44" s="20" t="str">
        <f>IF(ALL_B!$R44&gt; 0, (EX_B!L44/ALL_B!$R44)*IO!$C43, "")</f>
        <v/>
      </c>
      <c r="M44" s="20" t="str">
        <f>IF(ALL_B!$R44&gt; 0, (EX_B!M44/ALL_B!$R44)*IO!$C43, "")</f>
        <v/>
      </c>
      <c r="N44" s="20" t="str">
        <f>IF(ALL_B!$R44&gt; 0, (EX_B!N44/ALL_B!$R44)*IO!$C43, "")</f>
        <v/>
      </c>
      <c r="O44" s="20" t="str">
        <f>IF(ALL_B!$R44&gt; 0, (EX_B!O44/ALL_B!$R44)*IO!$C43, "")</f>
        <v/>
      </c>
      <c r="P44" s="20" t="str">
        <f>IF(ALL_B!$R44&gt; 0, (EX_B!P44/ALL_B!$R44)*IO!$C43, "")</f>
        <v/>
      </c>
      <c r="Q44" s="20" t="str">
        <f>IF(ALL_B!$R44&gt; 0, (EX_B!Q44/ALL_B!$R44)*IO!$C43, "")</f>
        <v/>
      </c>
      <c r="R44" s="19">
        <f t="shared" si="0"/>
        <v>0</v>
      </c>
    </row>
    <row r="45" spans="1:18">
      <c r="A45" s="7">
        <v>75</v>
      </c>
      <c r="B45" t="s">
        <v>176</v>
      </c>
      <c r="C45" s="20" t="str">
        <f>IF(ALL_B!$R45&gt; 0, (EX_B!C45/ALL_B!$R45)*IO!$C44, "")</f>
        <v/>
      </c>
      <c r="D45" s="20" t="str">
        <f>IF(ALL_B!$R45&gt; 0, (EX_B!D45/ALL_B!$R45)*IO!$C44, "")</f>
        <v/>
      </c>
      <c r="E45" s="20" t="str">
        <f>IF(ALL_B!$R45&gt; 0, (EX_B!E45/ALL_B!$R45)*IO!$C44, "")</f>
        <v/>
      </c>
      <c r="F45" s="20" t="str">
        <f>IF(ALL_B!$R45&gt; 0, (EX_B!F45/ALL_B!$R45)*IO!$C44, "")</f>
        <v/>
      </c>
      <c r="G45" s="20" t="str">
        <f>IF(ALL_B!$R45&gt; 0, (EX_B!G45/ALL_B!$R45)*IO!$C44, "")</f>
        <v/>
      </c>
      <c r="H45" s="20" t="str">
        <f>IF(ALL_B!$R45&gt; 0, (EX_B!H45/ALL_B!$R45)*IO!$C44, "")</f>
        <v/>
      </c>
      <c r="I45" s="20" t="str">
        <f>IF(ALL_B!$R45&gt; 0, (EX_B!I45/ALL_B!$R45)*IO!$C44, "")</f>
        <v/>
      </c>
      <c r="J45" s="20" t="str">
        <f>IF(ALL_B!$R45&gt; 0, (EX_B!J45/ALL_B!$R45)*IO!$C44, "")</f>
        <v/>
      </c>
      <c r="K45" s="20" t="str">
        <f>IF(ALL_B!$R45&gt; 0, (EX_B!K45/ALL_B!$R45)*IO!$C44, "")</f>
        <v/>
      </c>
      <c r="L45" s="20" t="str">
        <f>IF(ALL_B!$R45&gt; 0, (EX_B!L45/ALL_B!$R45)*IO!$C44, "")</f>
        <v/>
      </c>
      <c r="M45" s="20" t="str">
        <f>IF(ALL_B!$R45&gt; 0, (EX_B!M45/ALL_B!$R45)*IO!$C44, "")</f>
        <v/>
      </c>
      <c r="N45" s="20" t="str">
        <f>IF(ALL_B!$R45&gt; 0, (EX_B!N45/ALL_B!$R45)*IO!$C44, "")</f>
        <v/>
      </c>
      <c r="O45" s="20" t="str">
        <f>IF(ALL_B!$R45&gt; 0, (EX_B!O45/ALL_B!$R45)*IO!$C44, "")</f>
        <v/>
      </c>
      <c r="P45" s="20" t="str">
        <f>IF(ALL_B!$R45&gt; 0, (EX_B!P45/ALL_B!$R45)*IO!$C44, "")</f>
        <v/>
      </c>
      <c r="Q45" s="20" t="str">
        <f>IF(ALL_B!$R45&gt; 0, (EX_B!Q45/ALL_B!$R45)*IO!$C44, "")</f>
        <v/>
      </c>
      <c r="R45" s="19">
        <f t="shared" si="0"/>
        <v>0</v>
      </c>
    </row>
    <row r="46" spans="1:18">
      <c r="A46" s="7" t="s">
        <v>240</v>
      </c>
      <c r="B46" t="s">
        <v>241</v>
      </c>
      <c r="C46" s="20" t="str">
        <f>IF(ALL_B!$R46&gt; 0, (EX_B!C46/ALL_B!$R46)*IO!$C45, "")</f>
        <v/>
      </c>
      <c r="D46" s="20" t="str">
        <f>IF(ALL_B!$R46&gt; 0, (EX_B!D46/ALL_B!$R46)*IO!$C45, "")</f>
        <v/>
      </c>
      <c r="E46" s="20" t="str">
        <f>IF(ALL_B!$R46&gt; 0, (EX_B!E46/ALL_B!$R46)*IO!$C45, "")</f>
        <v/>
      </c>
      <c r="F46" s="20" t="str">
        <f>IF(ALL_B!$R46&gt; 0, (EX_B!F46/ALL_B!$R46)*IO!$C45, "")</f>
        <v/>
      </c>
      <c r="G46" s="20" t="str">
        <f>IF(ALL_B!$R46&gt; 0, (EX_B!G46/ALL_B!$R46)*IO!$C45, "")</f>
        <v/>
      </c>
      <c r="H46" s="20" t="str">
        <f>IF(ALL_B!$R46&gt; 0, (EX_B!H46/ALL_B!$R46)*IO!$C45, "")</f>
        <v/>
      </c>
      <c r="I46" s="20" t="str">
        <f>IF(ALL_B!$R46&gt; 0, (EX_B!I46/ALL_B!$R46)*IO!$C45, "")</f>
        <v/>
      </c>
      <c r="J46" s="20" t="str">
        <f>IF(ALL_B!$R46&gt; 0, (EX_B!J46/ALL_B!$R46)*IO!$C45, "")</f>
        <v/>
      </c>
      <c r="K46" s="20" t="str">
        <f>IF(ALL_B!$R46&gt; 0, (EX_B!K46/ALL_B!$R46)*IO!$C45, "")</f>
        <v/>
      </c>
      <c r="L46" s="20" t="str">
        <f>IF(ALL_B!$R46&gt; 0, (EX_B!L46/ALL_B!$R46)*IO!$C45, "")</f>
        <v/>
      </c>
      <c r="M46" s="20" t="str">
        <f>IF(ALL_B!$R46&gt; 0, (EX_B!M46/ALL_B!$R46)*IO!$C45, "")</f>
        <v/>
      </c>
      <c r="N46" s="20" t="str">
        <f>IF(ALL_B!$R46&gt; 0, (EX_B!N46/ALL_B!$R46)*IO!$C45, "")</f>
        <v/>
      </c>
      <c r="O46" s="20" t="str">
        <f>IF(ALL_B!$R46&gt; 0, (EX_B!O46/ALL_B!$R46)*IO!$C45, "")</f>
        <v/>
      </c>
      <c r="P46" s="20" t="str">
        <f>IF(ALL_B!$R46&gt; 0, (EX_B!P46/ALL_B!$R46)*IO!$C45, "")</f>
        <v/>
      </c>
      <c r="Q46" s="20" t="str">
        <f>IF(ALL_B!$R46&gt; 0, (EX_B!Q46/ALL_B!$R46)*IO!$C45, "")</f>
        <v/>
      </c>
      <c r="R46" s="19">
        <f t="shared" si="0"/>
        <v>0</v>
      </c>
    </row>
    <row r="47" spans="1:18">
      <c r="A47" s="7" t="s">
        <v>242</v>
      </c>
      <c r="B47" t="s">
        <v>243</v>
      </c>
      <c r="C47" s="20" t="str">
        <f>IF(ALL_B!$R47&gt; 0, (EX_B!C47/ALL_B!$R47)*IO!$C46, "")</f>
        <v/>
      </c>
      <c r="D47" s="20" t="str">
        <f>IF(ALL_B!$R47&gt; 0, (EX_B!D47/ALL_B!$R47)*IO!$C46, "")</f>
        <v/>
      </c>
      <c r="E47" s="20" t="str">
        <f>IF(ALL_B!$R47&gt; 0, (EX_B!E47/ALL_B!$R47)*IO!$C46, "")</f>
        <v/>
      </c>
      <c r="F47" s="20" t="str">
        <f>IF(ALL_B!$R47&gt; 0, (EX_B!F47/ALL_B!$R47)*IO!$C46, "")</f>
        <v/>
      </c>
      <c r="G47" s="20" t="str">
        <f>IF(ALL_B!$R47&gt; 0, (EX_B!G47/ALL_B!$R47)*IO!$C46, "")</f>
        <v/>
      </c>
      <c r="H47" s="20" t="str">
        <f>IF(ALL_B!$R47&gt; 0, (EX_B!H47/ALL_B!$R47)*IO!$C46, "")</f>
        <v/>
      </c>
      <c r="I47" s="20" t="str">
        <f>IF(ALL_B!$R47&gt; 0, (EX_B!I47/ALL_B!$R47)*IO!$C46, "")</f>
        <v/>
      </c>
      <c r="J47" s="20" t="str">
        <f>IF(ALL_B!$R47&gt; 0, (EX_B!J47/ALL_B!$R47)*IO!$C46, "")</f>
        <v/>
      </c>
      <c r="K47" s="20" t="str">
        <f>IF(ALL_B!$R47&gt; 0, (EX_B!K47/ALL_B!$R47)*IO!$C46, "")</f>
        <v/>
      </c>
      <c r="L47" s="20" t="str">
        <f>IF(ALL_B!$R47&gt; 0, (EX_B!L47/ALL_B!$R47)*IO!$C46, "")</f>
        <v/>
      </c>
      <c r="M47" s="20" t="str">
        <f>IF(ALL_B!$R47&gt; 0, (EX_B!M47/ALL_B!$R47)*IO!$C46, "")</f>
        <v/>
      </c>
      <c r="N47" s="20" t="str">
        <f>IF(ALL_B!$R47&gt; 0, (EX_B!N47/ALL_B!$R47)*IO!$C46, "")</f>
        <v/>
      </c>
      <c r="O47" s="20" t="str">
        <f>IF(ALL_B!$R47&gt; 0, (EX_B!O47/ALL_B!$R47)*IO!$C46, "")</f>
        <v/>
      </c>
      <c r="P47" s="20" t="str">
        <f>IF(ALL_B!$R47&gt; 0, (EX_B!P47/ALL_B!$R47)*IO!$C46, "")</f>
        <v/>
      </c>
      <c r="Q47" s="20" t="str">
        <f>IF(ALL_B!$R47&gt; 0, (EX_B!Q47/ALL_B!$R47)*IO!$C46, "")</f>
        <v/>
      </c>
      <c r="R47" s="19">
        <f t="shared" si="0"/>
        <v>0</v>
      </c>
    </row>
    <row r="48" spans="1:18">
      <c r="A48" s="7" t="s">
        <v>244</v>
      </c>
      <c r="B48" t="s">
        <v>245</v>
      </c>
      <c r="C48" s="20" t="str">
        <f>IF(ALL_B!$R48&gt; 0, (EX_B!C48/ALL_B!$R48)*IO!$C47, "")</f>
        <v/>
      </c>
      <c r="D48" s="20" t="str">
        <f>IF(ALL_B!$R48&gt; 0, (EX_B!D48/ALL_B!$R48)*IO!$C47, "")</f>
        <v/>
      </c>
      <c r="E48" s="20" t="str">
        <f>IF(ALL_B!$R48&gt; 0, (EX_B!E48/ALL_B!$R48)*IO!$C47, "")</f>
        <v/>
      </c>
      <c r="F48" s="20" t="str">
        <f>IF(ALL_B!$R48&gt; 0, (EX_B!F48/ALL_B!$R48)*IO!$C47, "")</f>
        <v/>
      </c>
      <c r="G48" s="20" t="str">
        <f>IF(ALL_B!$R48&gt; 0, (EX_B!G48/ALL_B!$R48)*IO!$C47, "")</f>
        <v/>
      </c>
      <c r="H48" s="20" t="str">
        <f>IF(ALL_B!$R48&gt; 0, (EX_B!H48/ALL_B!$R48)*IO!$C47, "")</f>
        <v/>
      </c>
      <c r="I48" s="20" t="str">
        <f>IF(ALL_B!$R48&gt; 0, (EX_B!I48/ALL_B!$R48)*IO!$C47, "")</f>
        <v/>
      </c>
      <c r="J48" s="20" t="str">
        <f>IF(ALL_B!$R48&gt; 0, (EX_B!J48/ALL_B!$R48)*IO!$C47, "")</f>
        <v/>
      </c>
      <c r="K48" s="20" t="str">
        <f>IF(ALL_B!$R48&gt; 0, (EX_B!K48/ALL_B!$R48)*IO!$C47, "")</f>
        <v/>
      </c>
      <c r="L48" s="20" t="str">
        <f>IF(ALL_B!$R48&gt; 0, (EX_B!L48/ALL_B!$R48)*IO!$C47, "")</f>
        <v/>
      </c>
      <c r="M48" s="20" t="str">
        <f>IF(ALL_B!$R48&gt; 0, (EX_B!M48/ALL_B!$R48)*IO!$C47, "")</f>
        <v/>
      </c>
      <c r="N48" s="20" t="str">
        <f>IF(ALL_B!$R48&gt; 0, (EX_B!N48/ALL_B!$R48)*IO!$C47, "")</f>
        <v/>
      </c>
      <c r="O48" s="20" t="str">
        <f>IF(ALL_B!$R48&gt; 0, (EX_B!O48/ALL_B!$R48)*IO!$C47, "")</f>
        <v/>
      </c>
      <c r="P48" s="20" t="str">
        <f>IF(ALL_B!$R48&gt; 0, (EX_B!P48/ALL_B!$R48)*IO!$C47, "")</f>
        <v/>
      </c>
      <c r="Q48" s="20" t="str">
        <f>IF(ALL_B!$R48&gt; 0, (EX_B!Q48/ALL_B!$R48)*IO!$C47, "")</f>
        <v/>
      </c>
      <c r="R48" s="19">
        <f t="shared" si="0"/>
        <v>0</v>
      </c>
    </row>
    <row r="49" spans="1:18">
      <c r="A49" s="7" t="s">
        <v>246</v>
      </c>
      <c r="B49" t="s">
        <v>247</v>
      </c>
      <c r="C49" s="20" t="str">
        <f>IF(ALL_B!$R49&gt; 0, (EX_B!C49/ALL_B!$R49)*IO!$C48, "")</f>
        <v/>
      </c>
      <c r="D49" s="20" t="str">
        <f>IF(ALL_B!$R49&gt; 0, (EX_B!D49/ALL_B!$R49)*IO!$C48, "")</f>
        <v/>
      </c>
      <c r="E49" s="20" t="str">
        <f>IF(ALL_B!$R49&gt; 0, (EX_B!E49/ALL_B!$R49)*IO!$C48, "")</f>
        <v/>
      </c>
      <c r="F49" s="20" t="str">
        <f>IF(ALL_B!$R49&gt; 0, (EX_B!F49/ALL_B!$R49)*IO!$C48, "")</f>
        <v/>
      </c>
      <c r="G49" s="20" t="str">
        <f>IF(ALL_B!$R49&gt; 0, (EX_B!G49/ALL_B!$R49)*IO!$C48, "")</f>
        <v/>
      </c>
      <c r="H49" s="20" t="str">
        <f>IF(ALL_B!$R49&gt; 0, (EX_B!H49/ALL_B!$R49)*IO!$C48, "")</f>
        <v/>
      </c>
      <c r="I49" s="20" t="str">
        <f>IF(ALL_B!$R49&gt; 0, (EX_B!I49/ALL_B!$R49)*IO!$C48, "")</f>
        <v/>
      </c>
      <c r="J49" s="20" t="str">
        <f>IF(ALL_B!$R49&gt; 0, (EX_B!J49/ALL_B!$R49)*IO!$C48, "")</f>
        <v/>
      </c>
      <c r="K49" s="20" t="str">
        <f>IF(ALL_B!$R49&gt; 0, (EX_B!K49/ALL_B!$R49)*IO!$C48, "")</f>
        <v/>
      </c>
      <c r="L49" s="20" t="str">
        <f>IF(ALL_B!$R49&gt; 0, (EX_B!L49/ALL_B!$R49)*IO!$C48, "")</f>
        <v/>
      </c>
      <c r="M49" s="20" t="str">
        <f>IF(ALL_B!$R49&gt; 0, (EX_B!M49/ALL_B!$R49)*IO!$C48, "")</f>
        <v/>
      </c>
      <c r="N49" s="20" t="str">
        <f>IF(ALL_B!$R49&gt; 0, (EX_B!N49/ALL_B!$R49)*IO!$C48, "")</f>
        <v/>
      </c>
      <c r="O49" s="20" t="str">
        <f>IF(ALL_B!$R49&gt; 0, (EX_B!O49/ALL_B!$R49)*IO!$C48, "")</f>
        <v/>
      </c>
      <c r="P49" s="20" t="str">
        <f>IF(ALL_B!$R49&gt; 0, (EX_B!P49/ALL_B!$R49)*IO!$C48, "")</f>
        <v/>
      </c>
      <c r="Q49" s="20" t="str">
        <f>IF(ALL_B!$R49&gt; 0, (EX_B!Q49/ALL_B!$R49)*IO!$C48, "")</f>
        <v/>
      </c>
      <c r="R49" s="19">
        <f t="shared" si="0"/>
        <v>0</v>
      </c>
    </row>
    <row r="50" spans="1:18">
      <c r="A50" s="7" t="s">
        <v>248</v>
      </c>
      <c r="B50" t="s">
        <v>249</v>
      </c>
      <c r="C50" s="20" t="str">
        <f>IF(ALL_B!$R50&gt; 0, (EX_B!C50/ALL_B!$R50)*IO!$C49, "")</f>
        <v/>
      </c>
      <c r="D50" s="20" t="str">
        <f>IF(ALL_B!$R50&gt; 0, (EX_B!D50/ALL_B!$R50)*IO!$C49, "")</f>
        <v/>
      </c>
      <c r="E50" s="20" t="str">
        <f>IF(ALL_B!$R50&gt; 0, (EX_B!E50/ALL_B!$R50)*IO!$C49, "")</f>
        <v/>
      </c>
      <c r="F50" s="20" t="str">
        <f>IF(ALL_B!$R50&gt; 0, (EX_B!F50/ALL_B!$R50)*IO!$C49, "")</f>
        <v/>
      </c>
      <c r="G50" s="20" t="str">
        <f>IF(ALL_B!$R50&gt; 0, (EX_B!G50/ALL_B!$R50)*IO!$C49, "")</f>
        <v/>
      </c>
      <c r="H50" s="20" t="str">
        <f>IF(ALL_B!$R50&gt; 0, (EX_B!H50/ALL_B!$R50)*IO!$C49, "")</f>
        <v/>
      </c>
      <c r="I50" s="20" t="str">
        <f>IF(ALL_B!$R50&gt; 0, (EX_B!I50/ALL_B!$R50)*IO!$C49, "")</f>
        <v/>
      </c>
      <c r="J50" s="20" t="str">
        <f>IF(ALL_B!$R50&gt; 0, (EX_B!J50/ALL_B!$R50)*IO!$C49, "")</f>
        <v/>
      </c>
      <c r="K50" s="20" t="str">
        <f>IF(ALL_B!$R50&gt; 0, (EX_B!K50/ALL_B!$R50)*IO!$C49, "")</f>
        <v/>
      </c>
      <c r="L50" s="20" t="str">
        <f>IF(ALL_B!$R50&gt; 0, (EX_B!L50/ALL_B!$R50)*IO!$C49, "")</f>
        <v/>
      </c>
      <c r="M50" s="20" t="str">
        <f>IF(ALL_B!$R50&gt; 0, (EX_B!M50/ALL_B!$R50)*IO!$C49, "")</f>
        <v/>
      </c>
      <c r="N50" s="20" t="str">
        <f>IF(ALL_B!$R50&gt; 0, (EX_B!N50/ALL_B!$R50)*IO!$C49, "")</f>
        <v/>
      </c>
      <c r="O50" s="20" t="str">
        <f>IF(ALL_B!$R50&gt; 0, (EX_B!O50/ALL_B!$R50)*IO!$C49, "")</f>
        <v/>
      </c>
      <c r="P50" s="20" t="str">
        <f>IF(ALL_B!$R50&gt; 0, (EX_B!P50/ALL_B!$R50)*IO!$C49, "")</f>
        <v/>
      </c>
      <c r="Q50" s="20" t="str">
        <f>IF(ALL_B!$R50&gt; 0, (EX_B!Q50/ALL_B!$R50)*IO!$C49, "")</f>
        <v/>
      </c>
      <c r="R50" s="19">
        <f t="shared" si="0"/>
        <v>0</v>
      </c>
    </row>
    <row r="51" spans="1:18">
      <c r="A51" s="7" t="s">
        <v>250</v>
      </c>
      <c r="B51" t="s">
        <v>251</v>
      </c>
      <c r="C51" s="20" t="str">
        <f>IF(ALL_B!$R51&gt; 0, (EX_B!C51/ALL_B!$R51)*IO!$C50, "")</f>
        <v/>
      </c>
      <c r="D51" s="20" t="str">
        <f>IF(ALL_B!$R51&gt; 0, (EX_B!D51/ALL_B!$R51)*IO!$C50, "")</f>
        <v/>
      </c>
      <c r="E51" s="20" t="str">
        <f>IF(ALL_B!$R51&gt; 0, (EX_B!E51/ALL_B!$R51)*IO!$C50, "")</f>
        <v/>
      </c>
      <c r="F51" s="20" t="str">
        <f>IF(ALL_B!$R51&gt; 0, (EX_B!F51/ALL_B!$R51)*IO!$C50, "")</f>
        <v/>
      </c>
      <c r="G51" s="20" t="str">
        <f>IF(ALL_B!$R51&gt; 0, (EX_B!G51/ALL_B!$R51)*IO!$C50, "")</f>
        <v/>
      </c>
      <c r="H51" s="20" t="str">
        <f>IF(ALL_B!$R51&gt; 0, (EX_B!H51/ALL_B!$R51)*IO!$C50, "")</f>
        <v/>
      </c>
      <c r="I51" s="20" t="str">
        <f>IF(ALL_B!$R51&gt; 0, (EX_B!I51/ALL_B!$R51)*IO!$C50, "")</f>
        <v/>
      </c>
      <c r="J51" s="20" t="str">
        <f>IF(ALL_B!$R51&gt; 0, (EX_B!J51/ALL_B!$R51)*IO!$C50, "")</f>
        <v/>
      </c>
      <c r="K51" s="20" t="str">
        <f>IF(ALL_B!$R51&gt; 0, (EX_B!K51/ALL_B!$R51)*IO!$C50, "")</f>
        <v/>
      </c>
      <c r="L51" s="20" t="str">
        <f>IF(ALL_B!$R51&gt; 0, (EX_B!L51/ALL_B!$R51)*IO!$C50, "")</f>
        <v/>
      </c>
      <c r="M51" s="20" t="str">
        <f>IF(ALL_B!$R51&gt; 0, (EX_B!M51/ALL_B!$R51)*IO!$C50, "")</f>
        <v/>
      </c>
      <c r="N51" s="20" t="str">
        <f>IF(ALL_B!$R51&gt; 0, (EX_B!N51/ALL_B!$R51)*IO!$C50, "")</f>
        <v/>
      </c>
      <c r="O51" s="20" t="str">
        <f>IF(ALL_B!$R51&gt; 0, (EX_B!O51/ALL_B!$R51)*IO!$C50, "")</f>
        <v/>
      </c>
      <c r="P51" s="20" t="str">
        <f>IF(ALL_B!$R51&gt; 0, (EX_B!P51/ALL_B!$R51)*IO!$C50, "")</f>
        <v/>
      </c>
      <c r="Q51" s="20" t="str">
        <f>IF(ALL_B!$R51&gt; 0, (EX_B!Q51/ALL_B!$R51)*IO!$C50, "")</f>
        <v/>
      </c>
      <c r="R51" s="19">
        <f t="shared" si="0"/>
        <v>0</v>
      </c>
    </row>
    <row r="52" spans="1:18">
      <c r="A52" s="7" t="s">
        <v>252</v>
      </c>
      <c r="B52" t="s">
        <v>253</v>
      </c>
      <c r="C52" s="20" t="str">
        <f>IF(ALL_B!$R52&gt; 0, (EX_B!C52/ALL_B!$R52)*IO!$C51, "")</f>
        <v/>
      </c>
      <c r="D52" s="20" t="str">
        <f>IF(ALL_B!$R52&gt; 0, (EX_B!D52/ALL_B!$R52)*IO!$C51, "")</f>
        <v/>
      </c>
      <c r="E52" s="20" t="str">
        <f>IF(ALL_B!$R52&gt; 0, (EX_B!E52/ALL_B!$R52)*IO!$C51, "")</f>
        <v/>
      </c>
      <c r="F52" s="20" t="str">
        <f>IF(ALL_B!$R52&gt; 0, (EX_B!F52/ALL_B!$R52)*IO!$C51, "")</f>
        <v/>
      </c>
      <c r="G52" s="20" t="str">
        <f>IF(ALL_B!$R52&gt; 0, (EX_B!G52/ALL_B!$R52)*IO!$C51, "")</f>
        <v/>
      </c>
      <c r="H52" s="20" t="str">
        <f>IF(ALL_B!$R52&gt; 0, (EX_B!H52/ALL_B!$R52)*IO!$C51, "")</f>
        <v/>
      </c>
      <c r="I52" s="20" t="str">
        <f>IF(ALL_B!$R52&gt; 0, (EX_B!I52/ALL_B!$R52)*IO!$C51, "")</f>
        <v/>
      </c>
      <c r="J52" s="20" t="str">
        <f>IF(ALL_B!$R52&gt; 0, (EX_B!J52/ALL_B!$R52)*IO!$C51, "")</f>
        <v/>
      </c>
      <c r="K52" s="20" t="str">
        <f>IF(ALL_B!$R52&gt; 0, (EX_B!K52/ALL_B!$R52)*IO!$C51, "")</f>
        <v/>
      </c>
      <c r="L52" s="20" t="str">
        <f>IF(ALL_B!$R52&gt; 0, (EX_B!L52/ALL_B!$R52)*IO!$C51, "")</f>
        <v/>
      </c>
      <c r="M52" s="20" t="str">
        <f>IF(ALL_B!$R52&gt; 0, (EX_B!M52/ALL_B!$R52)*IO!$C51, "")</f>
        <v/>
      </c>
      <c r="N52" s="20" t="str">
        <f>IF(ALL_B!$R52&gt; 0, (EX_B!N52/ALL_B!$R52)*IO!$C51, "")</f>
        <v/>
      </c>
      <c r="O52" s="20" t="str">
        <f>IF(ALL_B!$R52&gt; 0, (EX_B!O52/ALL_B!$R52)*IO!$C51, "")</f>
        <v/>
      </c>
      <c r="P52" s="20" t="str">
        <f>IF(ALL_B!$R52&gt; 0, (EX_B!P52/ALL_B!$R52)*IO!$C51, "")</f>
        <v/>
      </c>
      <c r="Q52" s="20" t="str">
        <f>IF(ALL_B!$R52&gt; 0, (EX_B!Q52/ALL_B!$R52)*IO!$C51, "")</f>
        <v/>
      </c>
      <c r="R52" s="19">
        <f>SUM(C52:Q52)</f>
        <v>0</v>
      </c>
    </row>
    <row r="53" spans="1:18">
      <c r="A53" s="7" t="s">
        <v>254</v>
      </c>
      <c r="B53" t="s">
        <v>255</v>
      </c>
      <c r="C53" s="20" t="str">
        <f>IF(ALL_B!$R53&gt; 0, (EX_B!C53/ALL_B!$R53)*IO!$C52, "")</f>
        <v/>
      </c>
      <c r="D53" s="20" t="str">
        <f>IF(ALL_B!$R53&gt; 0, (EX_B!D53/ALL_B!$R53)*IO!$C52, "")</f>
        <v/>
      </c>
      <c r="E53" s="20" t="str">
        <f>IF(ALL_B!$R53&gt; 0, (EX_B!E53/ALL_B!$R53)*IO!$C52, "")</f>
        <v/>
      </c>
      <c r="F53" s="20" t="str">
        <f>IF(ALL_B!$R53&gt; 0, (EX_B!F53/ALL_B!$R53)*IO!$C52, "")</f>
        <v/>
      </c>
      <c r="G53" s="20" t="str">
        <f>IF(ALL_B!$R53&gt; 0, (EX_B!G53/ALL_B!$R53)*IO!$C52, "")</f>
        <v/>
      </c>
      <c r="H53" s="20" t="str">
        <f>IF(ALL_B!$R53&gt; 0, (EX_B!H53/ALL_B!$R53)*IO!$C52, "")</f>
        <v/>
      </c>
      <c r="I53" s="20" t="str">
        <f>IF(ALL_B!$R53&gt; 0, (EX_B!I53/ALL_B!$R53)*IO!$C52, "")</f>
        <v/>
      </c>
      <c r="J53" s="20" t="str">
        <f>IF(ALL_B!$R53&gt; 0, (EX_B!J53/ALL_B!$R53)*IO!$C52, "")</f>
        <v/>
      </c>
      <c r="K53" s="20" t="str">
        <f>IF(ALL_B!$R53&gt; 0, (EX_B!K53/ALL_B!$R53)*IO!$C52, "")</f>
        <v/>
      </c>
      <c r="L53" s="20" t="str">
        <f>IF(ALL_B!$R53&gt; 0, (EX_B!L53/ALL_B!$R53)*IO!$C52, "")</f>
        <v/>
      </c>
      <c r="M53" s="20" t="str">
        <f>IF(ALL_B!$R53&gt; 0, (EX_B!M53/ALL_B!$R53)*IO!$C52, "")</f>
        <v/>
      </c>
      <c r="N53" s="20" t="str">
        <f>IF(ALL_B!$R53&gt; 0, (EX_B!N53/ALL_B!$R53)*IO!$C52, "")</f>
        <v/>
      </c>
      <c r="O53" s="20" t="str">
        <f>IF(ALL_B!$R53&gt; 0, (EX_B!O53/ALL_B!$R53)*IO!$C52, "")</f>
        <v/>
      </c>
      <c r="P53" s="20" t="str">
        <f>IF(ALL_B!$R53&gt; 0, (EX_B!P53/ALL_B!$R53)*IO!$C52, "")</f>
        <v/>
      </c>
      <c r="Q53" s="20" t="str">
        <f>IF(ALL_B!$R53&gt; 0, (EX_B!Q53/ALL_B!$R53)*IO!$C52, "")</f>
        <v/>
      </c>
      <c r="R53" s="19">
        <f t="shared" si="0"/>
        <v>0</v>
      </c>
    </row>
    <row r="54" spans="1:18">
      <c r="C54" s="1"/>
      <c r="D54" s="1"/>
      <c r="E54" s="1"/>
      <c r="F54" s="1"/>
      <c r="G54" s="1"/>
      <c r="H54" s="1"/>
      <c r="I54" s="1"/>
      <c r="J54" s="1"/>
      <c r="K54" s="1"/>
      <c r="L54" s="1"/>
      <c r="M54" s="1"/>
      <c r="N54" s="1"/>
      <c r="O54" s="1"/>
      <c r="P54" s="1"/>
      <c r="Q54" s="1"/>
      <c r="R54" s="19"/>
    </row>
    <row r="55" spans="1:18">
      <c r="C55" s="1"/>
      <c r="D55" s="1"/>
      <c r="E55" s="1"/>
      <c r="F55" s="1"/>
      <c r="G55" s="1"/>
      <c r="H55" s="1"/>
      <c r="I55" s="1"/>
      <c r="J55" s="1"/>
      <c r="K55" s="1"/>
      <c r="L55" s="1"/>
      <c r="M55" s="1"/>
      <c r="N55" s="1"/>
      <c r="O55" s="1"/>
      <c r="P55" s="1"/>
      <c r="Q55" s="1"/>
      <c r="R55" s="19"/>
    </row>
    <row r="56" spans="1:18">
      <c r="C56" s="1"/>
      <c r="D56" s="1"/>
      <c r="E56" s="1"/>
      <c r="F56" s="1"/>
      <c r="G56" s="1"/>
      <c r="H56" s="1"/>
      <c r="I56" s="1"/>
      <c r="J56" s="1"/>
      <c r="K56" s="1"/>
      <c r="L56" s="1"/>
      <c r="M56" s="1"/>
      <c r="N56" s="1"/>
      <c r="O56" s="1"/>
      <c r="P56" s="1"/>
      <c r="Q56" s="1"/>
      <c r="R56" s="19"/>
    </row>
    <row r="57" spans="1:18">
      <c r="C57" s="1"/>
      <c r="D57" s="1"/>
      <c r="E57" s="1"/>
      <c r="F57" s="1"/>
      <c r="G57" s="1"/>
      <c r="H57" s="1"/>
      <c r="I57" s="1"/>
      <c r="J57" s="1"/>
      <c r="K57" s="1"/>
      <c r="L57" s="1"/>
      <c r="M57" s="1"/>
      <c r="N57" s="1"/>
      <c r="O57" s="1"/>
      <c r="P57" s="1"/>
      <c r="Q57" s="1"/>
      <c r="R57" s="19"/>
    </row>
    <row r="58" spans="1:18">
      <c r="C58" s="1"/>
      <c r="D58" s="1"/>
      <c r="E58" s="1"/>
      <c r="F58" s="1"/>
      <c r="G58" s="1"/>
      <c r="H58" s="1"/>
      <c r="I58" s="1"/>
      <c r="J58" s="1"/>
      <c r="K58" s="1"/>
      <c r="L58" s="1"/>
      <c r="M58" s="1"/>
      <c r="N58" s="1"/>
      <c r="O58" s="1"/>
      <c r="P58" s="1"/>
      <c r="Q58" s="1"/>
      <c r="R58" s="19"/>
    </row>
    <row r="59" spans="1:18">
      <c r="C59" s="1"/>
      <c r="D59" s="1"/>
      <c r="E59" s="1"/>
      <c r="F59" s="1"/>
      <c r="G59" s="1"/>
      <c r="H59" s="1"/>
      <c r="I59" s="1"/>
      <c r="J59" s="1"/>
      <c r="K59" s="1"/>
      <c r="L59" s="1"/>
      <c r="M59" s="1"/>
      <c r="N59" s="1"/>
      <c r="O59" s="1"/>
      <c r="P59" s="1"/>
      <c r="Q59" s="1"/>
      <c r="R59" s="19"/>
    </row>
    <row r="60" spans="1:18">
      <c r="C60" s="1"/>
      <c r="D60" s="1"/>
      <c r="E60" s="1"/>
      <c r="F60" s="1"/>
      <c r="G60" s="1"/>
      <c r="H60" s="1"/>
      <c r="I60" s="1"/>
      <c r="J60" s="1"/>
      <c r="K60" s="1"/>
      <c r="L60" s="1"/>
      <c r="M60" s="1"/>
      <c r="N60" s="1"/>
      <c r="O60" s="1"/>
      <c r="P60" s="1"/>
      <c r="Q60" s="1"/>
      <c r="R60" s="19"/>
    </row>
    <row r="61" spans="1:18">
      <c r="C61" s="1"/>
      <c r="D61" s="1"/>
      <c r="E61" s="1"/>
      <c r="F61" s="1"/>
      <c r="G61" s="1"/>
      <c r="H61" s="1"/>
      <c r="I61" s="1"/>
      <c r="J61" s="1"/>
      <c r="K61" s="1"/>
      <c r="L61" s="1"/>
      <c r="M61" s="1"/>
      <c r="N61" s="1"/>
      <c r="O61" s="1"/>
      <c r="P61" s="1"/>
      <c r="Q61" s="1"/>
      <c r="R61" s="19"/>
    </row>
    <row r="62" spans="1:18">
      <c r="C62" s="1"/>
      <c r="D62" s="1"/>
      <c r="E62" s="1"/>
      <c r="F62" s="1"/>
      <c r="G62" s="1"/>
      <c r="H62" s="1"/>
      <c r="I62" s="1"/>
      <c r="J62" s="1"/>
      <c r="K62" s="1"/>
      <c r="L62" s="1"/>
      <c r="M62" s="1"/>
      <c r="N62" s="1"/>
      <c r="O62" s="1"/>
      <c r="P62" s="1"/>
      <c r="Q62" s="1"/>
      <c r="R62" s="19"/>
    </row>
    <row r="63" spans="1:18">
      <c r="C63" s="1"/>
      <c r="D63" s="1"/>
      <c r="E63" s="1"/>
      <c r="F63" s="1"/>
      <c r="G63" s="1"/>
      <c r="H63" s="1"/>
      <c r="I63" s="1"/>
      <c r="J63" s="1"/>
      <c r="K63" s="1"/>
      <c r="L63" s="1"/>
      <c r="M63" s="1"/>
      <c r="N63" s="1"/>
      <c r="O63" s="1"/>
      <c r="P63" s="1"/>
      <c r="Q63" s="1"/>
      <c r="R63" s="19"/>
    </row>
    <row r="64" spans="1:18">
      <c r="C64" s="1"/>
      <c r="D64" s="1"/>
      <c r="E64" s="1"/>
      <c r="F64" s="1"/>
      <c r="G64" s="1"/>
      <c r="H64" s="1"/>
      <c r="I64" s="1"/>
      <c r="J64" s="1"/>
      <c r="K64" s="1"/>
      <c r="L64" s="1"/>
      <c r="M64" s="1"/>
      <c r="N64" s="1"/>
      <c r="O64" s="1"/>
      <c r="P64" s="1"/>
      <c r="Q64" s="1"/>
      <c r="R64" s="19"/>
    </row>
    <row r="65" spans="3:18">
      <c r="C65" s="1"/>
      <c r="D65" s="1"/>
      <c r="E65" s="1"/>
      <c r="F65" s="1"/>
      <c r="G65" s="1"/>
      <c r="H65" s="1"/>
      <c r="I65" s="1"/>
      <c r="J65" s="1"/>
      <c r="K65" s="1"/>
      <c r="L65" s="1"/>
      <c r="M65" s="1"/>
      <c r="N65" s="1"/>
      <c r="O65" s="1"/>
      <c r="P65" s="1"/>
      <c r="Q65" s="1"/>
      <c r="R65" s="19"/>
    </row>
    <row r="66" spans="3:18">
      <c r="C66" s="1"/>
      <c r="D66" s="1"/>
      <c r="E66" s="1"/>
      <c r="F66" s="1"/>
      <c r="G66" s="1"/>
      <c r="H66" s="1"/>
      <c r="I66" s="1"/>
      <c r="J66" s="1"/>
      <c r="K66" s="1"/>
      <c r="L66" s="1"/>
      <c r="M66" s="1"/>
      <c r="N66" s="1"/>
      <c r="O66" s="1"/>
      <c r="P66" s="1"/>
      <c r="Q66" s="1"/>
      <c r="R66" s="19"/>
    </row>
    <row r="67" spans="3:18">
      <c r="C67" s="1"/>
      <c r="D67" s="1"/>
      <c r="E67" s="1"/>
      <c r="F67" s="1"/>
      <c r="G67" s="1"/>
      <c r="H67" s="1"/>
      <c r="I67" s="1"/>
      <c r="J67" s="1"/>
      <c r="K67" s="1"/>
      <c r="L67" s="1"/>
      <c r="M67" s="1"/>
      <c r="N67" s="1"/>
      <c r="O67" s="1"/>
      <c r="P67" s="1"/>
      <c r="Q67" s="1"/>
      <c r="R67" s="19"/>
    </row>
    <row r="68" spans="3:18">
      <c r="C68" s="1"/>
      <c r="D68" s="1"/>
      <c r="E68" s="1"/>
      <c r="F68" s="1"/>
      <c r="G68" s="1"/>
      <c r="H68" s="1"/>
      <c r="I68" s="1"/>
      <c r="J68" s="1"/>
      <c r="K68" s="1"/>
      <c r="L68" s="1"/>
      <c r="M68" s="1"/>
      <c r="N68" s="1"/>
      <c r="O68" s="1"/>
      <c r="P68" s="1"/>
      <c r="Q68" s="1"/>
      <c r="R68" s="19"/>
    </row>
    <row r="69" spans="3:18">
      <c r="C69" s="1"/>
      <c r="D69" s="1"/>
      <c r="E69" s="1"/>
      <c r="F69" s="1"/>
      <c r="G69" s="1"/>
      <c r="H69" s="1"/>
      <c r="I69" s="1"/>
      <c r="J69" s="1"/>
      <c r="K69" s="1"/>
      <c r="L69" s="1"/>
      <c r="M69" s="1"/>
      <c r="N69" s="1"/>
      <c r="O69" s="1"/>
      <c r="P69" s="1"/>
      <c r="Q69" s="1"/>
      <c r="R69" s="19"/>
    </row>
    <row r="70" spans="3:18">
      <c r="C70" s="1"/>
      <c r="D70" s="1"/>
      <c r="E70" s="1"/>
      <c r="F70" s="1"/>
      <c r="G70" s="1"/>
      <c r="H70" s="1"/>
      <c r="I70" s="1"/>
      <c r="J70" s="1"/>
      <c r="K70" s="1"/>
      <c r="L70" s="1"/>
      <c r="M70" s="1"/>
      <c r="N70" s="1"/>
      <c r="O70" s="1"/>
      <c r="P70" s="1"/>
      <c r="Q70" s="1"/>
      <c r="R70" s="19"/>
    </row>
    <row r="71" spans="3:18">
      <c r="C71" s="1"/>
      <c r="D71" s="1"/>
      <c r="E71" s="1"/>
      <c r="F71" s="1"/>
      <c r="G71" s="1"/>
      <c r="H71" s="1"/>
      <c r="I71" s="1"/>
      <c r="J71" s="1"/>
      <c r="K71" s="1"/>
      <c r="L71" s="1"/>
      <c r="M71" s="1"/>
      <c r="N71" s="1"/>
      <c r="O71" s="1"/>
      <c r="P71" s="1"/>
      <c r="Q71" s="1"/>
      <c r="R71" s="19"/>
    </row>
    <row r="72" spans="3:18">
      <c r="C72" s="1"/>
      <c r="D72" s="1"/>
      <c r="E72" s="1"/>
      <c r="F72" s="1"/>
      <c r="G72" s="1"/>
      <c r="H72" s="1"/>
      <c r="I72" s="1"/>
      <c r="J72" s="1"/>
      <c r="K72" s="1"/>
      <c r="L72" s="1"/>
      <c r="M72" s="1"/>
      <c r="N72" s="1"/>
      <c r="O72" s="1"/>
      <c r="P72" s="1"/>
      <c r="Q72" s="1"/>
      <c r="R72" s="19"/>
    </row>
    <row r="73" spans="3:18">
      <c r="C73" s="1"/>
      <c r="D73" s="1"/>
      <c r="E73" s="1"/>
      <c r="F73" s="1"/>
      <c r="G73" s="1"/>
      <c r="H73" s="1"/>
      <c r="I73" s="1"/>
      <c r="J73" s="1"/>
      <c r="K73" s="1"/>
      <c r="L73" s="1"/>
      <c r="M73" s="1"/>
      <c r="N73" s="1"/>
      <c r="O73" s="1"/>
      <c r="P73" s="1"/>
      <c r="Q73" s="1"/>
      <c r="R73" s="19"/>
    </row>
    <row r="74" spans="3:18">
      <c r="C74" s="1"/>
      <c r="D74" s="1"/>
      <c r="E74" s="1"/>
      <c r="F74" s="1"/>
      <c r="G74" s="1"/>
      <c r="H74" s="1"/>
      <c r="I74" s="1"/>
      <c r="J74" s="1"/>
      <c r="K74" s="1"/>
      <c r="L74" s="1"/>
      <c r="M74" s="1"/>
      <c r="N74" s="1"/>
      <c r="O74" s="1"/>
      <c r="P74" s="1"/>
      <c r="Q74" s="1"/>
      <c r="R74" s="19"/>
    </row>
    <row r="77" spans="3:18">
      <c r="C77" s="5"/>
      <c r="D77" s="5"/>
      <c r="E77" s="5"/>
      <c r="F77" s="5"/>
      <c r="G77" s="5"/>
      <c r="H77" s="5"/>
      <c r="I77" s="5"/>
      <c r="J77" s="5"/>
      <c r="K77" s="5"/>
      <c r="L77" s="5"/>
      <c r="M77" s="5"/>
      <c r="N77" s="5"/>
      <c r="O77" s="5"/>
      <c r="P77" s="5"/>
      <c r="Q77" s="5"/>
    </row>
    <row r="81" spans="4:4">
      <c r="D81" s="6"/>
    </row>
    <row r="82" spans="4:4">
      <c r="D8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opLeftCell="A39" workbookViewId="0">
      <selection activeCell="A47" sqref="A47"/>
    </sheetView>
  </sheetViews>
  <sheetFormatPr defaultRowHeight="15"/>
  <cols>
    <col min="1" max="1" width="40.140625" customWidth="1"/>
    <col min="2" max="2" width="3.28515625" bestFit="1" customWidth="1"/>
    <col min="4" max="4" width="9.5703125" bestFit="1" customWidth="1"/>
    <col min="5" max="8" width="11.140625" bestFit="1" customWidth="1"/>
    <col min="9" max="17" width="11.85546875" bestFit="1" customWidth="1"/>
    <col min="18" max="18" width="10.5703125" bestFit="1" customWidth="1"/>
    <col min="19" max="19" width="12.140625" bestFit="1" customWidth="1"/>
  </cols>
  <sheetData>
    <row r="1" spans="1:19">
      <c r="A1" s="11" t="s">
        <v>259</v>
      </c>
    </row>
    <row r="2" spans="1:19">
      <c r="C2" s="2" t="s">
        <v>261</v>
      </c>
      <c r="D2" t="s">
        <v>0</v>
      </c>
      <c r="E2" t="s">
        <v>1</v>
      </c>
      <c r="F2" t="s">
        <v>2</v>
      </c>
      <c r="G2" t="s">
        <v>3</v>
      </c>
      <c r="H2" t="s">
        <v>4</v>
      </c>
      <c r="I2" t="s">
        <v>5</v>
      </c>
      <c r="J2" t="s">
        <v>6</v>
      </c>
      <c r="K2" t="s">
        <v>7</v>
      </c>
      <c r="L2" t="s">
        <v>8</v>
      </c>
      <c r="M2" t="s">
        <v>9</v>
      </c>
      <c r="N2" t="s">
        <v>10</v>
      </c>
      <c r="O2" t="s">
        <v>11</v>
      </c>
      <c r="P2" t="s">
        <v>12</v>
      </c>
      <c r="Q2" t="s">
        <v>13</v>
      </c>
      <c r="R2" t="s">
        <v>14</v>
      </c>
      <c r="S2" t="s">
        <v>15</v>
      </c>
    </row>
    <row r="3" spans="1:19">
      <c r="A3" t="s">
        <v>16</v>
      </c>
      <c r="B3" t="s">
        <v>161</v>
      </c>
      <c r="C3" t="s">
        <v>18</v>
      </c>
      <c r="D3" s="1">
        <v>33.965000000000003</v>
      </c>
      <c r="E3" s="1">
        <v>472.21</v>
      </c>
      <c r="F3" s="1">
        <v>2097.0039999999999</v>
      </c>
      <c r="G3" s="1">
        <v>4066.93</v>
      </c>
      <c r="H3" s="1">
        <v>5666.5590000000002</v>
      </c>
      <c r="I3" s="1">
        <v>6056.875</v>
      </c>
      <c r="J3" s="1">
        <v>5866.82</v>
      </c>
      <c r="K3" s="1">
        <v>5978.47</v>
      </c>
      <c r="L3" s="1">
        <v>5584.18</v>
      </c>
      <c r="M3" s="1">
        <v>4683.6750000000002</v>
      </c>
      <c r="N3" s="1">
        <v>3132.31</v>
      </c>
      <c r="O3" s="1">
        <v>3148.46</v>
      </c>
      <c r="P3" s="1">
        <v>1653.37</v>
      </c>
      <c r="Q3" s="1">
        <v>1397.925</v>
      </c>
      <c r="R3" s="1">
        <v>6582.26</v>
      </c>
      <c r="S3" s="1">
        <v>56421.012999999999</v>
      </c>
    </row>
    <row r="4" spans="1:19">
      <c r="A4" t="s">
        <v>19</v>
      </c>
      <c r="B4" t="s">
        <v>161</v>
      </c>
      <c r="C4" t="s">
        <v>20</v>
      </c>
      <c r="D4" s="1">
        <v>29.9</v>
      </c>
      <c r="E4" s="1">
        <v>775.60500000000002</v>
      </c>
      <c r="F4" s="1">
        <v>4134.18</v>
      </c>
      <c r="G4" s="1">
        <v>9421.9050000000007</v>
      </c>
      <c r="H4" s="1">
        <v>12986.555</v>
      </c>
      <c r="I4" s="1">
        <v>15779.68</v>
      </c>
      <c r="J4" s="1">
        <v>15580.593000000001</v>
      </c>
      <c r="K4" s="1">
        <v>13922.064</v>
      </c>
      <c r="L4" s="1">
        <v>15084.325000000001</v>
      </c>
      <c r="M4" s="1">
        <v>10764.795</v>
      </c>
      <c r="N4" s="1">
        <v>8954.99</v>
      </c>
      <c r="O4" s="1">
        <v>8305.57</v>
      </c>
      <c r="P4" s="1">
        <v>4968.4650000000001</v>
      </c>
      <c r="Q4" s="1">
        <v>3754.125</v>
      </c>
      <c r="R4" s="1">
        <v>17508.514999999999</v>
      </c>
      <c r="S4" s="1">
        <v>141971.26699999999</v>
      </c>
    </row>
    <row r="5" spans="1:19">
      <c r="A5" t="s">
        <v>21</v>
      </c>
      <c r="B5" t="s">
        <v>161</v>
      </c>
      <c r="C5" t="s">
        <v>22</v>
      </c>
      <c r="D5" s="1">
        <v>23.85</v>
      </c>
      <c r="E5" s="1">
        <v>309.08</v>
      </c>
      <c r="F5" s="1">
        <v>1347.32</v>
      </c>
      <c r="G5" s="1">
        <v>3610.4050000000002</v>
      </c>
      <c r="H5" s="1">
        <v>5260.2449999999999</v>
      </c>
      <c r="I5" s="1">
        <v>6171.53</v>
      </c>
      <c r="J5" s="1">
        <v>6181.6549999999997</v>
      </c>
      <c r="K5" s="1">
        <v>6055.45</v>
      </c>
      <c r="L5" s="1">
        <v>6081.1549999999997</v>
      </c>
      <c r="M5" s="1">
        <v>5045.8549999999996</v>
      </c>
      <c r="N5" s="1">
        <v>3051.9780000000001</v>
      </c>
      <c r="O5" s="1">
        <v>3372.4450000000002</v>
      </c>
      <c r="P5" s="1">
        <v>1729.4349999999999</v>
      </c>
      <c r="Q5" s="1">
        <v>1263.7</v>
      </c>
      <c r="R5" s="1">
        <v>6023.19</v>
      </c>
      <c r="S5" s="1">
        <v>55527.292999999998</v>
      </c>
    </row>
    <row r="6" spans="1:19">
      <c r="A6" t="s">
        <v>23</v>
      </c>
      <c r="B6" t="s">
        <v>161</v>
      </c>
      <c r="C6" t="s">
        <v>24</v>
      </c>
      <c r="D6" s="1">
        <v>32.299999999999997</v>
      </c>
      <c r="E6" s="1">
        <v>451.15</v>
      </c>
      <c r="F6" s="1">
        <v>1968.92</v>
      </c>
      <c r="G6" s="1">
        <v>3152.0390000000002</v>
      </c>
      <c r="H6" s="1">
        <v>3931.0830000000001</v>
      </c>
      <c r="I6" s="1">
        <v>5047.9650000000001</v>
      </c>
      <c r="J6" s="1">
        <v>4157.1499999999996</v>
      </c>
      <c r="K6" s="1">
        <v>3990.5650000000001</v>
      </c>
      <c r="L6" s="1">
        <v>3813.913</v>
      </c>
      <c r="M6" s="1">
        <v>3281.0410000000002</v>
      </c>
      <c r="N6" s="1">
        <v>2188.64</v>
      </c>
      <c r="O6" s="1">
        <v>2026.578</v>
      </c>
      <c r="P6" s="1">
        <v>1345.18</v>
      </c>
      <c r="Q6" s="1">
        <v>1115.5450000000001</v>
      </c>
      <c r="R6" s="1">
        <v>4767.34</v>
      </c>
      <c r="S6" s="1">
        <v>41269.409</v>
      </c>
    </row>
    <row r="7" spans="1:19">
      <c r="A7" t="s">
        <v>25</v>
      </c>
      <c r="B7" t="s">
        <v>161</v>
      </c>
      <c r="C7" t="s">
        <v>26</v>
      </c>
      <c r="D7" s="1">
        <v>11.4</v>
      </c>
      <c r="E7" s="1">
        <v>157.52000000000001</v>
      </c>
      <c r="F7" s="1">
        <v>685.79</v>
      </c>
      <c r="G7" s="1">
        <v>1193.365</v>
      </c>
      <c r="H7" s="1">
        <v>1304.325</v>
      </c>
      <c r="I7" s="1">
        <v>1721.32</v>
      </c>
      <c r="J7" s="1">
        <v>1496.085</v>
      </c>
      <c r="K7" s="1">
        <v>1566.6790000000001</v>
      </c>
      <c r="L7" s="1">
        <v>1353.7349999999999</v>
      </c>
      <c r="M7" s="1">
        <v>1141.125</v>
      </c>
      <c r="N7" s="1">
        <v>717.7</v>
      </c>
      <c r="O7" s="1">
        <v>582.14</v>
      </c>
      <c r="P7" s="1">
        <v>398.89</v>
      </c>
      <c r="Q7" s="1">
        <v>326.14</v>
      </c>
      <c r="R7" s="1">
        <v>1375.75</v>
      </c>
      <c r="S7" s="1">
        <v>14031.964</v>
      </c>
    </row>
    <row r="8" spans="1:19">
      <c r="A8" t="s">
        <v>27</v>
      </c>
      <c r="B8" t="s">
        <v>161</v>
      </c>
      <c r="C8" t="s">
        <v>28</v>
      </c>
      <c r="D8" s="1">
        <v>51.9</v>
      </c>
      <c r="E8" s="1">
        <v>502.6</v>
      </c>
      <c r="F8" s="1">
        <v>1722.527</v>
      </c>
      <c r="G8" s="1">
        <v>3560.0949999999998</v>
      </c>
      <c r="H8" s="1">
        <v>3681.98</v>
      </c>
      <c r="I8" s="1">
        <v>4596.1689999999999</v>
      </c>
      <c r="J8" s="1">
        <v>4648.1120000000001</v>
      </c>
      <c r="K8" s="1">
        <v>4126.2700000000004</v>
      </c>
      <c r="L8" s="1">
        <v>4178.1750000000002</v>
      </c>
      <c r="M8" s="1">
        <v>3345.04</v>
      </c>
      <c r="N8" s="1">
        <v>2615.09</v>
      </c>
      <c r="O8" s="1">
        <v>2095.855</v>
      </c>
      <c r="P8" s="1">
        <v>1606.84</v>
      </c>
      <c r="Q8" s="1">
        <v>1087.18</v>
      </c>
      <c r="R8" s="1">
        <v>4811.6499999999996</v>
      </c>
      <c r="S8" s="1">
        <v>42629.483</v>
      </c>
    </row>
    <row r="9" spans="1:19">
      <c r="A9" t="s">
        <v>29</v>
      </c>
      <c r="B9" t="s">
        <v>161</v>
      </c>
      <c r="C9" t="s">
        <v>30</v>
      </c>
      <c r="D9" s="1">
        <v>116.48</v>
      </c>
      <c r="E9" s="1">
        <v>1013.21</v>
      </c>
      <c r="F9" s="1">
        <v>2501.7849999999999</v>
      </c>
      <c r="G9" s="1">
        <v>4654.9799999999996</v>
      </c>
      <c r="H9" s="1">
        <v>5113.58</v>
      </c>
      <c r="I9" s="1">
        <v>6056.54</v>
      </c>
      <c r="J9" s="1">
        <v>5206.3900000000003</v>
      </c>
      <c r="K9" s="1">
        <v>5230.7039999999997</v>
      </c>
      <c r="L9" s="1">
        <v>4760.567</v>
      </c>
      <c r="M9" s="1">
        <v>3776.4</v>
      </c>
      <c r="N9" s="1">
        <v>2438.75</v>
      </c>
      <c r="O9" s="1">
        <v>2404.2350000000001</v>
      </c>
      <c r="P9" s="1">
        <v>1411.03</v>
      </c>
      <c r="Q9" s="1">
        <v>1386.665</v>
      </c>
      <c r="R9" s="1">
        <v>5383.24</v>
      </c>
      <c r="S9" s="1">
        <v>51454.555999999997</v>
      </c>
    </row>
    <row r="10" spans="1:19">
      <c r="A10" t="s">
        <v>31</v>
      </c>
      <c r="B10" t="s">
        <v>161</v>
      </c>
      <c r="C10" t="s">
        <v>32</v>
      </c>
      <c r="D10" s="1">
        <v>27.545000000000002</v>
      </c>
      <c r="E10" s="1">
        <v>276.82499999999999</v>
      </c>
      <c r="F10" s="1">
        <v>862.53499999999997</v>
      </c>
      <c r="G10" s="1">
        <v>1351.57</v>
      </c>
      <c r="H10" s="1">
        <v>1691.9649999999999</v>
      </c>
      <c r="I10" s="1">
        <v>1950.393</v>
      </c>
      <c r="J10" s="1">
        <v>1965.71</v>
      </c>
      <c r="K10" s="1">
        <v>1785.605</v>
      </c>
      <c r="L10" s="1">
        <v>1625.32</v>
      </c>
      <c r="M10" s="1">
        <v>1360.175</v>
      </c>
      <c r="N10" s="1">
        <v>1013.015</v>
      </c>
      <c r="O10" s="1">
        <v>875.58</v>
      </c>
      <c r="P10" s="1">
        <v>770.85500000000002</v>
      </c>
      <c r="Q10" s="1">
        <v>417.67</v>
      </c>
      <c r="R10" s="1">
        <v>2452.52</v>
      </c>
      <c r="S10" s="1">
        <v>18427.282999999999</v>
      </c>
    </row>
    <row r="11" spans="1:19">
      <c r="A11" t="s">
        <v>33</v>
      </c>
      <c r="B11" t="s">
        <v>161</v>
      </c>
      <c r="C11" t="s">
        <v>34</v>
      </c>
      <c r="D11" s="1">
        <v>33.85</v>
      </c>
      <c r="E11" s="1">
        <v>283.59500000000003</v>
      </c>
      <c r="F11" s="1">
        <v>772.35500000000002</v>
      </c>
      <c r="G11" s="1">
        <v>1272.46</v>
      </c>
      <c r="H11" s="1">
        <v>1366.05</v>
      </c>
      <c r="I11" s="1">
        <v>1645.42</v>
      </c>
      <c r="J11" s="1">
        <v>1517.2149999999999</v>
      </c>
      <c r="K11" s="1">
        <v>1725.87</v>
      </c>
      <c r="L11" s="1">
        <v>1648.1469999999999</v>
      </c>
      <c r="M11" s="1">
        <v>1298.2249999999999</v>
      </c>
      <c r="N11" s="1">
        <v>845.84</v>
      </c>
      <c r="O11" s="1">
        <v>821.85</v>
      </c>
      <c r="P11" s="1">
        <v>516.66499999999996</v>
      </c>
      <c r="Q11" s="1">
        <v>409.58499999999998</v>
      </c>
      <c r="R11" s="1">
        <v>1922.9949999999999</v>
      </c>
      <c r="S11" s="1">
        <v>16080.121999999999</v>
      </c>
    </row>
    <row r="12" spans="1:19">
      <c r="A12" t="s">
        <v>35</v>
      </c>
      <c r="B12" t="s">
        <v>161</v>
      </c>
      <c r="C12" t="s">
        <v>36</v>
      </c>
      <c r="D12" s="1">
        <v>11.9</v>
      </c>
      <c r="E12" s="1">
        <v>184.655</v>
      </c>
      <c r="F12" s="1">
        <v>597.79999999999995</v>
      </c>
      <c r="G12" s="1">
        <v>1107.825</v>
      </c>
      <c r="H12" s="1">
        <v>1239.0450000000001</v>
      </c>
      <c r="I12" s="1">
        <v>1632.12</v>
      </c>
      <c r="J12" s="1">
        <v>1677.0150000000001</v>
      </c>
      <c r="K12" s="1">
        <v>1376.35</v>
      </c>
      <c r="L12" s="1">
        <v>1550.96</v>
      </c>
      <c r="M12" s="1">
        <v>1212.7049999999999</v>
      </c>
      <c r="N12" s="1">
        <v>948.4</v>
      </c>
      <c r="O12" s="1">
        <v>737.58399999999995</v>
      </c>
      <c r="P12" s="1">
        <v>711.85</v>
      </c>
      <c r="Q12" s="1">
        <v>473.03500000000003</v>
      </c>
      <c r="R12" s="1">
        <v>1875.4749999999999</v>
      </c>
      <c r="S12" s="1">
        <v>15336.718999999999</v>
      </c>
    </row>
    <row r="13" spans="1:19">
      <c r="A13" t="s">
        <v>37</v>
      </c>
      <c r="B13" t="s">
        <v>161</v>
      </c>
      <c r="C13" t="s">
        <v>38</v>
      </c>
      <c r="D13" s="1">
        <v>12.945</v>
      </c>
      <c r="E13" s="1">
        <v>215.23500000000001</v>
      </c>
      <c r="F13" s="1">
        <v>809.38</v>
      </c>
      <c r="G13" s="1">
        <v>1569.385</v>
      </c>
      <c r="H13" s="1">
        <v>2112.0549999999998</v>
      </c>
      <c r="I13" s="1">
        <v>2466.96</v>
      </c>
      <c r="J13" s="1">
        <v>2541.98</v>
      </c>
      <c r="K13" s="1">
        <v>1943.44</v>
      </c>
      <c r="L13" s="1">
        <v>1816.6</v>
      </c>
      <c r="M13" s="1">
        <v>1915.9649999999999</v>
      </c>
      <c r="N13" s="1">
        <v>1083.155</v>
      </c>
      <c r="O13" s="1">
        <v>1034.2049999999999</v>
      </c>
      <c r="P13" s="1">
        <v>592.31500000000005</v>
      </c>
      <c r="Q13" s="1">
        <v>561.91499999999996</v>
      </c>
      <c r="R13" s="1">
        <v>2386.645</v>
      </c>
      <c r="S13" s="1">
        <v>21062.18</v>
      </c>
    </row>
    <row r="14" spans="1:19">
      <c r="A14" t="s">
        <v>39</v>
      </c>
      <c r="B14" t="s">
        <v>161</v>
      </c>
      <c r="C14" t="s">
        <v>40</v>
      </c>
      <c r="D14" s="1">
        <v>0</v>
      </c>
      <c r="E14" s="1">
        <v>10.7</v>
      </c>
      <c r="F14" s="1">
        <v>220.58500000000001</v>
      </c>
      <c r="G14" s="1">
        <v>198.15</v>
      </c>
      <c r="H14" s="1">
        <v>371.29500000000002</v>
      </c>
      <c r="I14" s="1">
        <v>513.32000000000005</v>
      </c>
      <c r="J14" s="1">
        <v>500.6</v>
      </c>
      <c r="K14" s="1">
        <v>380.435</v>
      </c>
      <c r="L14" s="1">
        <v>444.38</v>
      </c>
      <c r="M14" s="1">
        <v>154.9</v>
      </c>
      <c r="N14" s="1">
        <v>160.07</v>
      </c>
      <c r="O14" s="1">
        <v>213.7</v>
      </c>
      <c r="P14" s="1">
        <v>126.1</v>
      </c>
      <c r="Q14" s="1">
        <v>252.2</v>
      </c>
      <c r="R14" s="1">
        <v>274.56</v>
      </c>
      <c r="S14" s="1">
        <v>3820.9949999999999</v>
      </c>
    </row>
    <row r="15" spans="1:19">
      <c r="A15" t="s">
        <v>41</v>
      </c>
      <c r="B15" t="s">
        <v>161</v>
      </c>
      <c r="C15" t="s">
        <v>42</v>
      </c>
      <c r="D15" s="1">
        <v>91.816999999999993</v>
      </c>
      <c r="E15" s="1">
        <v>1150.587</v>
      </c>
      <c r="F15" s="1">
        <v>5289.93</v>
      </c>
      <c r="G15" s="1">
        <v>11189.058000000001</v>
      </c>
      <c r="H15" s="1">
        <v>17395.98</v>
      </c>
      <c r="I15" s="1">
        <v>21742.437000000002</v>
      </c>
      <c r="J15" s="1">
        <v>20501.142</v>
      </c>
      <c r="K15" s="1">
        <v>21003.452000000001</v>
      </c>
      <c r="L15" s="1">
        <v>23214.398000000001</v>
      </c>
      <c r="M15" s="1">
        <v>18256.328000000001</v>
      </c>
      <c r="N15" s="1">
        <v>13038</v>
      </c>
      <c r="O15" s="1">
        <v>10964.052</v>
      </c>
      <c r="P15" s="1">
        <v>8052.32</v>
      </c>
      <c r="Q15" s="1">
        <v>6855.6629999999996</v>
      </c>
      <c r="R15" s="1">
        <v>34788.552000000003</v>
      </c>
      <c r="S15" s="1">
        <v>213533.715</v>
      </c>
    </row>
    <row r="16" spans="1:19">
      <c r="A16" t="s">
        <v>43</v>
      </c>
      <c r="B16" t="s">
        <v>161</v>
      </c>
      <c r="C16" t="s">
        <v>44</v>
      </c>
      <c r="D16" s="1">
        <v>7.5</v>
      </c>
      <c r="E16" s="1">
        <v>99.25</v>
      </c>
      <c r="F16" s="1">
        <v>509.78300000000002</v>
      </c>
      <c r="G16" s="1">
        <v>886.53300000000002</v>
      </c>
      <c r="H16" s="1">
        <v>1140.0830000000001</v>
      </c>
      <c r="I16" s="1">
        <v>1466.0170000000001</v>
      </c>
      <c r="J16" s="1">
        <v>1141.5170000000001</v>
      </c>
      <c r="K16" s="1">
        <v>966.5</v>
      </c>
      <c r="L16" s="1">
        <v>972.51700000000005</v>
      </c>
      <c r="M16" s="1">
        <v>609.38300000000004</v>
      </c>
      <c r="N16" s="1">
        <v>775.23299999999995</v>
      </c>
      <c r="O16" s="1">
        <v>392.16699999999997</v>
      </c>
      <c r="P16" s="1">
        <v>488.75</v>
      </c>
      <c r="Q16" s="1">
        <v>370.55</v>
      </c>
      <c r="R16" s="1">
        <v>2518.5</v>
      </c>
      <c r="S16" s="1">
        <v>12344.282999999999</v>
      </c>
    </row>
    <row r="17" spans="1:19">
      <c r="A17" t="s">
        <v>45</v>
      </c>
      <c r="B17" t="s">
        <v>161</v>
      </c>
      <c r="C17" t="s">
        <v>46</v>
      </c>
      <c r="D17" s="1">
        <v>17.667000000000002</v>
      </c>
      <c r="E17" s="1">
        <v>243.22300000000001</v>
      </c>
      <c r="F17" s="1">
        <v>959.53700000000003</v>
      </c>
      <c r="G17" s="1">
        <v>1861.1969999999999</v>
      </c>
      <c r="H17" s="1">
        <v>3212.9070000000002</v>
      </c>
      <c r="I17" s="1">
        <v>3726.9070000000002</v>
      </c>
      <c r="J17" s="1">
        <v>3439.72</v>
      </c>
      <c r="K17" s="1">
        <v>3508.9169999999999</v>
      </c>
      <c r="L17" s="1">
        <v>3308.8879999999999</v>
      </c>
      <c r="M17" s="1">
        <v>2892.18</v>
      </c>
      <c r="N17" s="1">
        <v>1901.2329999999999</v>
      </c>
      <c r="O17" s="1">
        <v>2009.15</v>
      </c>
      <c r="P17" s="1">
        <v>1080.433</v>
      </c>
      <c r="Q17" s="1">
        <v>1279.617</v>
      </c>
      <c r="R17" s="1">
        <v>5543.52</v>
      </c>
      <c r="S17" s="1">
        <v>34985.095000000001</v>
      </c>
    </row>
    <row r="18" spans="1:19">
      <c r="A18" t="s">
        <v>47</v>
      </c>
      <c r="B18" t="s">
        <v>161</v>
      </c>
      <c r="C18" t="s">
        <v>48</v>
      </c>
      <c r="D18" s="1">
        <v>3.9169999999999998</v>
      </c>
      <c r="E18" s="1">
        <v>21.687000000000001</v>
      </c>
      <c r="F18" s="1">
        <v>12.457000000000001</v>
      </c>
      <c r="G18" s="1">
        <v>21.35</v>
      </c>
      <c r="H18" s="1">
        <v>33.042000000000002</v>
      </c>
      <c r="I18" s="1">
        <v>38.112000000000002</v>
      </c>
      <c r="J18" s="1">
        <v>15.738</v>
      </c>
      <c r="K18" s="1">
        <v>21.513000000000002</v>
      </c>
      <c r="L18" s="1">
        <v>33.6</v>
      </c>
      <c r="M18" s="1">
        <v>9.7729999999999997</v>
      </c>
      <c r="N18" s="1">
        <v>7.98</v>
      </c>
      <c r="O18" s="1">
        <v>8.8450000000000006</v>
      </c>
      <c r="P18" s="1">
        <v>2.6</v>
      </c>
      <c r="Q18" s="1">
        <v>4.76</v>
      </c>
      <c r="R18" s="1">
        <v>20.748000000000001</v>
      </c>
      <c r="S18" s="1">
        <v>256.12200000000001</v>
      </c>
    </row>
    <row r="19" spans="1:19">
      <c r="A19" t="s">
        <v>49</v>
      </c>
      <c r="B19" t="s">
        <v>161</v>
      </c>
      <c r="C19" t="s">
        <v>50</v>
      </c>
      <c r="D19" s="1">
        <v>1654</v>
      </c>
      <c r="E19" s="1">
        <v>18622.667000000001</v>
      </c>
      <c r="F19" s="1">
        <v>45475.667000000001</v>
      </c>
      <c r="G19" s="1">
        <v>88100.582999999999</v>
      </c>
      <c r="H19" s="1">
        <v>97284.6</v>
      </c>
      <c r="I19" s="1">
        <v>94620.066999999995</v>
      </c>
      <c r="J19" s="1">
        <v>80662.667000000001</v>
      </c>
      <c r="K19" s="1">
        <v>90510.667000000001</v>
      </c>
      <c r="L19" s="1">
        <v>86716.332999999999</v>
      </c>
      <c r="M19" s="1">
        <v>55417.832999999999</v>
      </c>
      <c r="N19" s="1">
        <v>37626.667000000001</v>
      </c>
      <c r="O19" s="1">
        <v>34648.667000000001</v>
      </c>
      <c r="P19" s="1">
        <v>17968.933000000001</v>
      </c>
      <c r="Q19" s="1">
        <v>16315.666999999999</v>
      </c>
      <c r="R19" s="1">
        <v>76077.332999999999</v>
      </c>
      <c r="S19" s="1">
        <v>841702.35100000002</v>
      </c>
    </row>
    <row r="20" spans="1:19">
      <c r="A20" t="s">
        <v>51</v>
      </c>
      <c r="B20" t="s">
        <v>161</v>
      </c>
      <c r="C20" t="s">
        <v>52</v>
      </c>
      <c r="D20" s="1">
        <v>0</v>
      </c>
      <c r="E20" s="1">
        <v>25.132999999999999</v>
      </c>
      <c r="F20" s="1">
        <v>344.21300000000002</v>
      </c>
      <c r="G20" s="1">
        <v>694.38300000000004</v>
      </c>
      <c r="H20" s="1">
        <v>944.11699999999996</v>
      </c>
      <c r="I20" s="1">
        <v>2572.5329999999999</v>
      </c>
      <c r="J20" s="1">
        <v>1430.5530000000001</v>
      </c>
      <c r="K20" s="1">
        <v>3782.68</v>
      </c>
      <c r="L20" s="1">
        <v>3620.752</v>
      </c>
      <c r="M20" s="1">
        <v>2281.9830000000002</v>
      </c>
      <c r="N20" s="1">
        <v>2015.6</v>
      </c>
      <c r="O20" s="1">
        <v>2406.1579999999999</v>
      </c>
      <c r="P20" s="1">
        <v>1043.8</v>
      </c>
      <c r="Q20" s="1">
        <v>467.08300000000003</v>
      </c>
      <c r="R20" s="1">
        <v>35031.493000000002</v>
      </c>
      <c r="S20" s="1">
        <v>56660.483</v>
      </c>
    </row>
    <row r="21" spans="1:19">
      <c r="A21" t="s">
        <v>53</v>
      </c>
      <c r="B21" t="s">
        <v>161</v>
      </c>
      <c r="C21" t="s">
        <v>54</v>
      </c>
      <c r="D21" s="1">
        <v>1</v>
      </c>
      <c r="E21" s="1">
        <v>87.933000000000007</v>
      </c>
      <c r="F21" s="1">
        <v>858.6</v>
      </c>
      <c r="G21" s="1">
        <v>1163.3399999999999</v>
      </c>
      <c r="H21" s="1">
        <v>1978.558</v>
      </c>
      <c r="I21" s="1">
        <v>3149.692</v>
      </c>
      <c r="J21" s="1">
        <v>1861.28</v>
      </c>
      <c r="K21" s="1">
        <v>1915.922</v>
      </c>
      <c r="L21" s="1">
        <v>2089.0500000000002</v>
      </c>
      <c r="M21" s="1">
        <v>1591.0830000000001</v>
      </c>
      <c r="N21" s="1">
        <v>1082.067</v>
      </c>
      <c r="O21" s="1">
        <v>1034.9649999999999</v>
      </c>
      <c r="P21" s="1">
        <v>1359.2170000000001</v>
      </c>
      <c r="Q21" s="1">
        <v>236.4</v>
      </c>
      <c r="R21" s="1">
        <v>8434.4470000000001</v>
      </c>
      <c r="S21" s="1">
        <v>26843.554</v>
      </c>
    </row>
    <row r="22" spans="1:19">
      <c r="A22" t="s">
        <v>55</v>
      </c>
      <c r="B22" t="s">
        <v>161</v>
      </c>
      <c r="C22" t="s">
        <v>56</v>
      </c>
      <c r="D22" s="1">
        <v>0</v>
      </c>
      <c r="E22" s="1">
        <v>59.667000000000002</v>
      </c>
      <c r="F22" s="1">
        <v>487.1</v>
      </c>
      <c r="G22" s="1">
        <v>332.137</v>
      </c>
      <c r="H22" s="1">
        <v>638.41700000000003</v>
      </c>
      <c r="I22" s="1">
        <v>830.5</v>
      </c>
      <c r="J22" s="1">
        <v>550.33299999999997</v>
      </c>
      <c r="K22" s="1">
        <v>1197.1669999999999</v>
      </c>
      <c r="L22" s="1">
        <v>1182.6669999999999</v>
      </c>
      <c r="M22" s="1">
        <v>1191.1500000000001</v>
      </c>
      <c r="N22" s="1">
        <v>742.05700000000002</v>
      </c>
      <c r="O22" s="1">
        <v>1463</v>
      </c>
      <c r="P22" s="1">
        <v>376.66699999999997</v>
      </c>
      <c r="Q22" s="1">
        <v>221.93299999999999</v>
      </c>
      <c r="R22" s="1">
        <v>2110.75</v>
      </c>
      <c r="S22" s="1">
        <v>11383.543</v>
      </c>
    </row>
    <row r="23" spans="1:19">
      <c r="A23" t="s">
        <v>57</v>
      </c>
      <c r="B23" t="s">
        <v>161</v>
      </c>
      <c r="C23" t="s">
        <v>58</v>
      </c>
      <c r="D23" s="1">
        <v>1.75</v>
      </c>
      <c r="E23" s="1">
        <v>29.617000000000001</v>
      </c>
      <c r="F23" s="1">
        <v>153.733</v>
      </c>
      <c r="G23" s="1">
        <v>304.767</v>
      </c>
      <c r="H23" s="1">
        <v>373.93299999999999</v>
      </c>
      <c r="I23" s="1">
        <v>336.60199999999998</v>
      </c>
      <c r="J23" s="1">
        <v>408.49</v>
      </c>
      <c r="K23" s="1">
        <v>239.14</v>
      </c>
      <c r="L23" s="1">
        <v>278.08300000000003</v>
      </c>
      <c r="M23" s="1">
        <v>176.827</v>
      </c>
      <c r="N23" s="1">
        <v>108.8</v>
      </c>
      <c r="O23" s="1">
        <v>129.55000000000001</v>
      </c>
      <c r="P23" s="1">
        <v>86.917000000000002</v>
      </c>
      <c r="Q23" s="1">
        <v>61.417000000000002</v>
      </c>
      <c r="R23" s="1">
        <v>279.43299999999999</v>
      </c>
      <c r="S23" s="1">
        <v>2969.058</v>
      </c>
    </row>
    <row r="24" spans="1:19">
      <c r="A24" t="s">
        <v>59</v>
      </c>
      <c r="B24" t="s">
        <v>161</v>
      </c>
      <c r="C24" t="s">
        <v>60</v>
      </c>
      <c r="D24" s="1">
        <v>4.5999999999999996</v>
      </c>
      <c r="E24" s="1">
        <v>39.237000000000002</v>
      </c>
      <c r="F24" s="1">
        <v>87.867999999999995</v>
      </c>
      <c r="G24" s="1">
        <v>138.517</v>
      </c>
      <c r="H24" s="1">
        <v>112.39700000000001</v>
      </c>
      <c r="I24" s="1">
        <v>295.59199999999998</v>
      </c>
      <c r="J24" s="1">
        <v>167.41</v>
      </c>
      <c r="K24" s="1">
        <v>84.087000000000003</v>
      </c>
      <c r="L24" s="1">
        <v>73.578000000000003</v>
      </c>
      <c r="M24" s="1">
        <v>111.977</v>
      </c>
      <c r="N24" s="1">
        <v>55.497</v>
      </c>
      <c r="O24" s="1">
        <v>55.006999999999998</v>
      </c>
      <c r="P24" s="1">
        <v>34.533000000000001</v>
      </c>
      <c r="Q24" s="1">
        <v>21.512</v>
      </c>
      <c r="R24" s="1">
        <v>150.50299999999999</v>
      </c>
      <c r="S24" s="1">
        <v>1432.3130000000001</v>
      </c>
    </row>
    <row r="25" spans="1:19">
      <c r="A25" t="s">
        <v>61</v>
      </c>
      <c r="B25" t="s">
        <v>161</v>
      </c>
      <c r="C25" t="s">
        <v>62</v>
      </c>
      <c r="D25" s="1">
        <v>25.683</v>
      </c>
      <c r="E25" s="1">
        <v>250.917</v>
      </c>
      <c r="F25" s="1">
        <v>1083.4380000000001</v>
      </c>
      <c r="G25" s="1">
        <v>2203.1350000000002</v>
      </c>
      <c r="H25" s="1">
        <v>3638.2130000000002</v>
      </c>
      <c r="I25" s="1">
        <v>5656.9009999999998</v>
      </c>
      <c r="J25" s="1">
        <v>5499.21</v>
      </c>
      <c r="K25" s="1">
        <v>5864.4480000000003</v>
      </c>
      <c r="L25" s="1">
        <v>6981.7330000000002</v>
      </c>
      <c r="M25" s="1">
        <v>4805.5529999999999</v>
      </c>
      <c r="N25" s="1">
        <v>3998.277</v>
      </c>
      <c r="O25" s="1">
        <v>4352.7169999999996</v>
      </c>
      <c r="P25" s="1">
        <v>4898.7</v>
      </c>
      <c r="Q25" s="1">
        <v>2677.2130000000002</v>
      </c>
      <c r="R25" s="1">
        <v>32655.597000000002</v>
      </c>
      <c r="S25" s="1">
        <v>84591.736000000004</v>
      </c>
    </row>
    <row r="26" spans="1:19">
      <c r="A26" t="s">
        <v>63</v>
      </c>
      <c r="B26" t="s">
        <v>161</v>
      </c>
      <c r="C26" t="s">
        <v>64</v>
      </c>
      <c r="D26" s="1">
        <v>0</v>
      </c>
      <c r="E26" s="1">
        <v>12.817</v>
      </c>
      <c r="F26" s="1">
        <v>114.217</v>
      </c>
      <c r="G26" s="1">
        <v>127.18300000000001</v>
      </c>
      <c r="H26" s="1">
        <v>166.11699999999999</v>
      </c>
      <c r="I26" s="1">
        <v>338.74299999999999</v>
      </c>
      <c r="J26" s="1">
        <v>379.49</v>
      </c>
      <c r="K26" s="1">
        <v>199.333</v>
      </c>
      <c r="L26" s="1">
        <v>333.48</v>
      </c>
      <c r="M26" s="1">
        <v>210.91300000000001</v>
      </c>
      <c r="N26" s="1">
        <v>230.38300000000001</v>
      </c>
      <c r="O26" s="1">
        <v>142.5</v>
      </c>
      <c r="P26" s="1">
        <v>150.417</v>
      </c>
      <c r="Q26" s="1">
        <v>39.107999999999997</v>
      </c>
      <c r="R26" s="1">
        <v>528.93299999999999</v>
      </c>
      <c r="S26" s="1">
        <v>2973.6350000000002</v>
      </c>
    </row>
    <row r="27" spans="1:19">
      <c r="A27" t="s">
        <v>65</v>
      </c>
      <c r="B27" t="s">
        <v>161</v>
      </c>
      <c r="C27" t="s">
        <v>66</v>
      </c>
      <c r="D27" s="1">
        <v>18.167000000000002</v>
      </c>
      <c r="E27" s="1">
        <v>309.44200000000001</v>
      </c>
      <c r="F27" s="1">
        <v>892.02200000000005</v>
      </c>
      <c r="G27" s="1">
        <v>1622.865</v>
      </c>
      <c r="H27" s="1">
        <v>2264.0630000000001</v>
      </c>
      <c r="I27" s="1">
        <v>2286.2570000000001</v>
      </c>
      <c r="J27" s="1">
        <v>2409.2600000000002</v>
      </c>
      <c r="K27" s="1">
        <v>2351.6729999999998</v>
      </c>
      <c r="L27" s="1">
        <v>2804.4470000000001</v>
      </c>
      <c r="M27" s="1">
        <v>1888.09</v>
      </c>
      <c r="N27" s="1">
        <v>1504.39</v>
      </c>
      <c r="O27" s="1">
        <v>1578.415</v>
      </c>
      <c r="P27" s="1">
        <v>1071.308</v>
      </c>
      <c r="Q27" s="1">
        <v>718.02300000000002</v>
      </c>
      <c r="R27" s="1">
        <v>6644.18</v>
      </c>
      <c r="S27" s="1">
        <v>28362.601999999999</v>
      </c>
    </row>
    <row r="28" spans="1:19">
      <c r="A28" t="s">
        <v>67</v>
      </c>
      <c r="B28" t="s">
        <v>161</v>
      </c>
      <c r="C28" t="s">
        <v>68</v>
      </c>
      <c r="D28" s="1">
        <v>0</v>
      </c>
      <c r="E28" s="1">
        <v>0</v>
      </c>
      <c r="F28" s="1">
        <v>0</v>
      </c>
      <c r="G28" s="1">
        <v>23.332999999999998</v>
      </c>
      <c r="H28" s="1">
        <v>29.332999999999998</v>
      </c>
      <c r="I28" s="1">
        <v>26.5</v>
      </c>
      <c r="J28" s="1">
        <v>3.7330000000000001</v>
      </c>
      <c r="K28" s="1">
        <v>8.8330000000000002</v>
      </c>
      <c r="L28" s="1">
        <v>140</v>
      </c>
      <c r="M28" s="1">
        <v>89.5</v>
      </c>
      <c r="N28" s="1">
        <v>0</v>
      </c>
      <c r="O28" s="1">
        <v>57.332999999999998</v>
      </c>
      <c r="P28" s="1">
        <v>124.333</v>
      </c>
      <c r="Q28" s="1">
        <v>0</v>
      </c>
      <c r="R28" s="1">
        <v>681.66700000000003</v>
      </c>
      <c r="S28" s="1">
        <v>1184.567</v>
      </c>
    </row>
    <row r="29" spans="1:19">
      <c r="A29" t="s">
        <v>69</v>
      </c>
      <c r="B29" t="s">
        <v>161</v>
      </c>
      <c r="C29" t="s">
        <v>70</v>
      </c>
      <c r="D29" s="1">
        <v>6.117</v>
      </c>
      <c r="E29" s="1">
        <v>161.083</v>
      </c>
      <c r="F29" s="1">
        <v>1032.4649999999999</v>
      </c>
      <c r="G29" s="1">
        <v>1857.82</v>
      </c>
      <c r="H29" s="1">
        <v>2937.38</v>
      </c>
      <c r="I29" s="1">
        <v>2945.35</v>
      </c>
      <c r="J29" s="1">
        <v>3527.692</v>
      </c>
      <c r="K29" s="1">
        <v>3338.99</v>
      </c>
      <c r="L29" s="1">
        <v>3940.4279999999999</v>
      </c>
      <c r="M29" s="1">
        <v>3542.9369999999999</v>
      </c>
      <c r="N29" s="1">
        <v>1966.12</v>
      </c>
      <c r="O29" s="1">
        <v>2062.9270000000001</v>
      </c>
      <c r="P29" s="1">
        <v>1733.7470000000001</v>
      </c>
      <c r="Q29" s="1">
        <v>1181.2</v>
      </c>
      <c r="R29" s="1">
        <v>10219.75</v>
      </c>
      <c r="S29" s="1">
        <v>40454.004999999997</v>
      </c>
    </row>
    <row r="30" spans="1:19">
      <c r="A30" t="s">
        <v>71</v>
      </c>
      <c r="B30" t="s">
        <v>161</v>
      </c>
      <c r="C30" t="s">
        <v>72</v>
      </c>
      <c r="D30" s="1">
        <v>16.832999999999998</v>
      </c>
      <c r="E30" s="1">
        <v>101</v>
      </c>
      <c r="F30" s="1">
        <v>273.8</v>
      </c>
      <c r="G30" s="1">
        <v>652.25</v>
      </c>
      <c r="H30" s="1">
        <v>959.11699999999996</v>
      </c>
      <c r="I30" s="1">
        <v>1432.9670000000001</v>
      </c>
      <c r="J30" s="1">
        <v>1764.463</v>
      </c>
      <c r="K30" s="1">
        <v>1301.3130000000001</v>
      </c>
      <c r="L30" s="1">
        <v>1399.058</v>
      </c>
      <c r="M30" s="1">
        <v>920.52700000000004</v>
      </c>
      <c r="N30" s="1">
        <v>594.63300000000004</v>
      </c>
      <c r="O30" s="1">
        <v>689.58299999999997</v>
      </c>
      <c r="P30" s="1">
        <v>432.78300000000002</v>
      </c>
      <c r="Q30" s="1">
        <v>312.5</v>
      </c>
      <c r="R30" s="1">
        <v>2820.8330000000001</v>
      </c>
      <c r="S30" s="1">
        <v>13671.662</v>
      </c>
    </row>
    <row r="31" spans="1:19">
      <c r="A31" t="s">
        <v>73</v>
      </c>
      <c r="B31" t="s">
        <v>161</v>
      </c>
      <c r="C31" t="s">
        <v>74</v>
      </c>
      <c r="D31" s="1">
        <v>38.332999999999998</v>
      </c>
      <c r="E31" s="1">
        <v>391.62299999999999</v>
      </c>
      <c r="F31" s="1">
        <v>1164.4829999999999</v>
      </c>
      <c r="G31" s="1">
        <v>1641.183</v>
      </c>
      <c r="H31" s="1">
        <v>2297.79</v>
      </c>
      <c r="I31" s="1">
        <v>2329.9029999999998</v>
      </c>
      <c r="J31" s="1">
        <v>2153.8130000000001</v>
      </c>
      <c r="K31" s="1">
        <v>2147.732</v>
      </c>
      <c r="L31" s="1">
        <v>2228.348</v>
      </c>
      <c r="M31" s="1">
        <v>1610.72</v>
      </c>
      <c r="N31" s="1">
        <v>1169.048</v>
      </c>
      <c r="O31" s="1">
        <v>1273.135</v>
      </c>
      <c r="P31" s="1">
        <v>900.71199999999999</v>
      </c>
      <c r="Q31" s="1">
        <v>622.65800000000002</v>
      </c>
      <c r="R31" s="1">
        <v>3565.74</v>
      </c>
      <c r="S31" s="1">
        <v>23535.223000000002</v>
      </c>
    </row>
    <row r="32" spans="1:19">
      <c r="A32" t="s">
        <v>75</v>
      </c>
      <c r="B32" t="s">
        <v>161</v>
      </c>
      <c r="C32" t="s">
        <v>76</v>
      </c>
      <c r="D32" s="1">
        <v>0</v>
      </c>
      <c r="E32" s="1">
        <v>0</v>
      </c>
      <c r="F32" s="1">
        <v>2.3330000000000002</v>
      </c>
      <c r="G32" s="1">
        <v>2</v>
      </c>
      <c r="H32" s="1">
        <v>4.4249999999999998</v>
      </c>
      <c r="I32" s="1">
        <v>3.7469999999999999</v>
      </c>
      <c r="J32" s="1">
        <v>0</v>
      </c>
      <c r="K32" s="1">
        <v>0</v>
      </c>
      <c r="L32" s="1">
        <v>1.667</v>
      </c>
      <c r="M32" s="1">
        <v>11.683</v>
      </c>
      <c r="N32" s="1">
        <v>0.66700000000000004</v>
      </c>
      <c r="O32" s="1">
        <v>0</v>
      </c>
      <c r="P32" s="1">
        <v>4.3330000000000002</v>
      </c>
      <c r="Q32" s="1">
        <v>0</v>
      </c>
      <c r="R32" s="1">
        <v>12.167</v>
      </c>
      <c r="S32" s="1">
        <v>43.021999999999998</v>
      </c>
    </row>
    <row r="33" spans="1:19">
      <c r="A33" t="s">
        <v>77</v>
      </c>
      <c r="B33" t="s">
        <v>161</v>
      </c>
      <c r="C33" t="s">
        <v>78</v>
      </c>
      <c r="D33" s="1">
        <v>13</v>
      </c>
      <c r="E33" s="1">
        <v>139.76</v>
      </c>
      <c r="F33" s="1">
        <v>333.97</v>
      </c>
      <c r="G33" s="1">
        <v>614.29999999999995</v>
      </c>
      <c r="H33" s="1">
        <v>688.19500000000005</v>
      </c>
      <c r="I33" s="1">
        <v>962.08799999999997</v>
      </c>
      <c r="J33" s="1">
        <v>990.428</v>
      </c>
      <c r="K33" s="1">
        <v>1145.808</v>
      </c>
      <c r="L33" s="1">
        <v>1106.1199999999999</v>
      </c>
      <c r="M33" s="1">
        <v>557.00699999999995</v>
      </c>
      <c r="N33" s="1">
        <v>478.04199999999997</v>
      </c>
      <c r="O33" s="1">
        <v>538.62199999999996</v>
      </c>
      <c r="P33" s="1">
        <v>594.90800000000002</v>
      </c>
      <c r="Q33" s="1">
        <v>183.03800000000001</v>
      </c>
      <c r="R33" s="1">
        <v>3395.47</v>
      </c>
      <c r="S33" s="1">
        <v>11740.757</v>
      </c>
    </row>
    <row r="34" spans="1:19">
      <c r="A34" t="s">
        <v>79</v>
      </c>
      <c r="B34" t="s">
        <v>161</v>
      </c>
      <c r="C34" t="s">
        <v>80</v>
      </c>
      <c r="D34" s="1">
        <v>0.98299999999999998</v>
      </c>
      <c r="E34" s="1">
        <v>5.4669999999999996</v>
      </c>
      <c r="F34" s="1">
        <v>40.332999999999998</v>
      </c>
      <c r="G34" s="1">
        <v>161.74700000000001</v>
      </c>
      <c r="H34" s="1">
        <v>304.18700000000001</v>
      </c>
      <c r="I34" s="1">
        <v>397.95299999999997</v>
      </c>
      <c r="J34" s="1">
        <v>310.31200000000001</v>
      </c>
      <c r="K34" s="1">
        <v>235.69300000000001</v>
      </c>
      <c r="L34" s="1">
        <v>355.16699999999997</v>
      </c>
      <c r="M34" s="1">
        <v>246.017</v>
      </c>
      <c r="N34" s="1">
        <v>148.11699999999999</v>
      </c>
      <c r="O34" s="1">
        <v>275.43299999999999</v>
      </c>
      <c r="P34" s="1">
        <v>53.982999999999997</v>
      </c>
      <c r="Q34" s="1">
        <v>58.667000000000002</v>
      </c>
      <c r="R34" s="1">
        <v>869.89300000000003</v>
      </c>
      <c r="S34" s="1">
        <v>3463.9520000000002</v>
      </c>
    </row>
    <row r="35" spans="1:19">
      <c r="A35" t="s">
        <v>81</v>
      </c>
      <c r="B35" t="s">
        <v>161</v>
      </c>
      <c r="C35" t="s">
        <v>82</v>
      </c>
      <c r="D35" s="1">
        <v>7.383</v>
      </c>
      <c r="E35" s="1">
        <v>84.117000000000004</v>
      </c>
      <c r="F35" s="1">
        <v>358.86799999999999</v>
      </c>
      <c r="G35" s="1">
        <v>675.13</v>
      </c>
      <c r="H35" s="1">
        <v>824.54200000000003</v>
      </c>
      <c r="I35" s="1">
        <v>1079.5119999999999</v>
      </c>
      <c r="J35" s="1">
        <v>924.52300000000002</v>
      </c>
      <c r="K35" s="1">
        <v>759.57500000000005</v>
      </c>
      <c r="L35" s="1">
        <v>687.39700000000005</v>
      </c>
      <c r="M35" s="1">
        <v>601.00199999999995</v>
      </c>
      <c r="N35" s="1">
        <v>415.78300000000002</v>
      </c>
      <c r="O35" s="1">
        <v>368.40699999999998</v>
      </c>
      <c r="P35" s="1">
        <v>333.447</v>
      </c>
      <c r="Q35" s="1">
        <v>224.57300000000001</v>
      </c>
      <c r="R35" s="1">
        <v>1202.905</v>
      </c>
      <c r="S35" s="1">
        <v>8547.1630000000005</v>
      </c>
    </row>
    <row r="36" spans="1:19">
      <c r="A36" t="s">
        <v>83</v>
      </c>
      <c r="B36" t="s">
        <v>161</v>
      </c>
      <c r="C36" t="s">
        <v>84</v>
      </c>
      <c r="D36" s="1">
        <v>36.75</v>
      </c>
      <c r="E36" s="1">
        <v>477.46800000000002</v>
      </c>
      <c r="F36" s="1">
        <v>1348.923</v>
      </c>
      <c r="G36" s="1">
        <v>2638.57</v>
      </c>
      <c r="H36" s="1">
        <v>3565.5720000000001</v>
      </c>
      <c r="I36" s="1">
        <v>3843.4450000000002</v>
      </c>
      <c r="J36" s="1">
        <v>3628.9180000000001</v>
      </c>
      <c r="K36" s="1">
        <v>3156.2</v>
      </c>
      <c r="L36" s="1">
        <v>3100.9180000000001</v>
      </c>
      <c r="M36" s="1">
        <v>3019.627</v>
      </c>
      <c r="N36" s="1">
        <v>1720.202</v>
      </c>
      <c r="O36" s="1">
        <v>1365.2180000000001</v>
      </c>
      <c r="P36" s="1">
        <v>943.15300000000002</v>
      </c>
      <c r="Q36" s="1">
        <v>826.98199999999997</v>
      </c>
      <c r="R36" s="1">
        <v>4798.8770000000004</v>
      </c>
      <c r="S36" s="1">
        <v>34470.824000000001</v>
      </c>
    </row>
    <row r="37" spans="1:19">
      <c r="A37" t="s">
        <v>85</v>
      </c>
      <c r="B37" t="s">
        <v>161</v>
      </c>
      <c r="C37" t="s">
        <v>86</v>
      </c>
      <c r="D37" s="1">
        <v>25</v>
      </c>
      <c r="E37" s="1">
        <v>531.36699999999996</v>
      </c>
      <c r="F37" s="1">
        <v>3408.2</v>
      </c>
      <c r="G37" s="1">
        <v>7441.7</v>
      </c>
      <c r="H37" s="1">
        <v>9573.09</v>
      </c>
      <c r="I37" s="1">
        <v>11950.767</v>
      </c>
      <c r="J37" s="1">
        <v>11754.035</v>
      </c>
      <c r="K37" s="1">
        <v>10039.757</v>
      </c>
      <c r="L37" s="1">
        <v>11226.075000000001</v>
      </c>
      <c r="M37" s="1">
        <v>10491.367</v>
      </c>
      <c r="N37" s="1">
        <v>6086.4</v>
      </c>
      <c r="O37" s="1">
        <v>6890</v>
      </c>
      <c r="P37" s="1">
        <v>3690.0830000000001</v>
      </c>
      <c r="Q37" s="1">
        <v>3606</v>
      </c>
      <c r="R37" s="1">
        <v>17477.5</v>
      </c>
      <c r="S37" s="1">
        <v>114191.34</v>
      </c>
    </row>
    <row r="38" spans="1:19">
      <c r="A38" t="s">
        <v>87</v>
      </c>
      <c r="B38" t="s">
        <v>161</v>
      </c>
      <c r="C38" t="s">
        <v>88</v>
      </c>
      <c r="D38" s="1">
        <v>1.4330000000000001</v>
      </c>
      <c r="E38" s="1">
        <v>56.325000000000003</v>
      </c>
      <c r="F38" s="1">
        <v>338.66500000000002</v>
      </c>
      <c r="G38" s="1">
        <v>676.952</v>
      </c>
      <c r="H38" s="1">
        <v>732.03200000000004</v>
      </c>
      <c r="I38" s="1">
        <v>1075.902</v>
      </c>
      <c r="J38" s="1">
        <v>924.35699999999997</v>
      </c>
      <c r="K38" s="1">
        <v>974.95500000000004</v>
      </c>
      <c r="L38" s="1">
        <v>1115.193</v>
      </c>
      <c r="M38" s="1">
        <v>950.125</v>
      </c>
      <c r="N38" s="1">
        <v>589.40800000000002</v>
      </c>
      <c r="O38" s="1">
        <v>533.18200000000002</v>
      </c>
      <c r="P38" s="1">
        <v>347.66</v>
      </c>
      <c r="Q38" s="1">
        <v>299.73</v>
      </c>
      <c r="R38" s="1">
        <v>1981.895</v>
      </c>
      <c r="S38" s="1">
        <v>10597.813</v>
      </c>
    </row>
    <row r="39" spans="1:19">
      <c r="A39" t="s">
        <v>89</v>
      </c>
      <c r="B39" t="s">
        <v>161</v>
      </c>
      <c r="C39" t="s">
        <v>90</v>
      </c>
      <c r="D39" s="1">
        <v>2.5</v>
      </c>
      <c r="E39" s="1">
        <v>47.5</v>
      </c>
      <c r="F39" s="1">
        <v>205.36699999999999</v>
      </c>
      <c r="G39" s="1">
        <v>433.93299999999999</v>
      </c>
      <c r="H39" s="1">
        <v>379.03699999999998</v>
      </c>
      <c r="I39" s="1">
        <v>448.45</v>
      </c>
      <c r="J39" s="1">
        <v>556.77300000000002</v>
      </c>
      <c r="K39" s="1">
        <v>710.93</v>
      </c>
      <c r="L39" s="1">
        <v>1007.317</v>
      </c>
      <c r="M39" s="1">
        <v>614.91700000000003</v>
      </c>
      <c r="N39" s="1">
        <v>645.88300000000004</v>
      </c>
      <c r="O39" s="1">
        <v>485.41300000000001</v>
      </c>
      <c r="P39" s="1">
        <v>444.78300000000002</v>
      </c>
      <c r="Q39" s="1">
        <v>175.05</v>
      </c>
      <c r="R39" s="1">
        <v>2296.0329999999999</v>
      </c>
      <c r="S39" s="1">
        <v>8453.8870000000006</v>
      </c>
    </row>
    <row r="40" spans="1:19">
      <c r="A40" t="s">
        <v>91</v>
      </c>
      <c r="B40" t="s">
        <v>161</v>
      </c>
      <c r="C40" t="s">
        <v>92</v>
      </c>
      <c r="D40" s="1">
        <v>3.3330000000000002</v>
      </c>
      <c r="E40" s="1">
        <v>60.667000000000002</v>
      </c>
      <c r="F40" s="1">
        <v>368.75</v>
      </c>
      <c r="G40" s="1">
        <v>819.16700000000003</v>
      </c>
      <c r="H40" s="1">
        <v>1166.6500000000001</v>
      </c>
      <c r="I40" s="1">
        <v>2210.8330000000001</v>
      </c>
      <c r="J40" s="1">
        <v>1070.7</v>
      </c>
      <c r="K40" s="1">
        <v>1102.6669999999999</v>
      </c>
      <c r="L40" s="1">
        <v>1353.8330000000001</v>
      </c>
      <c r="M40" s="1">
        <v>2502.4670000000001</v>
      </c>
      <c r="N40" s="1">
        <v>1126.3330000000001</v>
      </c>
      <c r="O40" s="1">
        <v>1039.3330000000001</v>
      </c>
      <c r="P40" s="1">
        <v>890.66700000000003</v>
      </c>
      <c r="Q40" s="1">
        <v>967.11300000000006</v>
      </c>
      <c r="R40" s="1">
        <v>4656.6270000000004</v>
      </c>
      <c r="S40" s="1">
        <v>19339.14</v>
      </c>
    </row>
    <row r="41" spans="1:19">
      <c r="A41" t="s">
        <v>93</v>
      </c>
      <c r="B41" t="s">
        <v>161</v>
      </c>
      <c r="C41" t="s">
        <v>94</v>
      </c>
      <c r="D41" s="1">
        <v>0</v>
      </c>
      <c r="E41" s="1">
        <v>0</v>
      </c>
      <c r="F41" s="1">
        <v>29</v>
      </c>
      <c r="G41" s="1">
        <v>1</v>
      </c>
      <c r="H41" s="1">
        <v>32</v>
      </c>
      <c r="I41" s="1">
        <v>20</v>
      </c>
      <c r="J41" s="1">
        <v>19</v>
      </c>
      <c r="K41" s="1">
        <v>23.667000000000002</v>
      </c>
      <c r="L41" s="1">
        <v>25.5</v>
      </c>
      <c r="M41" s="1">
        <v>0</v>
      </c>
      <c r="N41" s="1">
        <v>0</v>
      </c>
      <c r="O41" s="1">
        <v>24</v>
      </c>
      <c r="P41" s="1">
        <v>146.667</v>
      </c>
      <c r="Q41" s="1">
        <v>1.667</v>
      </c>
      <c r="R41" s="1">
        <v>28.832999999999998</v>
      </c>
      <c r="S41" s="1">
        <v>351.33300000000003</v>
      </c>
    </row>
    <row r="42" spans="1:19">
      <c r="A42" t="s">
        <v>95</v>
      </c>
      <c r="B42" t="s">
        <v>161</v>
      </c>
      <c r="C42" t="s">
        <v>96</v>
      </c>
      <c r="D42" s="1">
        <v>0</v>
      </c>
      <c r="E42" s="1">
        <v>0</v>
      </c>
      <c r="F42" s="1">
        <v>0</v>
      </c>
      <c r="G42" s="1">
        <v>220.23400000000001</v>
      </c>
      <c r="H42" s="1">
        <v>0</v>
      </c>
      <c r="I42" s="1">
        <v>0</v>
      </c>
      <c r="J42" s="1">
        <v>216.667</v>
      </c>
      <c r="K42" s="1">
        <v>20</v>
      </c>
      <c r="L42" s="1">
        <v>301.33300000000003</v>
      </c>
      <c r="M42" s="1">
        <v>0</v>
      </c>
      <c r="N42" s="1">
        <v>0</v>
      </c>
      <c r="O42" s="1">
        <v>368.33300000000003</v>
      </c>
      <c r="P42" s="1">
        <v>1533.3330000000001</v>
      </c>
      <c r="Q42" s="1">
        <v>1333.3330000000001</v>
      </c>
      <c r="R42" s="1">
        <v>38977.832999999999</v>
      </c>
      <c r="S42" s="1">
        <v>42971.067000000003</v>
      </c>
    </row>
    <row r="43" spans="1:19">
      <c r="A43" t="s">
        <v>97</v>
      </c>
      <c r="B43" t="s">
        <v>161</v>
      </c>
      <c r="C43" t="s">
        <v>98</v>
      </c>
      <c r="D43" s="1">
        <v>0</v>
      </c>
      <c r="E43" s="1">
        <v>0</v>
      </c>
      <c r="F43" s="1">
        <v>0</v>
      </c>
      <c r="G43" s="1">
        <v>0</v>
      </c>
      <c r="H43" s="1">
        <v>0</v>
      </c>
      <c r="I43" s="1">
        <v>11.667</v>
      </c>
      <c r="J43" s="1">
        <v>23.332999999999998</v>
      </c>
      <c r="K43" s="1">
        <v>0</v>
      </c>
      <c r="L43" s="1">
        <v>10</v>
      </c>
      <c r="M43" s="1">
        <v>0</v>
      </c>
      <c r="N43" s="1">
        <v>0</v>
      </c>
      <c r="O43" s="1">
        <v>26.667000000000002</v>
      </c>
      <c r="P43" s="1">
        <v>5</v>
      </c>
      <c r="Q43" s="1">
        <v>0</v>
      </c>
      <c r="R43" s="1">
        <v>956.66700000000003</v>
      </c>
      <c r="S43" s="1">
        <v>1033.3330000000001</v>
      </c>
    </row>
    <row r="44" spans="1:19">
      <c r="A44" t="s">
        <v>99</v>
      </c>
      <c r="B44" t="s">
        <v>161</v>
      </c>
      <c r="C44" t="s">
        <v>100</v>
      </c>
      <c r="D44" s="1">
        <v>0</v>
      </c>
      <c r="E44" s="1">
        <v>3.6669999999999998</v>
      </c>
      <c r="F44" s="1">
        <v>33.5</v>
      </c>
      <c r="G44" s="1">
        <v>66.099999999999994</v>
      </c>
      <c r="H44" s="1">
        <v>88.167000000000002</v>
      </c>
      <c r="I44" s="1">
        <v>103.167</v>
      </c>
      <c r="J44" s="1">
        <v>127.5</v>
      </c>
      <c r="K44" s="1">
        <v>188.18299999999999</v>
      </c>
      <c r="L44" s="1">
        <v>259.95</v>
      </c>
      <c r="M44" s="1">
        <v>79.167000000000002</v>
      </c>
      <c r="N44" s="1">
        <v>98.332999999999998</v>
      </c>
      <c r="O44" s="1">
        <v>101.167</v>
      </c>
      <c r="P44" s="1">
        <v>36</v>
      </c>
      <c r="Q44" s="1">
        <v>25.167000000000002</v>
      </c>
      <c r="R44" s="1">
        <v>138.13300000000001</v>
      </c>
      <c r="S44" s="1">
        <v>1348.2</v>
      </c>
    </row>
    <row r="45" spans="1:19">
      <c r="A45" t="s">
        <v>101</v>
      </c>
      <c r="B45" t="s">
        <v>161</v>
      </c>
      <c r="C45" t="s">
        <v>102</v>
      </c>
      <c r="D45" s="1">
        <v>0</v>
      </c>
      <c r="E45" s="1">
        <v>0</v>
      </c>
      <c r="F45" s="1">
        <v>0</v>
      </c>
      <c r="G45" s="1">
        <v>26.332999999999998</v>
      </c>
      <c r="H45" s="1">
        <v>37.332999999999998</v>
      </c>
      <c r="I45" s="1">
        <v>135.167</v>
      </c>
      <c r="J45" s="1">
        <v>0</v>
      </c>
      <c r="K45" s="1">
        <v>2.3330000000000002</v>
      </c>
      <c r="L45" s="1">
        <v>16.667000000000002</v>
      </c>
      <c r="M45" s="1">
        <v>15</v>
      </c>
      <c r="N45" s="1">
        <v>21.667000000000002</v>
      </c>
      <c r="O45" s="1">
        <v>20</v>
      </c>
      <c r="P45" s="1">
        <v>7.75</v>
      </c>
      <c r="Q45" s="1">
        <v>85</v>
      </c>
      <c r="R45" s="1">
        <v>418.66699999999997</v>
      </c>
      <c r="S45" s="1">
        <v>785.91700000000003</v>
      </c>
    </row>
    <row r="46" spans="1:19">
      <c r="A46" t="s">
        <v>103</v>
      </c>
      <c r="B46" t="s">
        <v>161</v>
      </c>
      <c r="C46" t="s">
        <v>104</v>
      </c>
      <c r="D46" s="1">
        <v>3.4169999999999998</v>
      </c>
      <c r="E46" s="1">
        <v>114.117</v>
      </c>
      <c r="F46" s="1">
        <v>540.74300000000005</v>
      </c>
      <c r="G46" s="1">
        <v>928.49800000000005</v>
      </c>
      <c r="H46" s="1">
        <v>1324.8630000000001</v>
      </c>
      <c r="I46" s="1">
        <v>2097.1970000000001</v>
      </c>
      <c r="J46" s="1">
        <v>2321.163</v>
      </c>
      <c r="K46" s="1">
        <v>1797.5129999999999</v>
      </c>
      <c r="L46" s="1">
        <v>2143.14</v>
      </c>
      <c r="M46" s="1">
        <v>1601.2670000000001</v>
      </c>
      <c r="N46" s="1">
        <v>1089.557</v>
      </c>
      <c r="O46" s="1">
        <v>986.52499999999998</v>
      </c>
      <c r="P46" s="1">
        <v>875.23</v>
      </c>
      <c r="Q46" s="1">
        <v>757.33299999999997</v>
      </c>
      <c r="R46" s="1">
        <v>3467.05</v>
      </c>
      <c r="S46" s="1">
        <v>20047.613000000001</v>
      </c>
    </row>
    <row r="47" spans="1:19">
      <c r="A47" t="s">
        <v>105</v>
      </c>
      <c r="B47" t="s">
        <v>161</v>
      </c>
      <c r="C47" t="s">
        <v>106</v>
      </c>
      <c r="D47" s="1">
        <v>42.832999999999998</v>
      </c>
      <c r="E47" s="1">
        <v>632.14200000000005</v>
      </c>
      <c r="F47" s="1">
        <v>2415.8029999999999</v>
      </c>
      <c r="G47" s="1">
        <v>4457.2169999999996</v>
      </c>
      <c r="H47" s="1">
        <v>5339.268</v>
      </c>
      <c r="I47" s="1">
        <v>6441.9650000000001</v>
      </c>
      <c r="J47" s="1">
        <v>5678.0020000000004</v>
      </c>
      <c r="K47" s="1">
        <v>4799.4750000000004</v>
      </c>
      <c r="L47" s="1">
        <v>5109.152</v>
      </c>
      <c r="M47" s="1">
        <v>3434.9349999999999</v>
      </c>
      <c r="N47" s="1">
        <v>2519.4949999999999</v>
      </c>
      <c r="O47" s="1">
        <v>2329.84</v>
      </c>
      <c r="P47" s="1">
        <v>1643.62</v>
      </c>
      <c r="Q47" s="1">
        <v>1266.182</v>
      </c>
      <c r="R47" s="1">
        <v>5709.56</v>
      </c>
      <c r="S47" s="1">
        <v>51819.487999999998</v>
      </c>
    </row>
    <row r="48" spans="1:19">
      <c r="A48" t="s">
        <v>107</v>
      </c>
      <c r="B48" t="s">
        <v>161</v>
      </c>
      <c r="C48" t="s">
        <v>108</v>
      </c>
      <c r="D48" s="1">
        <v>7.25</v>
      </c>
      <c r="E48" s="1">
        <v>131.93299999999999</v>
      </c>
      <c r="F48" s="1">
        <v>565.18299999999999</v>
      </c>
      <c r="G48" s="1">
        <v>1607.6479999999999</v>
      </c>
      <c r="H48" s="1">
        <v>2312.86</v>
      </c>
      <c r="I48" s="1">
        <v>3039.18</v>
      </c>
      <c r="J48" s="1">
        <v>5140.4830000000002</v>
      </c>
      <c r="K48" s="1">
        <v>4837.4170000000004</v>
      </c>
      <c r="L48" s="1">
        <v>4510.1329999999998</v>
      </c>
      <c r="M48" s="1">
        <v>2584.183</v>
      </c>
      <c r="N48" s="1">
        <v>2981.1329999999998</v>
      </c>
      <c r="O48" s="1">
        <v>1797.55</v>
      </c>
      <c r="P48" s="1">
        <v>2133.4169999999999</v>
      </c>
      <c r="Q48" s="1">
        <v>2114.75</v>
      </c>
      <c r="R48" s="1">
        <v>7492.4570000000003</v>
      </c>
      <c r="S48" s="1">
        <v>41255.578000000001</v>
      </c>
    </row>
    <row r="49" spans="1:19">
      <c r="A49" t="s">
        <v>109</v>
      </c>
      <c r="B49" t="s">
        <v>161</v>
      </c>
      <c r="C49" t="s">
        <v>110</v>
      </c>
      <c r="D49" s="1">
        <v>2.6669999999999998</v>
      </c>
      <c r="E49" s="1">
        <v>55.622999999999998</v>
      </c>
      <c r="F49" s="1">
        <v>292.983</v>
      </c>
      <c r="G49" s="1">
        <v>447.3</v>
      </c>
      <c r="H49" s="1">
        <v>561.85299999999995</v>
      </c>
      <c r="I49" s="1">
        <v>900.88300000000004</v>
      </c>
      <c r="J49" s="1">
        <v>529.55700000000002</v>
      </c>
      <c r="K49" s="1">
        <v>424.72300000000001</v>
      </c>
      <c r="L49" s="1">
        <v>503.13299999999998</v>
      </c>
      <c r="M49" s="1">
        <v>409.3</v>
      </c>
      <c r="N49" s="1">
        <v>328.8</v>
      </c>
      <c r="O49" s="1">
        <v>137.69999999999999</v>
      </c>
      <c r="P49" s="1">
        <v>305.96699999999998</v>
      </c>
      <c r="Q49" s="1">
        <v>224.6</v>
      </c>
      <c r="R49" s="1">
        <v>1209.9079999999999</v>
      </c>
      <c r="S49" s="1">
        <v>6334.9979999999996</v>
      </c>
    </row>
    <row r="50" spans="1:19">
      <c r="A50" t="s">
        <v>111</v>
      </c>
      <c r="B50" t="s">
        <v>161</v>
      </c>
      <c r="C50" t="s">
        <v>112</v>
      </c>
      <c r="D50" s="1">
        <v>3.5830000000000002</v>
      </c>
      <c r="E50" s="1">
        <v>32.15</v>
      </c>
      <c r="F50" s="1">
        <v>53.167000000000002</v>
      </c>
      <c r="G50" s="1">
        <v>77.25</v>
      </c>
      <c r="H50" s="1">
        <v>44.75</v>
      </c>
      <c r="I50" s="1">
        <v>81.825000000000003</v>
      </c>
      <c r="J50" s="1">
        <v>128.833</v>
      </c>
      <c r="K50" s="1">
        <v>45.283000000000001</v>
      </c>
      <c r="L50" s="1">
        <v>68.832999999999998</v>
      </c>
      <c r="M50" s="1">
        <v>97.066999999999993</v>
      </c>
      <c r="N50" s="1">
        <v>33.167000000000002</v>
      </c>
      <c r="O50" s="1">
        <v>41.417000000000002</v>
      </c>
      <c r="P50" s="1">
        <v>14.333</v>
      </c>
      <c r="Q50" s="1">
        <v>10.247</v>
      </c>
      <c r="R50" s="1">
        <v>95.233000000000004</v>
      </c>
      <c r="S50" s="1">
        <v>827.13800000000003</v>
      </c>
    </row>
    <row r="51" spans="1:19">
      <c r="A51" t="s">
        <v>113</v>
      </c>
      <c r="B51" t="s">
        <v>161</v>
      </c>
      <c r="C51" t="s">
        <v>114</v>
      </c>
      <c r="D51" s="1">
        <v>0</v>
      </c>
      <c r="E51" s="1">
        <v>10</v>
      </c>
      <c r="F51" s="1">
        <v>351.52699999999999</v>
      </c>
      <c r="G51" s="1">
        <v>505.5</v>
      </c>
      <c r="H51" s="1">
        <v>1214</v>
      </c>
      <c r="I51" s="1">
        <v>652.851</v>
      </c>
      <c r="J51" s="1">
        <v>2892.683</v>
      </c>
      <c r="K51" s="1">
        <v>1994</v>
      </c>
      <c r="L51" s="1">
        <v>2785.35</v>
      </c>
      <c r="M51" s="1">
        <v>1779.992</v>
      </c>
      <c r="N51" s="1">
        <v>1523.75</v>
      </c>
      <c r="O51" s="1">
        <v>1814</v>
      </c>
      <c r="P51" s="1">
        <v>1996.3330000000001</v>
      </c>
      <c r="Q51" s="1">
        <v>1301.3330000000001</v>
      </c>
      <c r="R51" s="1">
        <v>9196.9</v>
      </c>
      <c r="S51" s="1">
        <v>28018.219000000001</v>
      </c>
    </row>
    <row r="52" spans="1:19">
      <c r="A52" t="s">
        <v>115</v>
      </c>
      <c r="B52" t="s">
        <v>161</v>
      </c>
      <c r="C52" t="s">
        <v>116</v>
      </c>
      <c r="D52" s="1">
        <v>0</v>
      </c>
      <c r="E52" s="1">
        <v>0</v>
      </c>
      <c r="F52" s="1">
        <v>1.5</v>
      </c>
      <c r="G52" s="1">
        <v>17.667000000000002</v>
      </c>
      <c r="H52" s="1">
        <v>0</v>
      </c>
      <c r="I52" s="1">
        <v>0</v>
      </c>
      <c r="J52" s="1">
        <v>0</v>
      </c>
      <c r="K52" s="1">
        <v>0</v>
      </c>
      <c r="L52" s="1">
        <v>10</v>
      </c>
      <c r="M52" s="1">
        <v>0</v>
      </c>
      <c r="N52" s="1">
        <v>42</v>
      </c>
      <c r="O52" s="1">
        <v>28.332999999999998</v>
      </c>
      <c r="P52" s="1">
        <v>0</v>
      </c>
      <c r="Q52" s="1">
        <v>20</v>
      </c>
      <c r="R52" s="1">
        <v>11</v>
      </c>
      <c r="S52" s="1">
        <v>130.5</v>
      </c>
    </row>
    <row r="53" spans="1:19">
      <c r="A53" t="s">
        <v>117</v>
      </c>
      <c r="B53" t="s">
        <v>161</v>
      </c>
      <c r="C53" t="s">
        <v>118</v>
      </c>
      <c r="D53" s="1">
        <v>0</v>
      </c>
      <c r="E53" s="1">
        <v>0</v>
      </c>
      <c r="F53" s="1">
        <v>29.667000000000002</v>
      </c>
      <c r="G53" s="1">
        <v>41.667000000000002</v>
      </c>
      <c r="H53" s="1">
        <v>22</v>
      </c>
      <c r="I53" s="1">
        <v>9.6669999999999998</v>
      </c>
      <c r="J53" s="1">
        <v>40.667000000000002</v>
      </c>
      <c r="K53" s="1">
        <v>39.332999999999998</v>
      </c>
      <c r="L53" s="1">
        <v>13.167</v>
      </c>
      <c r="M53" s="1">
        <v>7.8330000000000002</v>
      </c>
      <c r="N53" s="1">
        <v>4.5</v>
      </c>
      <c r="O53" s="1">
        <v>5</v>
      </c>
      <c r="P53" s="1">
        <v>0</v>
      </c>
      <c r="Q53" s="1">
        <v>0</v>
      </c>
      <c r="R53" s="1">
        <v>146</v>
      </c>
      <c r="S53" s="1">
        <v>359.5</v>
      </c>
    </row>
    <row r="54" spans="1:19">
      <c r="A54" t="s">
        <v>119</v>
      </c>
      <c r="B54" t="s">
        <v>161</v>
      </c>
      <c r="C54" t="s">
        <v>120</v>
      </c>
      <c r="D54" s="1">
        <v>0</v>
      </c>
      <c r="E54" s="1">
        <v>0</v>
      </c>
      <c r="F54" s="1">
        <v>0.66700000000000004</v>
      </c>
      <c r="G54" s="1">
        <v>7.45</v>
      </c>
      <c r="H54" s="1">
        <v>33.332999999999998</v>
      </c>
      <c r="I54" s="1">
        <v>216.167</v>
      </c>
      <c r="J54" s="1">
        <v>214.333</v>
      </c>
      <c r="K54" s="1">
        <v>148.333</v>
      </c>
      <c r="L54" s="1">
        <v>76.75</v>
      </c>
      <c r="M54" s="1">
        <v>40.5</v>
      </c>
      <c r="N54" s="1">
        <v>13.333</v>
      </c>
      <c r="O54" s="1">
        <v>60</v>
      </c>
      <c r="P54" s="1">
        <v>110.167</v>
      </c>
      <c r="Q54" s="1">
        <v>3.3330000000000002</v>
      </c>
      <c r="R54" s="1">
        <v>561.5</v>
      </c>
      <c r="S54" s="1">
        <v>1485.867</v>
      </c>
    </row>
    <row r="55" spans="1:19">
      <c r="A55" t="s">
        <v>121</v>
      </c>
      <c r="B55" t="s">
        <v>161</v>
      </c>
      <c r="C55" t="s">
        <v>122</v>
      </c>
      <c r="D55" s="1">
        <v>6.4669999999999996</v>
      </c>
      <c r="E55" s="1">
        <v>110.633</v>
      </c>
      <c r="F55" s="1">
        <v>245.92</v>
      </c>
      <c r="G55" s="1">
        <v>583.30999999999995</v>
      </c>
      <c r="H55" s="1">
        <v>1608.7670000000001</v>
      </c>
      <c r="I55" s="1">
        <v>1895.527</v>
      </c>
      <c r="J55" s="1">
        <v>1964.922</v>
      </c>
      <c r="K55" s="1">
        <v>3068.002</v>
      </c>
      <c r="L55" s="1">
        <v>3112.1869999999999</v>
      </c>
      <c r="M55" s="1">
        <v>1786.173</v>
      </c>
      <c r="N55" s="1">
        <v>1572.5329999999999</v>
      </c>
      <c r="O55" s="1">
        <v>1552.9829999999999</v>
      </c>
      <c r="P55" s="1">
        <v>1034.067</v>
      </c>
      <c r="Q55" s="1">
        <v>714.2</v>
      </c>
      <c r="R55" s="1">
        <v>6572.643</v>
      </c>
      <c r="S55" s="1">
        <v>25828.332999999999</v>
      </c>
    </row>
    <row r="56" spans="1:19">
      <c r="A56" t="s">
        <v>123</v>
      </c>
      <c r="B56" t="s">
        <v>161</v>
      </c>
      <c r="C56" t="s">
        <v>124</v>
      </c>
      <c r="D56" s="1">
        <v>0</v>
      </c>
      <c r="E56" s="1">
        <v>0</v>
      </c>
      <c r="F56" s="1">
        <v>51</v>
      </c>
      <c r="G56" s="1">
        <v>177.13300000000001</v>
      </c>
      <c r="H56" s="1">
        <v>470.66300000000001</v>
      </c>
      <c r="I56" s="1">
        <v>555.46699999999998</v>
      </c>
      <c r="J56" s="1">
        <v>516.25</v>
      </c>
      <c r="K56" s="1">
        <v>169.583</v>
      </c>
      <c r="L56" s="1">
        <v>263.3</v>
      </c>
      <c r="M56" s="1">
        <v>217.833</v>
      </c>
      <c r="N56" s="1">
        <v>86.266999999999996</v>
      </c>
      <c r="O56" s="1">
        <v>106.3</v>
      </c>
      <c r="P56" s="1">
        <v>42.417000000000002</v>
      </c>
      <c r="Q56" s="1">
        <v>114.667</v>
      </c>
      <c r="R56" s="1">
        <v>853.5</v>
      </c>
      <c r="S56" s="1">
        <v>3624.38</v>
      </c>
    </row>
    <row r="57" spans="1:19">
      <c r="A57" t="s">
        <v>125</v>
      </c>
      <c r="B57" t="s">
        <v>161</v>
      </c>
      <c r="C57" t="s">
        <v>126</v>
      </c>
      <c r="D57" s="1">
        <v>1.75</v>
      </c>
      <c r="E57" s="1">
        <v>144.483</v>
      </c>
      <c r="F57" s="1">
        <v>468.77699999999999</v>
      </c>
      <c r="G57" s="1">
        <v>413.87299999999999</v>
      </c>
      <c r="H57" s="1">
        <v>1234.107</v>
      </c>
      <c r="I57" s="1">
        <v>1669.482</v>
      </c>
      <c r="J57" s="1">
        <v>2641.4929999999999</v>
      </c>
      <c r="K57" s="1">
        <v>2072.288</v>
      </c>
      <c r="L57" s="1">
        <v>1882.9169999999999</v>
      </c>
      <c r="M57" s="1">
        <v>1472.2829999999999</v>
      </c>
      <c r="N57" s="1">
        <v>1202.9829999999999</v>
      </c>
      <c r="O57" s="1">
        <v>1217.665</v>
      </c>
      <c r="P57" s="1">
        <v>1610.3030000000001</v>
      </c>
      <c r="Q57" s="1">
        <v>714.11699999999996</v>
      </c>
      <c r="R57" s="1">
        <v>6785.5569999999998</v>
      </c>
      <c r="S57" s="1">
        <v>23532.078000000001</v>
      </c>
    </row>
    <row r="58" spans="1:19">
      <c r="A58" t="s">
        <v>127</v>
      </c>
      <c r="B58" t="s">
        <v>161</v>
      </c>
      <c r="C58" t="s">
        <v>128</v>
      </c>
      <c r="D58" s="1">
        <v>0</v>
      </c>
      <c r="E58" s="1">
        <v>0</v>
      </c>
      <c r="F58" s="1">
        <v>56.817</v>
      </c>
      <c r="G58" s="1">
        <v>19.167000000000002</v>
      </c>
      <c r="H58" s="1">
        <v>197.5</v>
      </c>
      <c r="I58" s="1">
        <v>108.417</v>
      </c>
      <c r="J58" s="1">
        <v>505.86700000000002</v>
      </c>
      <c r="K58" s="1">
        <v>229.81700000000001</v>
      </c>
      <c r="L58" s="1">
        <v>322.96699999999998</v>
      </c>
      <c r="M58" s="1">
        <v>132</v>
      </c>
      <c r="N58" s="1">
        <v>145</v>
      </c>
      <c r="O58" s="1">
        <v>41.667000000000002</v>
      </c>
      <c r="P58" s="1">
        <v>506.66699999999997</v>
      </c>
      <c r="Q58" s="1">
        <v>286.86700000000002</v>
      </c>
      <c r="R58" s="1">
        <v>741.33299999999997</v>
      </c>
      <c r="S58" s="1">
        <v>3294.0830000000001</v>
      </c>
    </row>
    <row r="59" spans="1:19">
      <c r="A59" t="s">
        <v>129</v>
      </c>
      <c r="B59" t="s">
        <v>161</v>
      </c>
      <c r="C59" t="s">
        <v>130</v>
      </c>
      <c r="D59" s="1">
        <v>2.6669999999999998</v>
      </c>
      <c r="E59" s="1">
        <v>42.332999999999998</v>
      </c>
      <c r="F59" s="1">
        <v>166.53299999999999</v>
      </c>
      <c r="G59" s="1">
        <v>261.05</v>
      </c>
      <c r="H59" s="1">
        <v>252.78299999999999</v>
      </c>
      <c r="I59" s="1">
        <v>393.75</v>
      </c>
      <c r="J59" s="1">
        <v>476.13</v>
      </c>
      <c r="K59" s="1">
        <v>341.767</v>
      </c>
      <c r="L59" s="1">
        <v>343.63299999999998</v>
      </c>
      <c r="M59" s="1">
        <v>333.75</v>
      </c>
      <c r="N59" s="1">
        <v>314.35000000000002</v>
      </c>
      <c r="O59" s="1">
        <v>146.583</v>
      </c>
      <c r="P59" s="1">
        <v>125.5</v>
      </c>
      <c r="Q59" s="1">
        <v>39.167000000000002</v>
      </c>
      <c r="R59" s="1">
        <v>481.85</v>
      </c>
      <c r="S59" s="1">
        <v>3721.8470000000002</v>
      </c>
    </row>
    <row r="60" spans="1:19">
      <c r="A60" t="s">
        <v>131</v>
      </c>
      <c r="B60" t="s">
        <v>161</v>
      </c>
      <c r="C60" t="s">
        <v>132</v>
      </c>
      <c r="D60" s="1">
        <v>6.45</v>
      </c>
      <c r="E60" s="1">
        <v>70.75</v>
      </c>
      <c r="F60" s="1">
        <v>302.44200000000001</v>
      </c>
      <c r="G60" s="1">
        <v>620.50300000000004</v>
      </c>
      <c r="H60" s="1">
        <v>789.63499999999999</v>
      </c>
      <c r="I60" s="1">
        <v>978.63300000000004</v>
      </c>
      <c r="J60" s="1">
        <v>751.09500000000003</v>
      </c>
      <c r="K60" s="1">
        <v>890.57</v>
      </c>
      <c r="L60" s="1">
        <v>889.27700000000004</v>
      </c>
      <c r="M60" s="1">
        <v>687.28</v>
      </c>
      <c r="N60" s="1">
        <v>428.46300000000002</v>
      </c>
      <c r="O60" s="1">
        <v>408.21699999999998</v>
      </c>
      <c r="P60" s="1">
        <v>393.61700000000002</v>
      </c>
      <c r="Q60" s="1">
        <v>232.65</v>
      </c>
      <c r="R60" s="1">
        <v>1423.9829999999999</v>
      </c>
      <c r="S60" s="1">
        <v>8873.5650000000005</v>
      </c>
    </row>
    <row r="61" spans="1:19">
      <c r="A61" t="s">
        <v>133</v>
      </c>
      <c r="B61" t="s">
        <v>161</v>
      </c>
      <c r="C61" t="s">
        <v>134</v>
      </c>
      <c r="D61" s="1">
        <v>1.0329999999999999</v>
      </c>
      <c r="E61" s="1">
        <v>14.983000000000001</v>
      </c>
      <c r="F61" s="1">
        <v>233.28</v>
      </c>
      <c r="G61" s="1">
        <v>546.65</v>
      </c>
      <c r="H61" s="1">
        <v>703.45699999999999</v>
      </c>
      <c r="I61" s="1">
        <v>329.43</v>
      </c>
      <c r="J61" s="1">
        <v>700.52300000000002</v>
      </c>
      <c r="K61" s="1">
        <v>272.84699999999998</v>
      </c>
      <c r="L61" s="1">
        <v>571.66300000000001</v>
      </c>
      <c r="M61" s="1">
        <v>453.91300000000001</v>
      </c>
      <c r="N61" s="1">
        <v>711.36699999999996</v>
      </c>
      <c r="O61" s="1">
        <v>214.60300000000001</v>
      </c>
      <c r="P61" s="1">
        <v>140.97300000000001</v>
      </c>
      <c r="Q61" s="1">
        <v>136.047</v>
      </c>
      <c r="R61" s="1">
        <v>631.23299999999995</v>
      </c>
      <c r="S61" s="1">
        <v>5662.0029999999997</v>
      </c>
    </row>
    <row r="62" spans="1:19">
      <c r="A62" t="s">
        <v>135</v>
      </c>
      <c r="B62" t="s">
        <v>161</v>
      </c>
      <c r="C62" t="s">
        <v>136</v>
      </c>
      <c r="D62" s="1">
        <v>4.9829999999999997</v>
      </c>
      <c r="E62" s="1">
        <v>20.983000000000001</v>
      </c>
      <c r="F62" s="1">
        <v>188.63300000000001</v>
      </c>
      <c r="G62" s="1">
        <v>206.96700000000001</v>
      </c>
      <c r="H62" s="1">
        <v>216.25</v>
      </c>
      <c r="I62" s="1">
        <v>308.08300000000003</v>
      </c>
      <c r="J62" s="1">
        <v>219.35</v>
      </c>
      <c r="K62" s="1">
        <v>316.38299999999998</v>
      </c>
      <c r="L62" s="1">
        <v>289.517</v>
      </c>
      <c r="M62" s="1">
        <v>252.483</v>
      </c>
      <c r="N62" s="1">
        <v>281.29000000000002</v>
      </c>
      <c r="O62" s="1">
        <v>177.667</v>
      </c>
      <c r="P62" s="1">
        <v>120.167</v>
      </c>
      <c r="Q62" s="1">
        <v>35.5</v>
      </c>
      <c r="R62" s="1">
        <v>413.75</v>
      </c>
      <c r="S62" s="1">
        <v>3052.0070000000001</v>
      </c>
    </row>
    <row r="63" spans="1:19">
      <c r="A63" t="s">
        <v>137</v>
      </c>
      <c r="B63" t="s">
        <v>161</v>
      </c>
      <c r="C63" t="s">
        <v>138</v>
      </c>
      <c r="D63" s="1">
        <v>0</v>
      </c>
      <c r="E63" s="1">
        <v>0</v>
      </c>
      <c r="F63" s="1">
        <v>40.517000000000003</v>
      </c>
      <c r="G63" s="1">
        <v>126.363</v>
      </c>
      <c r="H63" s="1">
        <v>38.75</v>
      </c>
      <c r="I63" s="1">
        <v>57.633000000000003</v>
      </c>
      <c r="J63" s="1">
        <v>215.00700000000001</v>
      </c>
      <c r="K63" s="1">
        <v>178.227</v>
      </c>
      <c r="L63" s="1">
        <v>247.33799999999999</v>
      </c>
      <c r="M63" s="1">
        <v>105.117</v>
      </c>
      <c r="N63" s="1">
        <v>81.923000000000002</v>
      </c>
      <c r="O63" s="1">
        <v>66.373000000000005</v>
      </c>
      <c r="P63" s="1">
        <v>187.61699999999999</v>
      </c>
      <c r="Q63" s="1">
        <v>54.25</v>
      </c>
      <c r="R63" s="1">
        <v>1101.183</v>
      </c>
      <c r="S63" s="1">
        <v>2500.2979999999998</v>
      </c>
    </row>
    <row r="64" spans="1:19">
      <c r="A64" t="s">
        <v>139</v>
      </c>
      <c r="B64" t="s">
        <v>161</v>
      </c>
      <c r="C64" t="s">
        <v>140</v>
      </c>
      <c r="D64" s="1">
        <v>6.6669999999999998</v>
      </c>
      <c r="E64" s="1">
        <v>56.167000000000002</v>
      </c>
      <c r="F64" s="1">
        <v>116.06699999999999</v>
      </c>
      <c r="G64" s="1">
        <v>279.83300000000003</v>
      </c>
      <c r="H64" s="1">
        <v>243.25</v>
      </c>
      <c r="I64" s="1">
        <v>371.58300000000003</v>
      </c>
      <c r="J64" s="1">
        <v>507.983</v>
      </c>
      <c r="K64" s="1">
        <v>396.33300000000003</v>
      </c>
      <c r="L64" s="1">
        <v>487.66699999999997</v>
      </c>
      <c r="M64" s="1">
        <v>446.91699999999997</v>
      </c>
      <c r="N64" s="1">
        <v>350</v>
      </c>
      <c r="O64" s="1">
        <v>212.833</v>
      </c>
      <c r="P64" s="1">
        <v>195</v>
      </c>
      <c r="Q64" s="1">
        <v>190.167</v>
      </c>
      <c r="R64" s="1">
        <v>1537.633</v>
      </c>
      <c r="S64" s="1">
        <v>5398.1</v>
      </c>
    </row>
    <row r="65" spans="1:19">
      <c r="A65" t="s">
        <v>141</v>
      </c>
      <c r="B65" t="s">
        <v>161</v>
      </c>
      <c r="C65" t="s">
        <v>142</v>
      </c>
      <c r="D65" s="1">
        <v>4.9000000000000004</v>
      </c>
      <c r="E65" s="1">
        <v>55.817</v>
      </c>
      <c r="F65" s="1">
        <v>408.41699999999997</v>
      </c>
      <c r="G65" s="1">
        <v>912.06700000000001</v>
      </c>
      <c r="H65" s="1">
        <v>1592.45</v>
      </c>
      <c r="I65" s="1">
        <v>1847.4</v>
      </c>
      <c r="J65" s="1">
        <v>1781.7670000000001</v>
      </c>
      <c r="K65" s="1">
        <v>1675.0830000000001</v>
      </c>
      <c r="L65" s="1">
        <v>1676.4369999999999</v>
      </c>
      <c r="M65" s="1">
        <v>1491.567</v>
      </c>
      <c r="N65" s="1">
        <v>1196.3499999999999</v>
      </c>
      <c r="O65" s="1">
        <v>864.56700000000001</v>
      </c>
      <c r="P65" s="1">
        <v>645.16700000000003</v>
      </c>
      <c r="Q65" s="1">
        <v>593.16700000000003</v>
      </c>
      <c r="R65" s="1">
        <v>3203.6669999999999</v>
      </c>
      <c r="S65" s="1">
        <v>17948.82</v>
      </c>
    </row>
    <row r="66" spans="1:19">
      <c r="A66" t="s">
        <v>143</v>
      </c>
      <c r="B66" t="s">
        <v>161</v>
      </c>
      <c r="C66" t="s">
        <v>144</v>
      </c>
      <c r="D66" s="1">
        <v>4.0170000000000003</v>
      </c>
      <c r="E66" s="1">
        <v>79.007000000000005</v>
      </c>
      <c r="F66" s="1">
        <v>289.69299999999998</v>
      </c>
      <c r="G66" s="1">
        <v>432.89299999999997</v>
      </c>
      <c r="H66" s="1">
        <v>560.5</v>
      </c>
      <c r="I66" s="1">
        <v>486.76499999999999</v>
      </c>
      <c r="J66" s="1">
        <v>608.70699999999999</v>
      </c>
      <c r="K66" s="1">
        <v>461.31299999999999</v>
      </c>
      <c r="L66" s="1">
        <v>557.07799999999997</v>
      </c>
      <c r="M66" s="1">
        <v>492.07299999999998</v>
      </c>
      <c r="N66" s="1">
        <v>283.58300000000003</v>
      </c>
      <c r="O66" s="1">
        <v>339.012</v>
      </c>
      <c r="P66" s="1">
        <v>357.827</v>
      </c>
      <c r="Q66" s="1">
        <v>185.76300000000001</v>
      </c>
      <c r="R66" s="1">
        <v>1024.155</v>
      </c>
      <c r="S66" s="1">
        <v>6162.3869999999997</v>
      </c>
    </row>
    <row r="67" spans="1:19">
      <c r="A67" t="s">
        <v>145</v>
      </c>
      <c r="B67" t="s">
        <v>161</v>
      </c>
      <c r="C67" t="s">
        <v>146</v>
      </c>
      <c r="D67" s="1">
        <v>0</v>
      </c>
      <c r="E67" s="1">
        <v>8.3330000000000002</v>
      </c>
      <c r="F67" s="1">
        <v>408.86700000000002</v>
      </c>
      <c r="G67" s="1">
        <v>1261.6669999999999</v>
      </c>
      <c r="H67" s="1">
        <v>1561.6669999999999</v>
      </c>
      <c r="I67" s="1">
        <v>2090.3330000000001</v>
      </c>
      <c r="J67" s="1">
        <v>2115.433</v>
      </c>
      <c r="K67" s="1">
        <v>1759.5830000000001</v>
      </c>
      <c r="L67" s="1">
        <v>2045.683</v>
      </c>
      <c r="M67" s="1">
        <v>2714.3330000000001</v>
      </c>
      <c r="N67" s="1">
        <v>1407.5329999999999</v>
      </c>
      <c r="O67" s="1">
        <v>1562.5329999999999</v>
      </c>
      <c r="P67" s="1">
        <v>967.83299999999997</v>
      </c>
      <c r="Q67" s="1">
        <v>1209</v>
      </c>
      <c r="R67" s="1">
        <v>6197</v>
      </c>
      <c r="S67" s="1">
        <v>25309.8</v>
      </c>
    </row>
    <row r="68" spans="1:19">
      <c r="A68" t="s">
        <v>147</v>
      </c>
      <c r="B68" t="s">
        <v>161</v>
      </c>
      <c r="C68" t="s">
        <v>148</v>
      </c>
      <c r="D68" s="1">
        <v>0</v>
      </c>
      <c r="E68" s="1">
        <v>10</v>
      </c>
      <c r="F68" s="1">
        <v>146</v>
      </c>
      <c r="G68" s="1">
        <v>66.667000000000002</v>
      </c>
      <c r="H68" s="1">
        <v>140.333</v>
      </c>
      <c r="I68" s="1">
        <v>844.33299999999997</v>
      </c>
      <c r="J68" s="1">
        <v>268.25</v>
      </c>
      <c r="K68" s="1">
        <v>1000.667</v>
      </c>
      <c r="L68" s="1">
        <v>783.49199999999996</v>
      </c>
      <c r="M68" s="1">
        <v>1337</v>
      </c>
      <c r="N68" s="1">
        <v>345.66699999999997</v>
      </c>
      <c r="O68" s="1">
        <v>371.66699999999997</v>
      </c>
      <c r="P68" s="1">
        <v>573.83299999999997</v>
      </c>
      <c r="Q68" s="1">
        <v>830.95299999999997</v>
      </c>
      <c r="R68" s="1">
        <v>4370.3329999999996</v>
      </c>
      <c r="S68" s="1">
        <v>11089.195</v>
      </c>
    </row>
    <row r="69" spans="1:19">
      <c r="A69" t="s">
        <v>149</v>
      </c>
      <c r="B69" t="s">
        <v>161</v>
      </c>
      <c r="C69" t="s">
        <v>150</v>
      </c>
      <c r="D69" s="1">
        <v>0</v>
      </c>
      <c r="E69" s="1">
        <v>2.6669999999999998</v>
      </c>
      <c r="F69" s="1">
        <v>100</v>
      </c>
      <c r="G69" s="1">
        <v>11.867000000000001</v>
      </c>
      <c r="H69" s="1">
        <v>88.332999999999998</v>
      </c>
      <c r="I69" s="1">
        <v>276.2</v>
      </c>
      <c r="J69" s="1">
        <v>149.333</v>
      </c>
      <c r="K69" s="1">
        <v>1032.9000000000001</v>
      </c>
      <c r="L69" s="1">
        <v>1775.367</v>
      </c>
      <c r="M69" s="1">
        <v>1514.5329999999999</v>
      </c>
      <c r="N69" s="1">
        <v>61.866999999999997</v>
      </c>
      <c r="O69" s="1">
        <v>902</v>
      </c>
      <c r="P69" s="1">
        <v>760</v>
      </c>
      <c r="Q69" s="1">
        <v>330</v>
      </c>
      <c r="R69" s="1">
        <v>5812.6</v>
      </c>
      <c r="S69" s="1">
        <v>12817.666999999999</v>
      </c>
    </row>
    <row r="70" spans="1:19">
      <c r="A70" t="s">
        <v>151</v>
      </c>
      <c r="B70" t="s">
        <v>161</v>
      </c>
      <c r="C70" t="s">
        <v>152</v>
      </c>
      <c r="D70" s="1">
        <v>0.83299999999999996</v>
      </c>
      <c r="E70" s="1">
        <v>61.533000000000001</v>
      </c>
      <c r="F70" s="1">
        <v>263.625</v>
      </c>
      <c r="G70" s="1">
        <v>538.25</v>
      </c>
      <c r="H70" s="1">
        <v>719.42200000000003</v>
      </c>
      <c r="I70" s="1">
        <v>1178.913</v>
      </c>
      <c r="J70" s="1">
        <v>999.72799999999995</v>
      </c>
      <c r="K70" s="1">
        <v>886.09500000000003</v>
      </c>
      <c r="L70" s="1">
        <v>1172.7629999999999</v>
      </c>
      <c r="M70" s="1">
        <v>1459.008</v>
      </c>
      <c r="N70" s="1">
        <v>902.82</v>
      </c>
      <c r="O70" s="1">
        <v>579.02200000000005</v>
      </c>
      <c r="P70" s="1">
        <v>613.85299999999995</v>
      </c>
      <c r="Q70" s="1">
        <v>356.767</v>
      </c>
      <c r="R70" s="1">
        <v>2316.4949999999999</v>
      </c>
      <c r="S70" s="1">
        <v>12049.128000000001</v>
      </c>
    </row>
    <row r="71" spans="1:19">
      <c r="A71" t="s">
        <v>153</v>
      </c>
      <c r="B71" t="s">
        <v>161</v>
      </c>
      <c r="C71" t="s">
        <v>154</v>
      </c>
      <c r="D71" s="1">
        <v>0</v>
      </c>
      <c r="E71" s="1">
        <v>0</v>
      </c>
      <c r="F71" s="1">
        <v>84.617000000000004</v>
      </c>
      <c r="G71" s="1">
        <v>314.60000000000002</v>
      </c>
      <c r="H71" s="1">
        <v>126.197</v>
      </c>
      <c r="I71" s="1">
        <v>83.05</v>
      </c>
      <c r="J71" s="1">
        <v>53.963000000000001</v>
      </c>
      <c r="K71" s="1">
        <v>64.082999999999998</v>
      </c>
      <c r="L71" s="1">
        <v>71.216999999999999</v>
      </c>
      <c r="M71" s="1">
        <v>7.42</v>
      </c>
      <c r="N71" s="1">
        <v>26.23</v>
      </c>
      <c r="O71" s="1">
        <v>14.667</v>
      </c>
      <c r="P71" s="1">
        <v>10.882999999999999</v>
      </c>
      <c r="Q71" s="1">
        <v>10.167</v>
      </c>
      <c r="R71" s="1">
        <v>104.517</v>
      </c>
      <c r="S71" s="1">
        <v>971.61</v>
      </c>
    </row>
    <row r="72" spans="1:19">
      <c r="A72" t="s">
        <v>155</v>
      </c>
      <c r="B72" t="s">
        <v>161</v>
      </c>
      <c r="C72" t="s">
        <v>156</v>
      </c>
      <c r="D72" s="1">
        <v>1.667</v>
      </c>
      <c r="E72" s="1">
        <v>143.21700000000001</v>
      </c>
      <c r="F72" s="1">
        <v>1700.6369999999999</v>
      </c>
      <c r="G72" s="1">
        <v>4259.2470000000003</v>
      </c>
      <c r="H72" s="1">
        <v>6994.3829999999998</v>
      </c>
      <c r="I72" s="1">
        <v>9197</v>
      </c>
      <c r="J72" s="1">
        <v>7671.59</v>
      </c>
      <c r="K72" s="1">
        <v>9722.625</v>
      </c>
      <c r="L72" s="1">
        <v>10403.59</v>
      </c>
      <c r="M72" s="1">
        <v>8184.4279999999999</v>
      </c>
      <c r="N72" s="1">
        <v>5118.5150000000003</v>
      </c>
      <c r="O72" s="1">
        <v>6854.71</v>
      </c>
      <c r="P72" s="1">
        <v>4826.4930000000004</v>
      </c>
      <c r="Q72" s="1">
        <v>4149.2070000000003</v>
      </c>
      <c r="R72" s="1">
        <v>18509.698</v>
      </c>
      <c r="S72" s="1">
        <v>97737.006999999998</v>
      </c>
    </row>
    <row r="73" spans="1:19">
      <c r="A73" t="s">
        <v>157</v>
      </c>
      <c r="B73" t="s">
        <v>161</v>
      </c>
      <c r="C73" t="s">
        <v>158</v>
      </c>
      <c r="D73" s="1">
        <v>0</v>
      </c>
      <c r="E73" s="1">
        <v>6.6669999999999998</v>
      </c>
      <c r="F73" s="1">
        <v>0</v>
      </c>
      <c r="G73" s="1">
        <v>20.5</v>
      </c>
      <c r="H73" s="1">
        <v>41.832999999999998</v>
      </c>
      <c r="I73" s="1">
        <v>67.332999999999998</v>
      </c>
      <c r="J73" s="1">
        <v>48.332999999999998</v>
      </c>
      <c r="K73" s="1">
        <v>70</v>
      </c>
      <c r="L73" s="1">
        <v>197.333</v>
      </c>
      <c r="M73" s="1">
        <v>515</v>
      </c>
      <c r="N73" s="1">
        <v>176</v>
      </c>
      <c r="O73" s="1">
        <v>863.33299999999997</v>
      </c>
      <c r="P73" s="1">
        <v>210</v>
      </c>
      <c r="Q73" s="1">
        <v>45.667000000000002</v>
      </c>
      <c r="R73" s="1">
        <v>2856.3330000000001</v>
      </c>
      <c r="S73" s="1">
        <v>5118.3329999999996</v>
      </c>
    </row>
    <row r="74" spans="1:19">
      <c r="A74" t="s">
        <v>159</v>
      </c>
      <c r="B74" t="s">
        <v>161</v>
      </c>
      <c r="C74" t="s">
        <v>160</v>
      </c>
      <c r="D74" s="1">
        <f>SUM(D3:D73)</f>
        <v>2464.9850000000001</v>
      </c>
      <c r="E74" s="1">
        <f t="shared" ref="E74:R74" si="0">SUM(E3:E73)</f>
        <v>29468.144000000004</v>
      </c>
      <c r="F74" s="1">
        <f t="shared" si="0"/>
        <v>92450.484999999971</v>
      </c>
      <c r="G74" s="1">
        <f t="shared" si="0"/>
        <v>180898.71299999993</v>
      </c>
      <c r="H74" s="1">
        <f t="shared" si="0"/>
        <v>225959.22099999999</v>
      </c>
      <c r="I74" s="1">
        <f t="shared" si="0"/>
        <v>255855.13700000002</v>
      </c>
      <c r="J74" s="1">
        <f t="shared" si="0"/>
        <v>236943.82700000002</v>
      </c>
      <c r="K74" s="1">
        <f t="shared" si="0"/>
        <v>243578.28000000009</v>
      </c>
      <c r="L74" s="1">
        <f t="shared" si="0"/>
        <v>250139.03800000009</v>
      </c>
      <c r="M74" s="1">
        <f t="shared" si="0"/>
        <v>186233.22500000003</v>
      </c>
      <c r="N74" s="1">
        <f t="shared" si="0"/>
        <v>128525.234</v>
      </c>
      <c r="O74" s="1">
        <f t="shared" si="0"/>
        <v>124618.91499999999</v>
      </c>
      <c r="P74" s="1">
        <f t="shared" si="0"/>
        <v>85070.216000000015</v>
      </c>
      <c r="Q74" s="1">
        <f t="shared" si="0"/>
        <v>67543.41</v>
      </c>
      <c r="R74" s="1">
        <f t="shared" si="0"/>
        <v>447474.68999999977</v>
      </c>
      <c r="S74" s="1">
        <v>2557223.5210000011</v>
      </c>
    </row>
    <row r="77" spans="1:19">
      <c r="D77" s="5"/>
      <c r="E77" s="5"/>
      <c r="F77" s="5"/>
      <c r="G77" s="5"/>
      <c r="H77" s="5"/>
      <c r="I77" s="5"/>
      <c r="J77" s="5"/>
      <c r="K77" s="5"/>
      <c r="L77" s="5"/>
      <c r="M77" s="5"/>
      <c r="N77" s="5"/>
      <c r="O77" s="5"/>
      <c r="P77" s="5"/>
      <c r="Q77" s="5"/>
      <c r="R77" s="5"/>
    </row>
    <row r="81" spans="5:5">
      <c r="E81" s="6"/>
    </row>
    <row r="82" spans="5:5">
      <c r="E8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2"/>
  <sheetViews>
    <sheetView topLeftCell="J1" workbookViewId="0">
      <selection activeCell="S3" sqref="S3"/>
    </sheetView>
  </sheetViews>
  <sheetFormatPr defaultRowHeight="15"/>
  <cols>
    <col min="1" max="1" width="40.140625" customWidth="1"/>
    <col min="2" max="2" width="3.28515625" bestFit="1" customWidth="1"/>
    <col min="4" max="4" width="9.5703125" bestFit="1" customWidth="1"/>
    <col min="5" max="8" width="11.140625" bestFit="1" customWidth="1"/>
    <col min="9" max="17" width="11.85546875" bestFit="1" customWidth="1"/>
    <col min="18" max="18" width="10.5703125" bestFit="1" customWidth="1"/>
    <col min="19" max="19" width="12.140625" bestFit="1" customWidth="1"/>
  </cols>
  <sheetData>
    <row r="1" spans="1:19">
      <c r="A1" s="11" t="s">
        <v>259</v>
      </c>
    </row>
    <row r="2" spans="1:19">
      <c r="C2" s="2" t="s">
        <v>261</v>
      </c>
      <c r="D2" t="s">
        <v>0</v>
      </c>
      <c r="E2" t="s">
        <v>1</v>
      </c>
      <c r="F2" t="s">
        <v>2</v>
      </c>
      <c r="G2" t="s">
        <v>3</v>
      </c>
      <c r="H2" t="s">
        <v>4</v>
      </c>
      <c r="I2" t="s">
        <v>5</v>
      </c>
      <c r="J2" t="s">
        <v>6</v>
      </c>
      <c r="K2" t="s">
        <v>7</v>
      </c>
      <c r="L2" t="s">
        <v>8</v>
      </c>
      <c r="M2" t="s">
        <v>9</v>
      </c>
      <c r="N2" t="s">
        <v>10</v>
      </c>
      <c r="O2" t="s">
        <v>11</v>
      </c>
      <c r="P2" t="s">
        <v>12</v>
      </c>
      <c r="Q2" t="s">
        <v>13</v>
      </c>
      <c r="R2" t="s">
        <v>14</v>
      </c>
      <c r="S2" t="s">
        <v>15</v>
      </c>
    </row>
    <row r="3" spans="1:19">
      <c r="A3" t="s">
        <v>16</v>
      </c>
      <c r="B3" t="s">
        <v>17</v>
      </c>
      <c r="C3" t="s">
        <v>18</v>
      </c>
      <c r="D3" s="1">
        <v>793.59</v>
      </c>
      <c r="E3" s="1">
        <v>7302.6719999999996</v>
      </c>
      <c r="F3" s="1">
        <v>11246.812</v>
      </c>
      <c r="G3" s="1">
        <v>7883.1310000000003</v>
      </c>
      <c r="H3" s="1">
        <v>5140.2550000000001</v>
      </c>
      <c r="I3" s="1">
        <v>2955.75</v>
      </c>
      <c r="J3" s="1">
        <v>2409.6750000000002</v>
      </c>
      <c r="K3" s="1">
        <v>1074.877</v>
      </c>
      <c r="L3" s="1">
        <v>936.39499999999998</v>
      </c>
      <c r="M3" s="1">
        <v>465.09</v>
      </c>
      <c r="N3" s="1">
        <v>68.92</v>
      </c>
      <c r="O3" s="1">
        <v>358.78</v>
      </c>
      <c r="P3" s="1">
        <v>266.66000000000003</v>
      </c>
      <c r="Q3" s="1">
        <v>91.01</v>
      </c>
      <c r="R3" s="1">
        <v>339.495</v>
      </c>
      <c r="S3" s="1">
        <v>41333.112000000001</v>
      </c>
    </row>
    <row r="4" spans="1:19">
      <c r="A4" t="s">
        <v>19</v>
      </c>
      <c r="B4" t="s">
        <v>17</v>
      </c>
      <c r="C4" t="s">
        <v>20</v>
      </c>
      <c r="D4" s="1">
        <v>817.92499999999995</v>
      </c>
      <c r="E4" s="1">
        <v>10928.605</v>
      </c>
      <c r="F4" s="1">
        <v>19832.835999999999</v>
      </c>
      <c r="G4" s="1">
        <v>15340.61</v>
      </c>
      <c r="H4" s="1">
        <v>10591.615</v>
      </c>
      <c r="I4" s="1">
        <v>5831.625</v>
      </c>
      <c r="J4" s="1">
        <v>4886.54</v>
      </c>
      <c r="K4" s="1">
        <v>1925.2449999999999</v>
      </c>
      <c r="L4" s="1">
        <v>1820.4849999999999</v>
      </c>
      <c r="M4" s="1">
        <v>1113.175</v>
      </c>
      <c r="N4" s="1">
        <v>197.01499999999999</v>
      </c>
      <c r="O4" s="1">
        <v>743.99</v>
      </c>
      <c r="P4" s="1">
        <v>498.17</v>
      </c>
      <c r="Q4" s="1">
        <v>459.89499999999998</v>
      </c>
      <c r="R4" s="1">
        <v>750.91499999999996</v>
      </c>
      <c r="S4" s="1">
        <v>75738.645999999993</v>
      </c>
    </row>
    <row r="5" spans="1:19">
      <c r="A5" t="s">
        <v>21</v>
      </c>
      <c r="B5" t="s">
        <v>17</v>
      </c>
      <c r="C5" t="s">
        <v>22</v>
      </c>
      <c r="D5" s="1">
        <v>360.28</v>
      </c>
      <c r="E5" s="1">
        <v>4396.7269999999999</v>
      </c>
      <c r="F5" s="1">
        <v>7637.62</v>
      </c>
      <c r="G5" s="1">
        <v>5752.1350000000002</v>
      </c>
      <c r="H5" s="1">
        <v>3620.99</v>
      </c>
      <c r="I5" s="1">
        <v>1897.95</v>
      </c>
      <c r="J5" s="1">
        <v>1709.4549999999999</v>
      </c>
      <c r="K5" s="1">
        <v>718.02</v>
      </c>
      <c r="L5" s="1">
        <v>776.20500000000004</v>
      </c>
      <c r="M5" s="1">
        <v>666</v>
      </c>
      <c r="N5" s="1">
        <v>92.36</v>
      </c>
      <c r="O5" s="1">
        <v>447.51</v>
      </c>
      <c r="P5" s="1">
        <v>321.55</v>
      </c>
      <c r="Q5" s="1">
        <v>151.41999999999999</v>
      </c>
      <c r="R5" s="1">
        <v>347.23</v>
      </c>
      <c r="S5" s="1">
        <v>28895.452000000001</v>
      </c>
    </row>
    <row r="6" spans="1:19">
      <c r="A6" t="s">
        <v>23</v>
      </c>
      <c r="B6" t="s">
        <v>17</v>
      </c>
      <c r="C6" t="s">
        <v>24</v>
      </c>
      <c r="D6" s="1">
        <v>555.04</v>
      </c>
      <c r="E6" s="1">
        <v>6806.9660000000003</v>
      </c>
      <c r="F6" s="1">
        <v>9999.51</v>
      </c>
      <c r="G6" s="1">
        <v>7129.12</v>
      </c>
      <c r="H6" s="1">
        <v>4370.4350000000004</v>
      </c>
      <c r="I6" s="1">
        <v>2421.9949999999999</v>
      </c>
      <c r="J6" s="1">
        <v>1800.9</v>
      </c>
      <c r="K6" s="1">
        <v>1042.9549999999999</v>
      </c>
      <c r="L6" s="1">
        <v>737.38</v>
      </c>
      <c r="M6" s="1">
        <v>391.21</v>
      </c>
      <c r="N6" s="1">
        <v>152.755</v>
      </c>
      <c r="O6" s="1">
        <v>207.80500000000001</v>
      </c>
      <c r="P6" s="1">
        <v>198.6</v>
      </c>
      <c r="Q6" s="1">
        <v>104.95</v>
      </c>
      <c r="R6" s="1">
        <v>194.15</v>
      </c>
      <c r="S6" s="1">
        <v>36113.771000000001</v>
      </c>
    </row>
    <row r="7" spans="1:19">
      <c r="A7" t="s">
        <v>25</v>
      </c>
      <c r="B7" t="s">
        <v>17</v>
      </c>
      <c r="C7" t="s">
        <v>26</v>
      </c>
      <c r="D7" s="1">
        <v>254.88499999999999</v>
      </c>
      <c r="E7" s="1">
        <v>2183.6999999999998</v>
      </c>
      <c r="F7" s="1">
        <v>3335.0050000000001</v>
      </c>
      <c r="G7" s="1">
        <v>2486.2849999999999</v>
      </c>
      <c r="H7" s="1">
        <v>1514.22</v>
      </c>
      <c r="I7" s="1">
        <v>870.63499999999999</v>
      </c>
      <c r="J7" s="1">
        <v>690.54</v>
      </c>
      <c r="K7" s="1">
        <v>290.11500000000001</v>
      </c>
      <c r="L7" s="1">
        <v>284.01499999999999</v>
      </c>
      <c r="M7" s="1">
        <v>264.73</v>
      </c>
      <c r="N7" s="1">
        <v>48.36</v>
      </c>
      <c r="O7" s="1">
        <v>93.41</v>
      </c>
      <c r="P7" s="1">
        <v>169.965</v>
      </c>
      <c r="Q7" s="1">
        <v>23.245000000000001</v>
      </c>
      <c r="R7" s="1">
        <v>53.38</v>
      </c>
      <c r="S7" s="1">
        <v>12562.49</v>
      </c>
    </row>
    <row r="8" spans="1:19">
      <c r="A8" t="s">
        <v>27</v>
      </c>
      <c r="B8" t="s">
        <v>17</v>
      </c>
      <c r="C8" t="s">
        <v>28</v>
      </c>
      <c r="D8" s="1">
        <v>544.39</v>
      </c>
      <c r="E8" s="1">
        <v>4940.72</v>
      </c>
      <c r="F8" s="1">
        <v>8814.02</v>
      </c>
      <c r="G8" s="1">
        <v>6027.335</v>
      </c>
      <c r="H8" s="1">
        <v>4012.32</v>
      </c>
      <c r="I8" s="1">
        <v>2384.4650000000001</v>
      </c>
      <c r="J8" s="1">
        <v>1686.05</v>
      </c>
      <c r="K8" s="1">
        <v>865.64</v>
      </c>
      <c r="L8" s="1">
        <v>656.12</v>
      </c>
      <c r="M8" s="1">
        <v>570.93499999999995</v>
      </c>
      <c r="N8" s="1">
        <v>106.17</v>
      </c>
      <c r="O8" s="1">
        <v>371.43</v>
      </c>
      <c r="P8" s="1">
        <v>259.67</v>
      </c>
      <c r="Q8" s="1">
        <v>134.185</v>
      </c>
      <c r="R8" s="1">
        <v>309.17500000000001</v>
      </c>
      <c r="S8" s="1">
        <v>31682.625</v>
      </c>
    </row>
    <row r="9" spans="1:19">
      <c r="A9" t="s">
        <v>29</v>
      </c>
      <c r="B9" t="s">
        <v>17</v>
      </c>
      <c r="C9" t="s">
        <v>30</v>
      </c>
      <c r="D9" s="1">
        <v>1182.23</v>
      </c>
      <c r="E9" s="1">
        <v>8615.2029999999995</v>
      </c>
      <c r="F9" s="1">
        <v>12579.651</v>
      </c>
      <c r="G9" s="1">
        <v>8607.8760000000002</v>
      </c>
      <c r="H9" s="1">
        <v>5489.4350000000004</v>
      </c>
      <c r="I9" s="1">
        <v>3090.5949999999998</v>
      </c>
      <c r="J9" s="1">
        <v>2315.44</v>
      </c>
      <c r="K9" s="1">
        <v>1201.07</v>
      </c>
      <c r="L9" s="1">
        <v>809.46500000000003</v>
      </c>
      <c r="M9" s="1">
        <v>676.62</v>
      </c>
      <c r="N9" s="1">
        <v>113.155</v>
      </c>
      <c r="O9" s="1">
        <v>267.98</v>
      </c>
      <c r="P9" s="1">
        <v>284.91500000000002</v>
      </c>
      <c r="Q9" s="1">
        <v>241.77500000000001</v>
      </c>
      <c r="R9" s="1">
        <v>256.815</v>
      </c>
      <c r="S9" s="1">
        <v>45732.224999999999</v>
      </c>
    </row>
    <row r="10" spans="1:19">
      <c r="A10" t="s">
        <v>31</v>
      </c>
      <c r="B10" t="s">
        <v>17</v>
      </c>
      <c r="C10" t="s">
        <v>32</v>
      </c>
      <c r="D10" s="1">
        <v>261.65499999999997</v>
      </c>
      <c r="E10" s="1">
        <v>2421.35</v>
      </c>
      <c r="F10" s="1">
        <v>3979.7150000000001</v>
      </c>
      <c r="G10" s="1">
        <v>2803.9949999999999</v>
      </c>
      <c r="H10" s="1">
        <v>1706.2</v>
      </c>
      <c r="I10" s="1">
        <v>959.39300000000003</v>
      </c>
      <c r="J10" s="1">
        <v>681.44</v>
      </c>
      <c r="K10" s="1">
        <v>452.89499999999998</v>
      </c>
      <c r="L10" s="1">
        <v>341.29500000000002</v>
      </c>
      <c r="M10" s="1">
        <v>235.81</v>
      </c>
      <c r="N10" s="1">
        <v>57.46</v>
      </c>
      <c r="O10" s="1">
        <v>137.4</v>
      </c>
      <c r="P10" s="1">
        <v>72.45</v>
      </c>
      <c r="Q10" s="1">
        <v>32.58</v>
      </c>
      <c r="R10" s="1">
        <v>107.035</v>
      </c>
      <c r="S10" s="1">
        <v>14250.673000000001</v>
      </c>
    </row>
    <row r="11" spans="1:19">
      <c r="A11" t="s">
        <v>33</v>
      </c>
      <c r="B11" t="s">
        <v>17</v>
      </c>
      <c r="C11" t="s">
        <v>34</v>
      </c>
      <c r="D11" s="1">
        <v>293.86</v>
      </c>
      <c r="E11" s="1">
        <v>1752.877</v>
      </c>
      <c r="F11" s="1">
        <v>2582.52</v>
      </c>
      <c r="G11" s="1">
        <v>1886.9949999999999</v>
      </c>
      <c r="H11" s="1">
        <v>1376.84</v>
      </c>
      <c r="I11" s="1">
        <v>706.245</v>
      </c>
      <c r="J11" s="1">
        <v>436.38</v>
      </c>
      <c r="K11" s="1">
        <v>321.82900000000001</v>
      </c>
      <c r="L11" s="1">
        <v>223.20500000000001</v>
      </c>
      <c r="M11" s="1">
        <v>128.06</v>
      </c>
      <c r="N11" s="1">
        <v>41.725000000000001</v>
      </c>
      <c r="O11" s="1">
        <v>71.284999999999997</v>
      </c>
      <c r="P11" s="1">
        <v>48.42</v>
      </c>
      <c r="Q11" s="1">
        <v>25.88</v>
      </c>
      <c r="R11" s="1">
        <v>60.555</v>
      </c>
      <c r="S11" s="1">
        <v>9956.6759999999995</v>
      </c>
    </row>
    <row r="12" spans="1:19">
      <c r="A12" t="s">
        <v>35</v>
      </c>
      <c r="B12" t="s">
        <v>17</v>
      </c>
      <c r="C12" t="s">
        <v>36</v>
      </c>
      <c r="D12" s="1">
        <v>211.66</v>
      </c>
      <c r="E12" s="1">
        <v>1545.9349999999999</v>
      </c>
      <c r="F12" s="1">
        <v>2277.02</v>
      </c>
      <c r="G12" s="1">
        <v>1842.6849999999999</v>
      </c>
      <c r="H12" s="1">
        <v>1162.3</v>
      </c>
      <c r="I12" s="1">
        <v>695.34</v>
      </c>
      <c r="J12" s="1">
        <v>577.42999999999995</v>
      </c>
      <c r="K12" s="1">
        <v>314</v>
      </c>
      <c r="L12" s="1">
        <v>204.92</v>
      </c>
      <c r="M12" s="1">
        <v>126.4</v>
      </c>
      <c r="N12" s="1">
        <v>27.09</v>
      </c>
      <c r="O12" s="1">
        <v>111</v>
      </c>
      <c r="P12" s="1">
        <v>88.84</v>
      </c>
      <c r="Q12" s="1">
        <v>37.85</v>
      </c>
      <c r="R12" s="1">
        <v>73.935000000000002</v>
      </c>
      <c r="S12" s="1">
        <v>9296.4050000000007</v>
      </c>
    </row>
    <row r="13" spans="1:19">
      <c r="A13" t="s">
        <v>37</v>
      </c>
      <c r="B13" t="s">
        <v>17</v>
      </c>
      <c r="C13" t="s">
        <v>38</v>
      </c>
      <c r="D13" s="1">
        <v>254.38</v>
      </c>
      <c r="E13" s="1">
        <v>2670.9569999999999</v>
      </c>
      <c r="F13" s="1">
        <v>4450.4750000000004</v>
      </c>
      <c r="G13" s="1">
        <v>3158.95</v>
      </c>
      <c r="H13" s="1">
        <v>2154.65</v>
      </c>
      <c r="I13" s="1">
        <v>1196.865</v>
      </c>
      <c r="J13" s="1">
        <v>1021.44</v>
      </c>
      <c r="K13" s="1">
        <v>507.14</v>
      </c>
      <c r="L13" s="1">
        <v>292.56</v>
      </c>
      <c r="M13" s="1">
        <v>209.25</v>
      </c>
      <c r="N13" s="1">
        <v>23.3</v>
      </c>
      <c r="O13" s="1">
        <v>128.995</v>
      </c>
      <c r="P13" s="1">
        <v>74.504999999999995</v>
      </c>
      <c r="Q13" s="1">
        <v>29.46</v>
      </c>
      <c r="R13" s="1">
        <v>134.47</v>
      </c>
      <c r="S13" s="1">
        <v>16307.397000000001</v>
      </c>
    </row>
    <row r="14" spans="1:19">
      <c r="A14" t="s">
        <v>39</v>
      </c>
      <c r="B14" t="s">
        <v>17</v>
      </c>
      <c r="C14" t="s">
        <v>40</v>
      </c>
      <c r="D14" s="1">
        <v>88.265000000000001</v>
      </c>
      <c r="E14" s="1">
        <v>458.755</v>
      </c>
      <c r="F14" s="1">
        <v>740.75</v>
      </c>
      <c r="G14" s="1">
        <v>674.88499999999999</v>
      </c>
      <c r="H14" s="1">
        <v>635.85</v>
      </c>
      <c r="I14" s="1">
        <v>306.32499999999999</v>
      </c>
      <c r="J14" s="1">
        <v>224.6</v>
      </c>
      <c r="K14" s="1">
        <v>111.25</v>
      </c>
      <c r="L14" s="1">
        <v>124.9</v>
      </c>
      <c r="M14" s="1">
        <v>53.06</v>
      </c>
      <c r="N14" s="1">
        <v>35.950000000000003</v>
      </c>
      <c r="O14" s="1">
        <v>36.85</v>
      </c>
      <c r="P14" s="1">
        <v>102.4</v>
      </c>
      <c r="Q14" s="1">
        <v>1.5</v>
      </c>
      <c r="R14" s="1">
        <v>36.549999999999997</v>
      </c>
      <c r="S14" s="1">
        <v>3631.89</v>
      </c>
    </row>
    <row r="15" spans="1:19">
      <c r="A15" t="s">
        <v>41</v>
      </c>
      <c r="B15" s="2" t="s">
        <v>17</v>
      </c>
      <c r="C15" s="2" t="s">
        <v>42</v>
      </c>
      <c r="D15" s="1">
        <v>1284.4480000000001</v>
      </c>
      <c r="E15" s="1">
        <v>13263.778</v>
      </c>
      <c r="F15" s="1">
        <v>24696.132000000001</v>
      </c>
      <c r="G15" s="1">
        <v>19268.502</v>
      </c>
      <c r="H15" s="1">
        <v>14146.073</v>
      </c>
      <c r="I15" s="1">
        <v>8365.41</v>
      </c>
      <c r="J15" s="1">
        <v>7817.8379999999997</v>
      </c>
      <c r="K15" s="1">
        <v>3868.5329999999999</v>
      </c>
      <c r="L15" s="1">
        <v>3251.88</v>
      </c>
      <c r="M15" s="1">
        <v>2471.94</v>
      </c>
      <c r="N15" s="1">
        <v>1172.067</v>
      </c>
      <c r="O15" s="1">
        <v>1338.5830000000001</v>
      </c>
      <c r="P15" s="1">
        <v>1610.1</v>
      </c>
      <c r="Q15" s="1">
        <v>672.89300000000003</v>
      </c>
      <c r="R15" s="1">
        <v>1965.337</v>
      </c>
      <c r="S15" s="1">
        <v>105193.515</v>
      </c>
    </row>
    <row r="16" spans="1:19">
      <c r="A16" t="s">
        <v>43</v>
      </c>
      <c r="B16" s="2" t="s">
        <v>17</v>
      </c>
      <c r="C16" s="2" t="s">
        <v>44</v>
      </c>
      <c r="D16" s="1">
        <v>47.582999999999998</v>
      </c>
      <c r="E16" s="1">
        <v>373.35</v>
      </c>
      <c r="F16" s="1">
        <v>580.29700000000003</v>
      </c>
      <c r="G16" s="1">
        <v>585.08299999999997</v>
      </c>
      <c r="H16" s="1">
        <v>428.33300000000003</v>
      </c>
      <c r="I16" s="1">
        <v>123.598</v>
      </c>
      <c r="J16" s="1">
        <v>136.333</v>
      </c>
      <c r="K16" s="1">
        <v>84.167000000000002</v>
      </c>
      <c r="L16" s="1">
        <v>36.533000000000001</v>
      </c>
      <c r="M16" s="1">
        <v>35</v>
      </c>
      <c r="N16" s="1">
        <v>16.667000000000002</v>
      </c>
      <c r="O16" s="1">
        <v>32.667000000000002</v>
      </c>
      <c r="P16" s="1">
        <v>23</v>
      </c>
      <c r="Q16" s="1">
        <v>44.332999999999998</v>
      </c>
      <c r="R16" s="1">
        <v>9.5</v>
      </c>
      <c r="S16" s="1">
        <v>2556.4450000000002</v>
      </c>
    </row>
    <row r="17" spans="1:19">
      <c r="A17" t="s">
        <v>45</v>
      </c>
      <c r="B17" s="3" t="s">
        <v>17</v>
      </c>
      <c r="C17" s="3" t="s">
        <v>46</v>
      </c>
      <c r="D17" s="1">
        <v>302.59300000000002</v>
      </c>
      <c r="E17" s="1">
        <v>2568.002</v>
      </c>
      <c r="F17" s="1">
        <v>4478.4949999999999</v>
      </c>
      <c r="G17" s="1">
        <v>3356.143</v>
      </c>
      <c r="H17" s="1">
        <v>2374.8200000000002</v>
      </c>
      <c r="I17" s="1">
        <v>1410.72</v>
      </c>
      <c r="J17" s="1">
        <v>1164.527</v>
      </c>
      <c r="K17" s="1">
        <v>608.6</v>
      </c>
      <c r="L17" s="1">
        <v>575.63300000000004</v>
      </c>
      <c r="M17" s="1">
        <v>267.7</v>
      </c>
      <c r="N17" s="1">
        <v>114.9</v>
      </c>
      <c r="O17" s="1">
        <v>172.583</v>
      </c>
      <c r="P17" s="1">
        <v>299.58300000000003</v>
      </c>
      <c r="Q17" s="1">
        <v>98.766999999999996</v>
      </c>
      <c r="R17" s="1">
        <v>255.6</v>
      </c>
      <c r="S17" s="1">
        <v>18048.667000000001</v>
      </c>
    </row>
    <row r="18" spans="1:19">
      <c r="A18" t="s">
        <v>47</v>
      </c>
      <c r="B18" s="3" t="s">
        <v>17</v>
      </c>
      <c r="C18" s="3" t="s">
        <v>48</v>
      </c>
      <c r="D18" s="1">
        <v>24.52</v>
      </c>
      <c r="E18" s="1">
        <v>86.007000000000005</v>
      </c>
      <c r="F18" s="1">
        <v>99.86</v>
      </c>
      <c r="G18" s="1">
        <v>54.16</v>
      </c>
      <c r="H18" s="1">
        <v>23.202000000000002</v>
      </c>
      <c r="I18" s="1">
        <v>69.165000000000006</v>
      </c>
      <c r="J18" s="1">
        <v>7.96</v>
      </c>
      <c r="K18" s="1">
        <v>3.9249999999999998</v>
      </c>
      <c r="L18" s="1">
        <v>6.8</v>
      </c>
      <c r="M18" s="1">
        <v>3.1669999999999998</v>
      </c>
      <c r="N18" s="1">
        <v>0</v>
      </c>
      <c r="O18" s="1">
        <v>0.5</v>
      </c>
      <c r="P18" s="1">
        <v>2</v>
      </c>
      <c r="Q18" s="1">
        <v>0.45200000000000001</v>
      </c>
      <c r="R18" s="1">
        <v>0.86699999999999999</v>
      </c>
      <c r="S18" s="1">
        <v>382.58300000000003</v>
      </c>
    </row>
    <row r="19" spans="1:19">
      <c r="A19" t="s">
        <v>49</v>
      </c>
      <c r="B19" s="4" t="s">
        <v>17</v>
      </c>
      <c r="C19" s="4" t="s">
        <v>50</v>
      </c>
      <c r="D19" s="1">
        <v>2935</v>
      </c>
      <c r="E19" s="1">
        <v>49573.273000000001</v>
      </c>
      <c r="F19" s="1">
        <v>82000.392999999996</v>
      </c>
      <c r="G19" s="1">
        <v>51114.468000000001</v>
      </c>
      <c r="H19" s="1">
        <v>34289.553</v>
      </c>
      <c r="I19" s="1">
        <v>18791.383000000002</v>
      </c>
      <c r="J19" s="1">
        <v>15580</v>
      </c>
      <c r="K19" s="1">
        <v>8673.3330000000005</v>
      </c>
      <c r="L19" s="1">
        <v>4756.6670000000004</v>
      </c>
      <c r="M19" s="1">
        <v>4370.1499999999996</v>
      </c>
      <c r="N19" s="1">
        <v>1111.6669999999999</v>
      </c>
      <c r="O19" s="1">
        <v>1145</v>
      </c>
      <c r="P19" s="1">
        <v>1735.117</v>
      </c>
      <c r="Q19" s="1">
        <v>1791.6669999999999</v>
      </c>
      <c r="R19" s="1">
        <v>2410</v>
      </c>
      <c r="S19" s="1">
        <v>280277.67200000002</v>
      </c>
    </row>
    <row r="20" spans="1:19">
      <c r="A20" t="s">
        <v>51</v>
      </c>
      <c r="B20" s="4" t="s">
        <v>17</v>
      </c>
      <c r="C20" s="4" t="s">
        <v>52</v>
      </c>
      <c r="D20" s="1">
        <v>31.9</v>
      </c>
      <c r="E20" s="1">
        <v>516.31700000000001</v>
      </c>
      <c r="F20" s="1">
        <v>683.21299999999997</v>
      </c>
      <c r="G20" s="1">
        <v>808.59</v>
      </c>
      <c r="H20" s="1">
        <v>600.76700000000005</v>
      </c>
      <c r="I20" s="1">
        <v>685.28700000000003</v>
      </c>
      <c r="J20" s="1">
        <v>286.96699999999998</v>
      </c>
      <c r="K20" s="1">
        <v>117.167</v>
      </c>
      <c r="L20" s="1">
        <v>242.96700000000001</v>
      </c>
      <c r="M20" s="1">
        <v>173</v>
      </c>
      <c r="N20" s="1">
        <v>0</v>
      </c>
      <c r="O20" s="1">
        <v>42.667000000000002</v>
      </c>
      <c r="P20" s="1">
        <v>121.667</v>
      </c>
      <c r="Q20" s="1">
        <v>576.66700000000003</v>
      </c>
      <c r="R20" s="1">
        <v>13.72</v>
      </c>
      <c r="S20" s="1">
        <v>4900.893</v>
      </c>
    </row>
    <row r="21" spans="1:19">
      <c r="A21" t="s">
        <v>53</v>
      </c>
      <c r="B21" t="s">
        <v>17</v>
      </c>
      <c r="C21" t="s">
        <v>54</v>
      </c>
      <c r="D21" s="1">
        <v>93.927000000000007</v>
      </c>
      <c r="E21" s="1">
        <v>879.14499999999998</v>
      </c>
      <c r="F21" s="1">
        <v>2001.43</v>
      </c>
      <c r="G21" s="1">
        <v>1205.952</v>
      </c>
      <c r="H21" s="1">
        <v>884.95500000000004</v>
      </c>
      <c r="I21" s="1">
        <v>769.11500000000001</v>
      </c>
      <c r="J21" s="1">
        <v>656.56299999999999</v>
      </c>
      <c r="K21" s="1">
        <v>95.582999999999998</v>
      </c>
      <c r="L21" s="1">
        <v>377.1</v>
      </c>
      <c r="M21" s="1">
        <v>263.86700000000002</v>
      </c>
      <c r="N21" s="1">
        <v>27.332999999999998</v>
      </c>
      <c r="O21" s="1">
        <v>102</v>
      </c>
      <c r="P21" s="1">
        <v>156.06700000000001</v>
      </c>
      <c r="Q21" s="1">
        <v>75.082999999999998</v>
      </c>
      <c r="R21" s="1">
        <v>177.667</v>
      </c>
      <c r="S21" s="1">
        <v>7765.7870000000003</v>
      </c>
    </row>
    <row r="22" spans="1:19">
      <c r="A22" t="s">
        <v>55</v>
      </c>
      <c r="B22" t="s">
        <v>17</v>
      </c>
      <c r="C22" t="s">
        <v>56</v>
      </c>
      <c r="D22" s="1">
        <v>11.667</v>
      </c>
      <c r="E22" s="1">
        <v>279.06700000000001</v>
      </c>
      <c r="F22" s="1">
        <v>651.73299999999995</v>
      </c>
      <c r="G22" s="1">
        <v>813.86300000000006</v>
      </c>
      <c r="H22" s="1">
        <v>605.29200000000003</v>
      </c>
      <c r="I22" s="1">
        <v>542.68700000000001</v>
      </c>
      <c r="J22" s="1">
        <v>211.667</v>
      </c>
      <c r="K22" s="1">
        <v>107.5</v>
      </c>
      <c r="L22" s="1">
        <v>84.332999999999998</v>
      </c>
      <c r="M22" s="1">
        <v>77.5</v>
      </c>
      <c r="N22" s="1">
        <v>30.332999999999998</v>
      </c>
      <c r="O22" s="1">
        <v>27.332999999999998</v>
      </c>
      <c r="P22" s="1">
        <v>297.66699999999997</v>
      </c>
      <c r="Q22" s="1">
        <v>6.6669999999999998</v>
      </c>
      <c r="R22" s="1">
        <v>2.3330000000000002</v>
      </c>
      <c r="S22" s="1">
        <v>3749.6419999999998</v>
      </c>
    </row>
    <row r="23" spans="1:19">
      <c r="A23" t="s">
        <v>57</v>
      </c>
      <c r="B23" t="s">
        <v>17</v>
      </c>
      <c r="C23" t="s">
        <v>58</v>
      </c>
      <c r="D23" s="1">
        <v>55.082999999999998</v>
      </c>
      <c r="E23" s="1">
        <v>557.43299999999999</v>
      </c>
      <c r="F23" s="1">
        <v>683.31</v>
      </c>
      <c r="G23" s="1">
        <v>436.06599999999997</v>
      </c>
      <c r="H23" s="1">
        <v>235.417</v>
      </c>
      <c r="I23" s="1">
        <v>91.882999999999996</v>
      </c>
      <c r="J23" s="1">
        <v>85.667000000000002</v>
      </c>
      <c r="K23" s="1">
        <v>36.033000000000001</v>
      </c>
      <c r="L23" s="1">
        <v>25.75</v>
      </c>
      <c r="M23" s="1">
        <v>28.417000000000002</v>
      </c>
      <c r="N23" s="1">
        <v>5.5830000000000002</v>
      </c>
      <c r="O23" s="1">
        <v>10.833</v>
      </c>
      <c r="P23" s="1">
        <v>9.9169999999999998</v>
      </c>
      <c r="Q23" s="1">
        <v>10.083</v>
      </c>
      <c r="R23" s="1">
        <v>15.25</v>
      </c>
      <c r="S23" s="1">
        <v>2286.7260000000001</v>
      </c>
    </row>
    <row r="24" spans="1:19">
      <c r="A24" t="s">
        <v>59</v>
      </c>
      <c r="B24" t="s">
        <v>17</v>
      </c>
      <c r="C24" t="s">
        <v>60</v>
      </c>
      <c r="D24" s="1">
        <v>37.707000000000001</v>
      </c>
      <c r="E24" s="1">
        <v>146.31</v>
      </c>
      <c r="F24" s="1">
        <v>209.845</v>
      </c>
      <c r="G24" s="1">
        <v>129.053</v>
      </c>
      <c r="H24" s="1">
        <v>79.891999999999996</v>
      </c>
      <c r="I24" s="1">
        <v>41.938000000000002</v>
      </c>
      <c r="J24" s="1">
        <v>31.937999999999999</v>
      </c>
      <c r="K24" s="1">
        <v>14.945</v>
      </c>
      <c r="L24" s="1">
        <v>8.1</v>
      </c>
      <c r="M24" s="1">
        <v>9.02</v>
      </c>
      <c r="N24" s="1">
        <v>1.25</v>
      </c>
      <c r="O24" s="1">
        <v>0.63300000000000001</v>
      </c>
      <c r="P24" s="1">
        <v>9.6850000000000005</v>
      </c>
      <c r="Q24" s="1">
        <v>3.3330000000000002</v>
      </c>
      <c r="R24" s="1">
        <v>4.4000000000000004</v>
      </c>
      <c r="S24" s="1">
        <v>728.05</v>
      </c>
    </row>
    <row r="25" spans="1:19">
      <c r="A25" t="s">
        <v>61</v>
      </c>
      <c r="B25" s="4" t="s">
        <v>17</v>
      </c>
      <c r="C25" s="4" t="s">
        <v>62</v>
      </c>
      <c r="D25" s="1">
        <v>248.483</v>
      </c>
      <c r="E25" s="1">
        <v>2779.73</v>
      </c>
      <c r="F25" s="1">
        <v>5167.0330000000004</v>
      </c>
      <c r="G25" s="1">
        <v>4157.6819999999998</v>
      </c>
      <c r="H25" s="1">
        <v>3510.4780000000001</v>
      </c>
      <c r="I25" s="1">
        <v>2518.2550000000001</v>
      </c>
      <c r="J25" s="1">
        <v>2178.703</v>
      </c>
      <c r="K25" s="1">
        <v>1684.15</v>
      </c>
      <c r="L25" s="1">
        <v>822.72699999999998</v>
      </c>
      <c r="M25" s="1">
        <v>894.21</v>
      </c>
      <c r="N25" s="1">
        <v>235.96</v>
      </c>
      <c r="O25" s="1">
        <v>432.08300000000003</v>
      </c>
      <c r="P25" s="1">
        <v>952.3</v>
      </c>
      <c r="Q25" s="1">
        <v>21.45</v>
      </c>
      <c r="R25" s="1">
        <v>1405.1</v>
      </c>
      <c r="S25" s="1">
        <v>27008.345000000001</v>
      </c>
    </row>
    <row r="26" spans="1:19">
      <c r="A26" t="s">
        <v>63</v>
      </c>
      <c r="B26" s="4" t="s">
        <v>17</v>
      </c>
      <c r="C26" s="4" t="s">
        <v>64</v>
      </c>
      <c r="D26" s="1">
        <v>3.5830000000000002</v>
      </c>
      <c r="E26" s="1">
        <v>73.632999999999996</v>
      </c>
      <c r="F26" s="1">
        <v>177.23</v>
      </c>
      <c r="G26" s="1">
        <v>87.13</v>
      </c>
      <c r="H26" s="1">
        <v>93.227999999999994</v>
      </c>
      <c r="I26" s="1">
        <v>50.716999999999999</v>
      </c>
      <c r="J26" s="1">
        <v>18.132999999999999</v>
      </c>
      <c r="K26" s="1">
        <v>30.667000000000002</v>
      </c>
      <c r="L26" s="1">
        <v>76.533000000000001</v>
      </c>
      <c r="M26" s="1">
        <v>9.3330000000000002</v>
      </c>
      <c r="N26" s="1">
        <v>0</v>
      </c>
      <c r="O26" s="1">
        <v>0</v>
      </c>
      <c r="P26" s="1">
        <v>26.332999999999998</v>
      </c>
      <c r="Q26" s="1">
        <v>18.332999999999998</v>
      </c>
      <c r="R26" s="1">
        <v>0</v>
      </c>
      <c r="S26" s="1">
        <v>664.85500000000002</v>
      </c>
    </row>
    <row r="27" spans="1:19">
      <c r="A27" t="s">
        <v>65</v>
      </c>
      <c r="B27" s="3" t="s">
        <v>17</v>
      </c>
      <c r="C27" s="3" t="s">
        <v>66</v>
      </c>
      <c r="D27" s="1">
        <v>265.94799999999998</v>
      </c>
      <c r="E27" s="1">
        <v>2921.5650000000001</v>
      </c>
      <c r="F27" s="1">
        <v>3892.9749999999999</v>
      </c>
      <c r="G27" s="1">
        <v>3028.7869999999998</v>
      </c>
      <c r="H27" s="1">
        <v>2047.662</v>
      </c>
      <c r="I27" s="1">
        <v>1230.183</v>
      </c>
      <c r="J27" s="1">
        <v>1112.56</v>
      </c>
      <c r="K27" s="1">
        <v>873.93700000000001</v>
      </c>
      <c r="L27" s="1">
        <v>545.4</v>
      </c>
      <c r="M27" s="1">
        <v>235.65299999999999</v>
      </c>
      <c r="N27" s="1">
        <v>151.05000000000001</v>
      </c>
      <c r="O27" s="1">
        <v>186.33</v>
      </c>
      <c r="P27" s="1">
        <v>161.36699999999999</v>
      </c>
      <c r="Q27" s="1">
        <v>22.917000000000002</v>
      </c>
      <c r="R27" s="1">
        <v>321.58300000000003</v>
      </c>
      <c r="S27" s="1">
        <v>16997.917000000001</v>
      </c>
    </row>
    <row r="28" spans="1:19">
      <c r="A28" t="s">
        <v>67</v>
      </c>
      <c r="B28" s="3" t="s">
        <v>17</v>
      </c>
      <c r="C28" s="3" t="s">
        <v>68</v>
      </c>
      <c r="D28" s="1">
        <v>0</v>
      </c>
      <c r="E28" s="1">
        <v>0</v>
      </c>
      <c r="F28" s="1">
        <v>15.782999999999999</v>
      </c>
      <c r="G28" s="1">
        <v>5.4</v>
      </c>
      <c r="H28" s="1">
        <v>15.5</v>
      </c>
      <c r="I28" s="1">
        <v>0</v>
      </c>
      <c r="J28" s="1">
        <v>1.667</v>
      </c>
      <c r="K28" s="1">
        <v>0</v>
      </c>
      <c r="L28" s="1">
        <v>0</v>
      </c>
      <c r="M28" s="1">
        <v>0</v>
      </c>
      <c r="N28" s="1">
        <v>0</v>
      </c>
      <c r="O28" s="1">
        <v>0</v>
      </c>
      <c r="P28" s="1">
        <v>11.667</v>
      </c>
      <c r="Q28" s="1">
        <v>0</v>
      </c>
      <c r="R28" s="1">
        <v>0</v>
      </c>
      <c r="S28" s="1">
        <v>50.017000000000003</v>
      </c>
    </row>
    <row r="29" spans="1:19">
      <c r="A29" t="s">
        <v>69</v>
      </c>
      <c r="B29" t="s">
        <v>17</v>
      </c>
      <c r="C29" t="s">
        <v>70</v>
      </c>
      <c r="D29" s="1">
        <v>265.3</v>
      </c>
      <c r="E29" s="1">
        <v>3077.03</v>
      </c>
      <c r="F29" s="1">
        <v>4512.63</v>
      </c>
      <c r="G29" s="1">
        <v>4120.0249999999996</v>
      </c>
      <c r="H29" s="1">
        <v>2766.7330000000002</v>
      </c>
      <c r="I29" s="1">
        <v>1787.4849999999999</v>
      </c>
      <c r="J29" s="1">
        <v>1945.825</v>
      </c>
      <c r="K29" s="1">
        <v>550.46299999999997</v>
      </c>
      <c r="L29" s="1">
        <v>781.04700000000003</v>
      </c>
      <c r="M29" s="1">
        <v>484.08</v>
      </c>
      <c r="N29" s="1">
        <v>176.46700000000001</v>
      </c>
      <c r="O29" s="1">
        <v>373.05</v>
      </c>
      <c r="P29" s="1">
        <v>452.08300000000003</v>
      </c>
      <c r="Q29" s="1">
        <v>128.30000000000001</v>
      </c>
      <c r="R29" s="1">
        <v>543.86699999999996</v>
      </c>
      <c r="S29" s="1">
        <v>21964.384999999998</v>
      </c>
    </row>
    <row r="30" spans="1:19">
      <c r="A30" t="s">
        <v>71</v>
      </c>
      <c r="B30" t="s">
        <v>17</v>
      </c>
      <c r="C30" t="s">
        <v>72</v>
      </c>
      <c r="D30" s="1">
        <v>113.56699999999999</v>
      </c>
      <c r="E30" s="1">
        <v>857.803</v>
      </c>
      <c r="F30" s="1">
        <v>1470.633</v>
      </c>
      <c r="G30" s="1">
        <v>1066.325</v>
      </c>
      <c r="H30" s="1">
        <v>485.93299999999999</v>
      </c>
      <c r="I30" s="1">
        <v>345.45</v>
      </c>
      <c r="J30" s="1">
        <v>315.61700000000002</v>
      </c>
      <c r="K30" s="1">
        <v>120.833</v>
      </c>
      <c r="L30" s="1">
        <v>106.583</v>
      </c>
      <c r="M30" s="1">
        <v>169.833</v>
      </c>
      <c r="N30" s="1">
        <v>18.917000000000002</v>
      </c>
      <c r="O30" s="1">
        <v>36</v>
      </c>
      <c r="P30" s="1">
        <v>54.5</v>
      </c>
      <c r="Q30" s="1">
        <v>57.332999999999998</v>
      </c>
      <c r="R30" s="1">
        <v>26</v>
      </c>
      <c r="S30" s="1">
        <v>5245.3280000000004</v>
      </c>
    </row>
    <row r="31" spans="1:19">
      <c r="A31" t="s">
        <v>73</v>
      </c>
      <c r="B31" s="3" t="s">
        <v>17</v>
      </c>
      <c r="C31" s="3" t="s">
        <v>74</v>
      </c>
      <c r="D31" s="1">
        <v>351.15199999999999</v>
      </c>
      <c r="E31" s="1">
        <v>2194.2379999999998</v>
      </c>
      <c r="F31" s="1">
        <v>3528.2049999999999</v>
      </c>
      <c r="G31" s="1">
        <v>2528.62</v>
      </c>
      <c r="H31" s="1">
        <v>1418.42</v>
      </c>
      <c r="I31" s="1">
        <v>887.86199999999997</v>
      </c>
      <c r="J31" s="1">
        <v>688.04700000000003</v>
      </c>
      <c r="K31" s="1">
        <v>300.05700000000002</v>
      </c>
      <c r="L31" s="1">
        <v>379.072</v>
      </c>
      <c r="M31" s="1">
        <v>201.36199999999999</v>
      </c>
      <c r="N31" s="1">
        <v>43.39</v>
      </c>
      <c r="O31" s="1">
        <v>97.162999999999997</v>
      </c>
      <c r="P31" s="1">
        <v>129.43</v>
      </c>
      <c r="Q31" s="1">
        <v>56.381999999999998</v>
      </c>
      <c r="R31" s="1">
        <v>205.15299999999999</v>
      </c>
      <c r="S31" s="1">
        <v>13008.550999999999</v>
      </c>
    </row>
    <row r="32" spans="1:19">
      <c r="A32" t="s">
        <v>75</v>
      </c>
      <c r="B32" s="3" t="s">
        <v>17</v>
      </c>
      <c r="C32" s="3" t="s">
        <v>76</v>
      </c>
      <c r="D32" s="1">
        <v>0</v>
      </c>
      <c r="E32" s="1">
        <v>0</v>
      </c>
      <c r="F32" s="1">
        <v>0</v>
      </c>
      <c r="G32" s="1">
        <v>4.5650000000000004</v>
      </c>
      <c r="H32" s="1">
        <v>4</v>
      </c>
      <c r="I32" s="1">
        <v>1</v>
      </c>
      <c r="J32" s="1">
        <v>0.23300000000000001</v>
      </c>
      <c r="K32" s="1">
        <v>0</v>
      </c>
      <c r="L32" s="1">
        <v>0</v>
      </c>
      <c r="M32" s="1">
        <v>0</v>
      </c>
      <c r="N32" s="1">
        <v>0</v>
      </c>
      <c r="O32" s="1">
        <v>0</v>
      </c>
      <c r="P32" s="1">
        <v>0</v>
      </c>
      <c r="Q32" s="1">
        <v>0</v>
      </c>
      <c r="R32" s="1">
        <v>0</v>
      </c>
      <c r="S32" s="1">
        <v>9.798</v>
      </c>
    </row>
    <row r="33" spans="1:19">
      <c r="A33" t="s">
        <v>77</v>
      </c>
      <c r="B33" s="2" t="s">
        <v>17</v>
      </c>
      <c r="C33" s="2" t="s">
        <v>78</v>
      </c>
      <c r="D33" s="1">
        <v>153.137</v>
      </c>
      <c r="E33" s="1">
        <v>782.83</v>
      </c>
      <c r="F33" s="1">
        <v>1287.5730000000001</v>
      </c>
      <c r="G33" s="1">
        <v>876.24300000000005</v>
      </c>
      <c r="H33" s="1">
        <v>450.37299999999999</v>
      </c>
      <c r="I33" s="1">
        <v>246.548</v>
      </c>
      <c r="J33" s="1">
        <v>210.297</v>
      </c>
      <c r="K33" s="1">
        <v>122.883</v>
      </c>
      <c r="L33" s="1">
        <v>73.251999999999995</v>
      </c>
      <c r="M33" s="1">
        <v>38.451000000000001</v>
      </c>
      <c r="N33" s="1">
        <v>8.0869999999999997</v>
      </c>
      <c r="O33" s="1">
        <v>15.712999999999999</v>
      </c>
      <c r="P33" s="1">
        <v>75.316999999999993</v>
      </c>
      <c r="Q33" s="1">
        <v>6.6050000000000004</v>
      </c>
      <c r="R33" s="1">
        <v>36.6</v>
      </c>
      <c r="S33" s="1">
        <v>4383.91</v>
      </c>
    </row>
    <row r="34" spans="1:19">
      <c r="A34" t="s">
        <v>79</v>
      </c>
      <c r="B34" s="2" t="s">
        <v>17</v>
      </c>
      <c r="C34" s="2" t="s">
        <v>80</v>
      </c>
      <c r="D34" s="1">
        <v>5.9550000000000001</v>
      </c>
      <c r="E34" s="1">
        <v>22.448</v>
      </c>
      <c r="F34" s="1">
        <v>81.667000000000002</v>
      </c>
      <c r="G34" s="1">
        <v>22.945</v>
      </c>
      <c r="H34" s="1">
        <v>42.576999999999998</v>
      </c>
      <c r="I34" s="1">
        <v>21.85</v>
      </c>
      <c r="J34" s="1">
        <v>12.667</v>
      </c>
      <c r="K34" s="1">
        <v>42.87</v>
      </c>
      <c r="L34" s="1">
        <v>10.333</v>
      </c>
      <c r="M34" s="1">
        <v>0</v>
      </c>
      <c r="N34" s="1">
        <v>0</v>
      </c>
      <c r="O34" s="1">
        <v>10.917</v>
      </c>
      <c r="P34" s="1">
        <v>0.83299999999999996</v>
      </c>
      <c r="Q34" s="1">
        <v>0</v>
      </c>
      <c r="R34" s="1">
        <v>3.6669999999999998</v>
      </c>
      <c r="S34" s="1">
        <v>278.72800000000001</v>
      </c>
    </row>
    <row r="35" spans="1:19">
      <c r="A35" t="s">
        <v>81</v>
      </c>
      <c r="B35" t="s">
        <v>17</v>
      </c>
      <c r="C35" t="s">
        <v>82</v>
      </c>
      <c r="D35" s="1">
        <v>44.697000000000003</v>
      </c>
      <c r="E35" s="1">
        <v>569.90300000000002</v>
      </c>
      <c r="F35" s="1">
        <v>840.34299999999996</v>
      </c>
      <c r="G35" s="1">
        <v>678.22699999999998</v>
      </c>
      <c r="H35" s="1">
        <v>598.14300000000003</v>
      </c>
      <c r="I35" s="1">
        <v>349.077</v>
      </c>
      <c r="J35" s="1">
        <v>176.702</v>
      </c>
      <c r="K35" s="1">
        <v>163.345</v>
      </c>
      <c r="L35" s="1">
        <v>76</v>
      </c>
      <c r="M35" s="1">
        <v>47.296999999999997</v>
      </c>
      <c r="N35" s="1">
        <v>6.35</v>
      </c>
      <c r="O35" s="1">
        <v>18.7</v>
      </c>
      <c r="P35" s="1">
        <v>21.233000000000001</v>
      </c>
      <c r="Q35" s="1">
        <v>12.35</v>
      </c>
      <c r="R35" s="1">
        <v>36.51</v>
      </c>
      <c r="S35" s="1">
        <v>3638.877</v>
      </c>
    </row>
    <row r="36" spans="1:19">
      <c r="A36" t="s">
        <v>83</v>
      </c>
      <c r="B36" t="s">
        <v>17</v>
      </c>
      <c r="C36" t="s">
        <v>84</v>
      </c>
      <c r="D36" s="1">
        <v>567.11099999999999</v>
      </c>
      <c r="E36" s="1">
        <v>4320.9449999999997</v>
      </c>
      <c r="F36" s="1">
        <v>6528.8530000000001</v>
      </c>
      <c r="G36" s="1">
        <v>4340.0290000000005</v>
      </c>
      <c r="H36" s="1">
        <v>2793.4769999999999</v>
      </c>
      <c r="I36" s="1">
        <v>1508.4580000000001</v>
      </c>
      <c r="J36" s="1">
        <v>1305.5519999999999</v>
      </c>
      <c r="K36" s="1">
        <v>502.63</v>
      </c>
      <c r="L36" s="1">
        <v>302.62299999999999</v>
      </c>
      <c r="M36" s="1">
        <v>259.255</v>
      </c>
      <c r="N36" s="1">
        <v>65.805000000000007</v>
      </c>
      <c r="O36" s="1">
        <v>201.983</v>
      </c>
      <c r="P36" s="1">
        <v>182.67699999999999</v>
      </c>
      <c r="Q36" s="1">
        <v>58.31</v>
      </c>
      <c r="R36" s="1">
        <v>139.935</v>
      </c>
      <c r="S36" s="1">
        <v>23077.643</v>
      </c>
    </row>
    <row r="37" spans="1:19">
      <c r="A37" t="s">
        <v>85</v>
      </c>
      <c r="B37" t="s">
        <v>17</v>
      </c>
      <c r="C37" t="s">
        <v>86</v>
      </c>
      <c r="D37" s="1">
        <v>227.28299999999999</v>
      </c>
      <c r="E37" s="1">
        <v>1490.577</v>
      </c>
      <c r="F37" s="1">
        <v>4857.3</v>
      </c>
      <c r="G37" s="1">
        <v>4303.3329999999996</v>
      </c>
      <c r="H37" s="1">
        <v>4133.8999999999996</v>
      </c>
      <c r="I37" s="1">
        <v>2421.8829999999998</v>
      </c>
      <c r="J37" s="1">
        <v>3274.5</v>
      </c>
      <c r="K37" s="1">
        <v>1357.0329999999999</v>
      </c>
      <c r="L37" s="1">
        <v>643.81700000000001</v>
      </c>
      <c r="M37" s="1">
        <v>915.16700000000003</v>
      </c>
      <c r="N37" s="1">
        <v>112.333</v>
      </c>
      <c r="O37" s="1">
        <v>419.33300000000003</v>
      </c>
      <c r="P37" s="1">
        <v>236.667</v>
      </c>
      <c r="Q37" s="1">
        <v>359.33300000000003</v>
      </c>
      <c r="R37" s="1">
        <v>638</v>
      </c>
      <c r="S37" s="1">
        <v>25390.46</v>
      </c>
    </row>
    <row r="38" spans="1:19">
      <c r="A38" t="s">
        <v>87</v>
      </c>
      <c r="B38" t="s">
        <v>17</v>
      </c>
      <c r="C38" t="s">
        <v>88</v>
      </c>
      <c r="D38" s="1">
        <v>120.01</v>
      </c>
      <c r="E38" s="1">
        <v>1050.203</v>
      </c>
      <c r="F38" s="1">
        <v>1785.1179999999999</v>
      </c>
      <c r="G38" s="1">
        <v>1342.748</v>
      </c>
      <c r="H38" s="1">
        <v>1329.338</v>
      </c>
      <c r="I38" s="1">
        <v>911.63</v>
      </c>
      <c r="J38" s="1">
        <v>400.74299999999999</v>
      </c>
      <c r="K38" s="1">
        <v>280.64299999999997</v>
      </c>
      <c r="L38" s="1">
        <v>367.185</v>
      </c>
      <c r="M38" s="1">
        <v>176.233</v>
      </c>
      <c r="N38" s="1">
        <v>0.8</v>
      </c>
      <c r="O38" s="1">
        <v>104.3</v>
      </c>
      <c r="P38" s="1">
        <v>132.13300000000001</v>
      </c>
      <c r="Q38" s="1">
        <v>68.613</v>
      </c>
      <c r="R38" s="1">
        <v>144.03299999999999</v>
      </c>
      <c r="S38" s="1">
        <v>8213.7330000000002</v>
      </c>
    </row>
    <row r="39" spans="1:19">
      <c r="A39" t="s">
        <v>89</v>
      </c>
      <c r="B39" t="s">
        <v>17</v>
      </c>
      <c r="C39" t="s">
        <v>90</v>
      </c>
      <c r="D39" s="1">
        <v>47.25</v>
      </c>
      <c r="E39" s="1">
        <v>541.173</v>
      </c>
      <c r="F39" s="1">
        <v>1038.3579999999999</v>
      </c>
      <c r="G39" s="1">
        <v>558</v>
      </c>
      <c r="H39" s="1">
        <v>453.91699999999997</v>
      </c>
      <c r="I39" s="1">
        <v>582.32500000000005</v>
      </c>
      <c r="J39" s="1">
        <v>364.233</v>
      </c>
      <c r="K39" s="1">
        <v>161.833</v>
      </c>
      <c r="L39" s="1">
        <v>217.36699999999999</v>
      </c>
      <c r="M39" s="1">
        <v>170.083</v>
      </c>
      <c r="N39" s="1">
        <v>171.667</v>
      </c>
      <c r="O39" s="1">
        <v>139.917</v>
      </c>
      <c r="P39" s="1">
        <v>86.667000000000002</v>
      </c>
      <c r="Q39" s="1">
        <v>78.332999999999998</v>
      </c>
      <c r="R39" s="1">
        <v>57.226999999999997</v>
      </c>
      <c r="S39" s="1">
        <v>4668.3500000000004</v>
      </c>
    </row>
    <row r="40" spans="1:19">
      <c r="A40" t="s">
        <v>91</v>
      </c>
      <c r="B40" t="s">
        <v>17</v>
      </c>
      <c r="C40" t="s">
        <v>92</v>
      </c>
      <c r="D40" s="1">
        <v>65.832999999999998</v>
      </c>
      <c r="E40" s="1">
        <v>465.58300000000003</v>
      </c>
      <c r="F40" s="1">
        <v>1714.848</v>
      </c>
      <c r="G40" s="1">
        <v>1211.3330000000001</v>
      </c>
      <c r="H40" s="1">
        <v>1183.6669999999999</v>
      </c>
      <c r="I40" s="1">
        <v>701.7</v>
      </c>
      <c r="J40" s="1">
        <v>347</v>
      </c>
      <c r="K40" s="1">
        <v>722.5</v>
      </c>
      <c r="L40" s="1">
        <v>286</v>
      </c>
      <c r="M40" s="1">
        <v>306.66699999999997</v>
      </c>
      <c r="N40" s="1">
        <v>11.667</v>
      </c>
      <c r="O40" s="1">
        <v>330.33300000000003</v>
      </c>
      <c r="P40" s="1">
        <v>197.667</v>
      </c>
      <c r="Q40" s="1">
        <v>183.667</v>
      </c>
      <c r="R40" s="1">
        <v>350.08300000000003</v>
      </c>
      <c r="S40" s="1">
        <v>8078.5479999999998</v>
      </c>
    </row>
    <row r="41" spans="1:19">
      <c r="A41" t="s">
        <v>93</v>
      </c>
      <c r="B41" t="s">
        <v>17</v>
      </c>
      <c r="C41" t="s">
        <v>94</v>
      </c>
      <c r="D41" s="1">
        <v>33.667000000000002</v>
      </c>
      <c r="E41" s="1">
        <v>286.66699999999997</v>
      </c>
      <c r="F41" s="1">
        <v>1033.5830000000001</v>
      </c>
      <c r="G41" s="1">
        <v>832.16700000000003</v>
      </c>
      <c r="H41" s="1">
        <v>780.66700000000003</v>
      </c>
      <c r="I41" s="1">
        <v>406.25</v>
      </c>
      <c r="J41" s="1">
        <v>226.333</v>
      </c>
      <c r="K41" s="1">
        <v>65.332999999999998</v>
      </c>
      <c r="L41" s="1">
        <v>151</v>
      </c>
      <c r="M41" s="1">
        <v>157.333</v>
      </c>
      <c r="N41" s="1">
        <v>13.333</v>
      </c>
      <c r="O41" s="1">
        <v>83.332999999999998</v>
      </c>
      <c r="P41" s="1">
        <v>111.667</v>
      </c>
      <c r="Q41" s="1">
        <v>102.167</v>
      </c>
      <c r="R41" s="1">
        <v>183.333</v>
      </c>
      <c r="S41" s="1">
        <v>4466.8329999999996</v>
      </c>
    </row>
    <row r="42" spans="1:19">
      <c r="A42" t="s">
        <v>95</v>
      </c>
      <c r="B42" t="s">
        <v>17</v>
      </c>
      <c r="C42" t="s">
        <v>96</v>
      </c>
      <c r="D42" s="1">
        <v>0</v>
      </c>
      <c r="E42" s="1">
        <v>0</v>
      </c>
      <c r="F42" s="1">
        <v>686.16700000000003</v>
      </c>
      <c r="G42" s="1">
        <v>568.33299999999997</v>
      </c>
      <c r="H42" s="1">
        <v>1493.3330000000001</v>
      </c>
      <c r="I42" s="1">
        <v>2322.5</v>
      </c>
      <c r="J42" s="1">
        <v>766.66700000000003</v>
      </c>
      <c r="K42" s="1">
        <v>230</v>
      </c>
      <c r="L42" s="1">
        <v>0</v>
      </c>
      <c r="M42" s="1">
        <v>833.33299999999997</v>
      </c>
      <c r="N42" s="1">
        <v>533.33299999999997</v>
      </c>
      <c r="O42" s="1">
        <v>0</v>
      </c>
      <c r="P42" s="1">
        <v>1466.6669999999999</v>
      </c>
      <c r="Q42" s="1">
        <v>0</v>
      </c>
      <c r="R42" s="1">
        <v>12583.333000000001</v>
      </c>
      <c r="S42" s="1">
        <v>21483.667000000001</v>
      </c>
    </row>
    <row r="43" spans="1:19">
      <c r="A43" t="s">
        <v>97</v>
      </c>
      <c r="B43" s="2" t="s">
        <v>17</v>
      </c>
      <c r="C43" s="2" t="s">
        <v>98</v>
      </c>
      <c r="D43" s="1">
        <v>0</v>
      </c>
      <c r="E43" s="1">
        <v>0</v>
      </c>
      <c r="F43" s="1">
        <v>0</v>
      </c>
      <c r="G43" s="1">
        <v>0</v>
      </c>
      <c r="H43" s="1">
        <v>0</v>
      </c>
      <c r="I43" s="1">
        <v>0</v>
      </c>
      <c r="J43" s="1">
        <v>0</v>
      </c>
      <c r="K43" s="1">
        <v>0</v>
      </c>
      <c r="L43" s="1">
        <v>26.667000000000002</v>
      </c>
      <c r="M43" s="1">
        <v>0</v>
      </c>
      <c r="N43" s="1">
        <v>0</v>
      </c>
      <c r="O43" s="1">
        <v>0</v>
      </c>
      <c r="P43" s="1">
        <v>0</v>
      </c>
      <c r="Q43" s="1">
        <v>0</v>
      </c>
      <c r="R43" s="1">
        <v>166.667</v>
      </c>
      <c r="S43" s="1">
        <v>193.333</v>
      </c>
    </row>
    <row r="44" spans="1:19">
      <c r="A44" t="s">
        <v>99</v>
      </c>
      <c r="B44" s="2" t="s">
        <v>17</v>
      </c>
      <c r="C44" s="2" t="s">
        <v>100</v>
      </c>
      <c r="D44" s="1">
        <v>5</v>
      </c>
      <c r="E44" s="1">
        <v>91.8</v>
      </c>
      <c r="F44" s="1">
        <v>196.1</v>
      </c>
      <c r="G44" s="1">
        <v>148.25</v>
      </c>
      <c r="H44" s="1">
        <v>23.867000000000001</v>
      </c>
      <c r="I44" s="1">
        <v>35.216999999999999</v>
      </c>
      <c r="J44" s="1">
        <v>13.9</v>
      </c>
      <c r="K44" s="1">
        <v>19.167000000000002</v>
      </c>
      <c r="L44" s="1">
        <v>13</v>
      </c>
      <c r="M44" s="1">
        <v>30</v>
      </c>
      <c r="N44" s="1">
        <v>0</v>
      </c>
      <c r="O44" s="1">
        <v>18.332999999999998</v>
      </c>
      <c r="P44" s="1">
        <v>0</v>
      </c>
      <c r="Q44" s="1">
        <v>0</v>
      </c>
      <c r="R44" s="1">
        <v>14</v>
      </c>
      <c r="S44" s="1">
        <v>608.63400000000001</v>
      </c>
    </row>
    <row r="45" spans="1:19">
      <c r="A45" t="s">
        <v>101</v>
      </c>
      <c r="B45" s="2" t="s">
        <v>17</v>
      </c>
      <c r="C45" s="2" t="s">
        <v>102</v>
      </c>
      <c r="D45" s="1">
        <v>0</v>
      </c>
      <c r="E45" s="1">
        <v>0</v>
      </c>
      <c r="F45" s="1">
        <v>21.966999999999999</v>
      </c>
      <c r="G45" s="1">
        <v>0</v>
      </c>
      <c r="H45" s="1">
        <v>0</v>
      </c>
      <c r="I45" s="1">
        <v>0</v>
      </c>
      <c r="J45" s="1">
        <v>0</v>
      </c>
      <c r="K45" s="1">
        <v>0</v>
      </c>
      <c r="L45" s="1">
        <v>0</v>
      </c>
      <c r="M45" s="1">
        <v>0</v>
      </c>
      <c r="N45" s="1">
        <v>0</v>
      </c>
      <c r="O45" s="1">
        <v>0</v>
      </c>
      <c r="P45" s="1">
        <v>0</v>
      </c>
      <c r="Q45" s="1">
        <v>0</v>
      </c>
      <c r="R45" s="1">
        <v>0</v>
      </c>
      <c r="S45" s="1">
        <v>21.966999999999999</v>
      </c>
    </row>
    <row r="46" spans="1:19">
      <c r="A46" t="s">
        <v>103</v>
      </c>
      <c r="B46" t="s">
        <v>17</v>
      </c>
      <c r="C46" t="s">
        <v>104</v>
      </c>
      <c r="D46" s="1">
        <v>116.18300000000001</v>
      </c>
      <c r="E46" s="1">
        <v>1461.03</v>
      </c>
      <c r="F46" s="1">
        <v>2449.0030000000002</v>
      </c>
      <c r="G46" s="1">
        <v>1882.317</v>
      </c>
      <c r="H46" s="1">
        <v>1408.0730000000001</v>
      </c>
      <c r="I46" s="1">
        <v>890.77300000000002</v>
      </c>
      <c r="J46" s="1">
        <v>828.81200000000001</v>
      </c>
      <c r="K46" s="1">
        <v>103.25</v>
      </c>
      <c r="L46" s="1">
        <v>117.583</v>
      </c>
      <c r="M46" s="1">
        <v>167.583</v>
      </c>
      <c r="N46" s="1">
        <v>0</v>
      </c>
      <c r="O46" s="1">
        <v>98.167000000000002</v>
      </c>
      <c r="P46" s="1">
        <v>94.332999999999998</v>
      </c>
      <c r="Q46" s="1">
        <v>9.5470000000000006</v>
      </c>
      <c r="R46" s="1">
        <v>128.667</v>
      </c>
      <c r="S46" s="1">
        <v>9755.3220000000001</v>
      </c>
    </row>
    <row r="47" spans="1:19">
      <c r="A47" t="s">
        <v>105</v>
      </c>
      <c r="B47" t="s">
        <v>17</v>
      </c>
      <c r="C47" t="s">
        <v>106</v>
      </c>
      <c r="D47" s="1">
        <v>683.57299999999998</v>
      </c>
      <c r="E47" s="1">
        <v>6745.34</v>
      </c>
      <c r="F47" s="1">
        <v>11022.808000000001</v>
      </c>
      <c r="G47" s="1">
        <v>7566.8969999999999</v>
      </c>
      <c r="H47" s="1">
        <v>4726.4049999999997</v>
      </c>
      <c r="I47" s="1">
        <v>2315.1550000000002</v>
      </c>
      <c r="J47" s="1">
        <v>2220.6999999999998</v>
      </c>
      <c r="K47" s="1">
        <v>819.60699999999997</v>
      </c>
      <c r="L47" s="1">
        <v>686.99300000000005</v>
      </c>
      <c r="M47" s="1">
        <v>681.173</v>
      </c>
      <c r="N47" s="1">
        <v>120.343</v>
      </c>
      <c r="O47" s="1">
        <v>264.483</v>
      </c>
      <c r="P47" s="1">
        <v>296.06700000000001</v>
      </c>
      <c r="Q47" s="1">
        <v>114.75</v>
      </c>
      <c r="R47" s="1">
        <v>328.61700000000002</v>
      </c>
      <c r="S47" s="1">
        <v>38592.911999999997</v>
      </c>
    </row>
    <row r="48" spans="1:19">
      <c r="A48" t="s">
        <v>107</v>
      </c>
      <c r="B48" t="s">
        <v>17</v>
      </c>
      <c r="C48" t="s">
        <v>108</v>
      </c>
      <c r="D48" s="1">
        <v>117.583</v>
      </c>
      <c r="E48" s="1">
        <v>2153.6770000000001</v>
      </c>
      <c r="F48" s="1">
        <v>5120.317</v>
      </c>
      <c r="G48" s="1">
        <v>4255.9650000000001</v>
      </c>
      <c r="H48" s="1">
        <v>2960.0830000000001</v>
      </c>
      <c r="I48" s="1">
        <v>1685.8219999999999</v>
      </c>
      <c r="J48" s="1">
        <v>1649.5170000000001</v>
      </c>
      <c r="K48" s="1">
        <v>675.55</v>
      </c>
      <c r="L48" s="1">
        <v>473.13299999999998</v>
      </c>
      <c r="M48" s="1">
        <v>796.7</v>
      </c>
      <c r="N48" s="1">
        <v>41.332999999999998</v>
      </c>
      <c r="O48" s="1">
        <v>151.333</v>
      </c>
      <c r="P48" s="1">
        <v>758</v>
      </c>
      <c r="Q48" s="1">
        <v>228</v>
      </c>
      <c r="R48" s="1">
        <v>606.66700000000003</v>
      </c>
      <c r="S48" s="1">
        <v>21673.68</v>
      </c>
    </row>
    <row r="49" spans="1:19">
      <c r="A49" t="s">
        <v>109</v>
      </c>
      <c r="B49" t="s">
        <v>17</v>
      </c>
      <c r="C49" t="s">
        <v>110</v>
      </c>
      <c r="D49" s="1">
        <v>36.883000000000003</v>
      </c>
      <c r="E49" s="1">
        <v>596.45000000000005</v>
      </c>
      <c r="F49" s="1">
        <v>1559.1669999999999</v>
      </c>
      <c r="G49" s="1">
        <v>1121.8599999999999</v>
      </c>
      <c r="H49" s="1">
        <v>820.48</v>
      </c>
      <c r="I49" s="1">
        <v>501.38299999999998</v>
      </c>
      <c r="J49" s="1">
        <v>323.04700000000003</v>
      </c>
      <c r="K49" s="1">
        <v>169.01</v>
      </c>
      <c r="L49" s="1">
        <v>125.35</v>
      </c>
      <c r="M49" s="1">
        <v>96.033000000000001</v>
      </c>
      <c r="N49" s="1">
        <v>16.367000000000001</v>
      </c>
      <c r="O49" s="1">
        <v>53.167000000000002</v>
      </c>
      <c r="P49" s="1">
        <v>95.667000000000002</v>
      </c>
      <c r="Q49" s="1">
        <v>32.466999999999999</v>
      </c>
      <c r="R49" s="1">
        <v>160.267</v>
      </c>
      <c r="S49" s="1">
        <v>5707.5969999999998</v>
      </c>
    </row>
    <row r="50" spans="1:19">
      <c r="A50" t="s">
        <v>111</v>
      </c>
      <c r="B50" t="s">
        <v>17</v>
      </c>
      <c r="C50" t="s">
        <v>112</v>
      </c>
      <c r="D50" s="1">
        <v>175.15</v>
      </c>
      <c r="E50" s="1">
        <v>1245.3979999999999</v>
      </c>
      <c r="F50" s="1">
        <v>1721.423</v>
      </c>
      <c r="G50" s="1">
        <v>910.51300000000003</v>
      </c>
      <c r="H50" s="1">
        <v>321.298</v>
      </c>
      <c r="I50" s="1">
        <v>80.876999999999995</v>
      </c>
      <c r="J50" s="1">
        <v>258.41699999999997</v>
      </c>
      <c r="K50" s="1">
        <v>62.2</v>
      </c>
      <c r="L50" s="1">
        <v>20</v>
      </c>
      <c r="M50" s="1">
        <v>35.167000000000002</v>
      </c>
      <c r="N50" s="1">
        <v>0</v>
      </c>
      <c r="O50" s="1">
        <v>0</v>
      </c>
      <c r="P50" s="1">
        <v>0</v>
      </c>
      <c r="Q50" s="1">
        <v>64.332999999999998</v>
      </c>
      <c r="R50" s="1">
        <v>0</v>
      </c>
      <c r="S50" s="1">
        <v>4894.777</v>
      </c>
    </row>
    <row r="51" spans="1:19">
      <c r="A51" t="s">
        <v>113</v>
      </c>
      <c r="B51" s="2" t="s">
        <v>17</v>
      </c>
      <c r="C51" s="2" t="s">
        <v>114</v>
      </c>
      <c r="D51" s="1">
        <v>38.667000000000002</v>
      </c>
      <c r="E51" s="1">
        <v>1504</v>
      </c>
      <c r="F51" s="1">
        <v>4113.0330000000004</v>
      </c>
      <c r="G51" s="1">
        <v>6054.8</v>
      </c>
      <c r="H51" s="1">
        <v>5582.6670000000004</v>
      </c>
      <c r="I51" s="1">
        <v>3335</v>
      </c>
      <c r="J51" s="1">
        <v>4604.3329999999996</v>
      </c>
      <c r="K51" s="1">
        <v>2306.3330000000001</v>
      </c>
      <c r="L51" s="1">
        <v>1156</v>
      </c>
      <c r="M51" s="1">
        <v>1537.1669999999999</v>
      </c>
      <c r="N51" s="1">
        <v>708.83299999999997</v>
      </c>
      <c r="O51" s="1">
        <v>673.33299999999997</v>
      </c>
      <c r="P51" s="1">
        <v>271.5</v>
      </c>
      <c r="Q51" s="1">
        <v>325</v>
      </c>
      <c r="R51" s="1">
        <v>589</v>
      </c>
      <c r="S51" s="1">
        <v>32799.665999999997</v>
      </c>
    </row>
    <row r="52" spans="1:19">
      <c r="A52" t="s">
        <v>115</v>
      </c>
      <c r="B52" s="2" t="s">
        <v>17</v>
      </c>
      <c r="C52" s="2" t="s">
        <v>116</v>
      </c>
      <c r="D52" s="1">
        <v>0</v>
      </c>
      <c r="E52" s="1">
        <v>0</v>
      </c>
      <c r="F52" s="1">
        <v>20</v>
      </c>
      <c r="G52" s="1">
        <v>0</v>
      </c>
      <c r="H52" s="1">
        <v>33.332999999999998</v>
      </c>
      <c r="I52" s="1">
        <v>0</v>
      </c>
      <c r="J52" s="1">
        <v>0</v>
      </c>
      <c r="K52" s="1">
        <v>0</v>
      </c>
      <c r="L52" s="1">
        <v>0</v>
      </c>
      <c r="M52" s="1">
        <v>0</v>
      </c>
      <c r="N52" s="1">
        <v>0</v>
      </c>
      <c r="O52" s="1">
        <v>0</v>
      </c>
      <c r="P52" s="1">
        <v>0</v>
      </c>
      <c r="Q52" s="1">
        <v>0</v>
      </c>
      <c r="R52" s="1">
        <v>55</v>
      </c>
      <c r="S52" s="1">
        <v>108.333</v>
      </c>
    </row>
    <row r="53" spans="1:19">
      <c r="A53" t="s">
        <v>117</v>
      </c>
      <c r="B53" s="2" t="s">
        <v>17</v>
      </c>
      <c r="C53" s="2" t="s">
        <v>118</v>
      </c>
      <c r="D53" s="1">
        <v>15</v>
      </c>
      <c r="E53" s="1">
        <v>229.46700000000001</v>
      </c>
      <c r="F53" s="1">
        <v>219.46700000000001</v>
      </c>
      <c r="G53" s="1">
        <v>117.333</v>
      </c>
      <c r="H53" s="1">
        <v>118.5</v>
      </c>
      <c r="I53" s="1">
        <v>121.5</v>
      </c>
      <c r="J53" s="1">
        <v>223.333</v>
      </c>
      <c r="K53" s="1">
        <v>12.333</v>
      </c>
      <c r="L53" s="1">
        <v>0</v>
      </c>
      <c r="M53" s="1">
        <v>89.332999999999998</v>
      </c>
      <c r="N53" s="1">
        <v>0</v>
      </c>
      <c r="O53" s="1">
        <v>0</v>
      </c>
      <c r="P53" s="1">
        <v>0</v>
      </c>
      <c r="Q53" s="1">
        <v>0</v>
      </c>
      <c r="R53" s="1">
        <v>0</v>
      </c>
      <c r="S53" s="1">
        <v>1146.2670000000001</v>
      </c>
    </row>
    <row r="54" spans="1:19">
      <c r="A54" t="s">
        <v>119</v>
      </c>
      <c r="B54" s="2" t="s">
        <v>17</v>
      </c>
      <c r="C54" s="2" t="s">
        <v>120</v>
      </c>
      <c r="D54" s="1">
        <v>9.6669999999999998</v>
      </c>
      <c r="E54" s="1">
        <v>87.783000000000001</v>
      </c>
      <c r="F54" s="1">
        <v>473.983</v>
      </c>
      <c r="G54" s="1">
        <v>369.45</v>
      </c>
      <c r="H54" s="1">
        <v>190.917</v>
      </c>
      <c r="I54" s="1">
        <v>309.83300000000003</v>
      </c>
      <c r="J54" s="1">
        <v>170.167</v>
      </c>
      <c r="K54" s="1">
        <v>54.332999999999998</v>
      </c>
      <c r="L54" s="1">
        <v>23.332999999999998</v>
      </c>
      <c r="M54" s="1">
        <v>229.667</v>
      </c>
      <c r="N54" s="1">
        <v>0</v>
      </c>
      <c r="O54" s="1">
        <v>0</v>
      </c>
      <c r="P54" s="1">
        <v>108.333</v>
      </c>
      <c r="Q54" s="1">
        <v>0</v>
      </c>
      <c r="R54" s="1">
        <v>13.667</v>
      </c>
      <c r="S54" s="1">
        <v>2041.133</v>
      </c>
    </row>
    <row r="55" spans="1:19">
      <c r="A55" t="s">
        <v>121</v>
      </c>
      <c r="B55" s="3" t="s">
        <v>17</v>
      </c>
      <c r="C55" s="3" t="s">
        <v>122</v>
      </c>
      <c r="D55" s="1">
        <v>88.167000000000002</v>
      </c>
      <c r="E55" s="1">
        <v>1340.8779999999999</v>
      </c>
      <c r="F55" s="1">
        <v>3160.8049999999998</v>
      </c>
      <c r="G55" s="1">
        <v>2268.2170000000001</v>
      </c>
      <c r="H55" s="1">
        <v>1787.7829999999999</v>
      </c>
      <c r="I55" s="1">
        <v>1482.3030000000001</v>
      </c>
      <c r="J55" s="1">
        <v>1019.7</v>
      </c>
      <c r="K55" s="1">
        <v>582.33299999999997</v>
      </c>
      <c r="L55" s="1">
        <v>344</v>
      </c>
      <c r="M55" s="1">
        <v>310.58300000000003</v>
      </c>
      <c r="N55" s="1">
        <v>253.667</v>
      </c>
      <c r="O55" s="1">
        <v>82.667000000000002</v>
      </c>
      <c r="P55" s="1">
        <v>309.16699999999997</v>
      </c>
      <c r="Q55" s="1">
        <v>13.583</v>
      </c>
      <c r="R55" s="1">
        <v>272.25</v>
      </c>
      <c r="S55" s="1">
        <v>13316.102999999999</v>
      </c>
    </row>
    <row r="56" spans="1:19">
      <c r="A56" t="s">
        <v>123</v>
      </c>
      <c r="B56" t="s">
        <v>17</v>
      </c>
      <c r="C56" t="s">
        <v>124</v>
      </c>
      <c r="D56" s="1">
        <v>32.5</v>
      </c>
      <c r="E56" s="1">
        <v>162.37799999999999</v>
      </c>
      <c r="F56" s="1">
        <v>447.58199999999999</v>
      </c>
      <c r="G56" s="1">
        <v>546.41700000000003</v>
      </c>
      <c r="H56" s="1">
        <v>194.7</v>
      </c>
      <c r="I56" s="1">
        <v>230.29300000000001</v>
      </c>
      <c r="J56" s="1">
        <v>212.047</v>
      </c>
      <c r="K56" s="1">
        <v>46</v>
      </c>
      <c r="L56" s="1">
        <v>90.832999999999998</v>
      </c>
      <c r="M56" s="1">
        <v>73.667000000000002</v>
      </c>
      <c r="N56" s="1">
        <v>155.833</v>
      </c>
      <c r="O56" s="1">
        <v>75</v>
      </c>
      <c r="P56" s="1">
        <v>0</v>
      </c>
      <c r="Q56" s="1">
        <v>0</v>
      </c>
      <c r="R56" s="1">
        <v>261.16699999999997</v>
      </c>
      <c r="S56" s="1">
        <v>2528.4169999999999</v>
      </c>
    </row>
    <row r="57" spans="1:19">
      <c r="A57" t="s">
        <v>125</v>
      </c>
      <c r="B57" s="3" t="s">
        <v>17</v>
      </c>
      <c r="C57" s="3" t="s">
        <v>126</v>
      </c>
      <c r="D57" s="1">
        <v>54.148000000000003</v>
      </c>
      <c r="E57" s="1">
        <v>950.74800000000005</v>
      </c>
      <c r="F57" s="1">
        <v>2205.0120000000002</v>
      </c>
      <c r="G57" s="1">
        <v>2513.6779999999999</v>
      </c>
      <c r="H57" s="1">
        <v>1928.018</v>
      </c>
      <c r="I57" s="1">
        <v>1305.6020000000001</v>
      </c>
      <c r="J57" s="1">
        <v>999.81700000000001</v>
      </c>
      <c r="K57" s="1">
        <v>260.5</v>
      </c>
      <c r="L57" s="1">
        <v>992.16700000000003</v>
      </c>
      <c r="M57" s="1">
        <v>362.33300000000003</v>
      </c>
      <c r="N57" s="1">
        <v>47.332999999999998</v>
      </c>
      <c r="O57" s="1">
        <v>139.833</v>
      </c>
      <c r="P57" s="1">
        <v>402.5</v>
      </c>
      <c r="Q57" s="1">
        <v>132</v>
      </c>
      <c r="R57" s="1">
        <v>376.58300000000003</v>
      </c>
      <c r="S57" s="1">
        <v>12670.272999999999</v>
      </c>
    </row>
    <row r="58" spans="1:19">
      <c r="A58" t="s">
        <v>127</v>
      </c>
      <c r="B58" s="3" t="s">
        <v>17</v>
      </c>
      <c r="C58" s="3" t="s">
        <v>128</v>
      </c>
      <c r="D58" s="1">
        <v>0</v>
      </c>
      <c r="E58" s="1">
        <v>33</v>
      </c>
      <c r="F58" s="1">
        <v>34.417000000000002</v>
      </c>
      <c r="G58" s="1">
        <v>16.832999999999998</v>
      </c>
      <c r="H58" s="1">
        <v>37.917000000000002</v>
      </c>
      <c r="I58" s="1">
        <v>11.083</v>
      </c>
      <c r="J58" s="1">
        <v>40</v>
      </c>
      <c r="K58" s="1">
        <v>135.667</v>
      </c>
      <c r="L58" s="1">
        <v>0</v>
      </c>
      <c r="M58" s="1">
        <v>0</v>
      </c>
      <c r="N58" s="1">
        <v>0</v>
      </c>
      <c r="O58" s="1">
        <v>0</v>
      </c>
      <c r="P58" s="1">
        <v>0</v>
      </c>
      <c r="Q58" s="1">
        <v>166.667</v>
      </c>
      <c r="R58" s="1">
        <v>3.3330000000000002</v>
      </c>
      <c r="S58" s="1">
        <v>478.91699999999997</v>
      </c>
    </row>
    <row r="59" spans="1:19">
      <c r="A59" t="s">
        <v>129</v>
      </c>
      <c r="B59" t="s">
        <v>17</v>
      </c>
      <c r="C59" t="s">
        <v>130</v>
      </c>
      <c r="D59" s="1">
        <v>54.125</v>
      </c>
      <c r="E59" s="1">
        <v>444.5</v>
      </c>
      <c r="F59" s="1">
        <v>827.87</v>
      </c>
      <c r="G59" s="1">
        <v>577.21299999999997</v>
      </c>
      <c r="H59" s="1">
        <v>317.5</v>
      </c>
      <c r="I59" s="1">
        <v>128.61699999999999</v>
      </c>
      <c r="J59" s="1">
        <v>148.63300000000001</v>
      </c>
      <c r="K59" s="1">
        <v>32</v>
      </c>
      <c r="L59" s="1">
        <v>57.383000000000003</v>
      </c>
      <c r="M59" s="1">
        <v>68.367000000000004</v>
      </c>
      <c r="N59" s="1">
        <v>12.667</v>
      </c>
      <c r="O59" s="1">
        <v>19.832999999999998</v>
      </c>
      <c r="P59" s="1">
        <v>19</v>
      </c>
      <c r="Q59" s="1">
        <v>0</v>
      </c>
      <c r="R59" s="1">
        <v>25.233000000000001</v>
      </c>
      <c r="S59" s="1">
        <v>2732.942</v>
      </c>
    </row>
    <row r="60" spans="1:19">
      <c r="A60" t="s">
        <v>131</v>
      </c>
      <c r="B60" t="s">
        <v>17</v>
      </c>
      <c r="C60" t="s">
        <v>132</v>
      </c>
      <c r="D60" s="1">
        <v>72.349999999999994</v>
      </c>
      <c r="E60" s="1">
        <v>831.46</v>
      </c>
      <c r="F60" s="1">
        <v>1348.55</v>
      </c>
      <c r="G60" s="1">
        <v>1096.943</v>
      </c>
      <c r="H60" s="1">
        <v>477.08800000000002</v>
      </c>
      <c r="I60" s="1">
        <v>308.21300000000002</v>
      </c>
      <c r="J60" s="1">
        <v>299.05</v>
      </c>
      <c r="K60" s="1">
        <v>146.30000000000001</v>
      </c>
      <c r="L60" s="1">
        <v>125.25</v>
      </c>
      <c r="M60" s="1">
        <v>161.983</v>
      </c>
      <c r="N60" s="1">
        <v>9.8330000000000002</v>
      </c>
      <c r="O60" s="1">
        <v>20.100000000000001</v>
      </c>
      <c r="P60" s="1">
        <v>18.593</v>
      </c>
      <c r="Q60" s="1">
        <v>28.7</v>
      </c>
      <c r="R60" s="1">
        <v>123.883</v>
      </c>
      <c r="S60" s="1">
        <v>5068.2979999999998</v>
      </c>
    </row>
    <row r="61" spans="1:19">
      <c r="A61" t="s">
        <v>133</v>
      </c>
      <c r="B61" t="s">
        <v>17</v>
      </c>
      <c r="C61" t="s">
        <v>134</v>
      </c>
      <c r="D61" s="1">
        <v>19.933</v>
      </c>
      <c r="E61" s="1">
        <v>127.968</v>
      </c>
      <c r="F61" s="1">
        <v>431.16699999999997</v>
      </c>
      <c r="G61" s="1">
        <v>372.52800000000002</v>
      </c>
      <c r="H61" s="1">
        <v>403.15300000000002</v>
      </c>
      <c r="I61" s="1">
        <v>173.96799999999999</v>
      </c>
      <c r="J61" s="1">
        <v>162.31299999999999</v>
      </c>
      <c r="K61" s="1">
        <v>46.832999999999998</v>
      </c>
      <c r="L61" s="1">
        <v>198.63300000000001</v>
      </c>
      <c r="M61" s="1">
        <v>29.332999999999998</v>
      </c>
      <c r="N61" s="1">
        <v>2.5</v>
      </c>
      <c r="O61" s="1">
        <v>37</v>
      </c>
      <c r="P61" s="1">
        <v>232.833</v>
      </c>
      <c r="Q61" s="1">
        <v>12.333</v>
      </c>
      <c r="R61" s="1">
        <v>54.667000000000002</v>
      </c>
      <c r="S61" s="1">
        <v>2305.165</v>
      </c>
    </row>
    <row r="62" spans="1:19">
      <c r="A62" t="s">
        <v>135</v>
      </c>
      <c r="B62" t="s">
        <v>17</v>
      </c>
      <c r="C62" t="s">
        <v>136</v>
      </c>
      <c r="D62" s="1">
        <v>28.082999999999998</v>
      </c>
      <c r="E62" s="1">
        <v>208.57300000000001</v>
      </c>
      <c r="F62" s="1">
        <v>314.09199999999998</v>
      </c>
      <c r="G62" s="1">
        <v>253.55199999999999</v>
      </c>
      <c r="H62" s="1">
        <v>253.6</v>
      </c>
      <c r="I62" s="1">
        <v>84.06</v>
      </c>
      <c r="J62" s="1">
        <v>149.167</v>
      </c>
      <c r="K62" s="1">
        <v>60.417000000000002</v>
      </c>
      <c r="L62" s="1">
        <v>40.25</v>
      </c>
      <c r="M62" s="1">
        <v>119.583</v>
      </c>
      <c r="N62" s="1">
        <v>0</v>
      </c>
      <c r="O62" s="1">
        <v>35.25</v>
      </c>
      <c r="P62" s="1">
        <v>21</v>
      </c>
      <c r="Q62" s="1">
        <v>39</v>
      </c>
      <c r="R62" s="1">
        <v>65.417000000000002</v>
      </c>
      <c r="S62" s="1">
        <v>1672.0429999999999</v>
      </c>
    </row>
    <row r="63" spans="1:19">
      <c r="A63" t="s">
        <v>137</v>
      </c>
      <c r="B63" t="s">
        <v>17</v>
      </c>
      <c r="C63" t="s">
        <v>138</v>
      </c>
      <c r="D63" s="1">
        <v>1.667</v>
      </c>
      <c r="E63" s="1">
        <v>37.497</v>
      </c>
      <c r="F63" s="1">
        <v>158.22800000000001</v>
      </c>
      <c r="G63" s="1">
        <v>86.322000000000003</v>
      </c>
      <c r="H63" s="1">
        <v>33.366999999999997</v>
      </c>
      <c r="I63" s="1">
        <v>34.6</v>
      </c>
      <c r="J63" s="1">
        <v>16.274999999999999</v>
      </c>
      <c r="K63" s="1">
        <v>5.5</v>
      </c>
      <c r="L63" s="1">
        <v>23.417000000000002</v>
      </c>
      <c r="M63" s="1">
        <v>1.5</v>
      </c>
      <c r="N63" s="1">
        <v>0</v>
      </c>
      <c r="O63" s="1">
        <v>16.733000000000001</v>
      </c>
      <c r="P63" s="1">
        <v>2.6829999999999998</v>
      </c>
      <c r="Q63" s="1">
        <v>0</v>
      </c>
      <c r="R63" s="1">
        <v>28.533000000000001</v>
      </c>
      <c r="S63" s="1">
        <v>446.322</v>
      </c>
    </row>
    <row r="64" spans="1:19">
      <c r="A64" t="s">
        <v>139</v>
      </c>
      <c r="B64" t="s">
        <v>17</v>
      </c>
      <c r="C64" t="s">
        <v>140</v>
      </c>
      <c r="D64" s="1">
        <v>33.549999999999997</v>
      </c>
      <c r="E64" s="1">
        <v>246.583</v>
      </c>
      <c r="F64" s="1">
        <v>436.08300000000003</v>
      </c>
      <c r="G64" s="1">
        <v>352.66699999999997</v>
      </c>
      <c r="H64" s="1">
        <v>182.167</v>
      </c>
      <c r="I64" s="1">
        <v>86.3</v>
      </c>
      <c r="J64" s="1">
        <v>471.66699999999997</v>
      </c>
      <c r="K64" s="1">
        <v>328.7</v>
      </c>
      <c r="L64" s="1">
        <v>69</v>
      </c>
      <c r="M64" s="1">
        <v>101.167</v>
      </c>
      <c r="N64" s="1">
        <v>26.667000000000002</v>
      </c>
      <c r="O64" s="1">
        <v>18.332999999999998</v>
      </c>
      <c r="P64" s="1">
        <v>72.667000000000002</v>
      </c>
      <c r="Q64" s="1">
        <v>25</v>
      </c>
      <c r="R64" s="1">
        <v>227.083</v>
      </c>
      <c r="S64" s="1">
        <v>2677.6329999999998</v>
      </c>
    </row>
    <row r="65" spans="1:19">
      <c r="A65" t="s">
        <v>141</v>
      </c>
      <c r="B65" t="s">
        <v>17</v>
      </c>
      <c r="C65" t="s">
        <v>142</v>
      </c>
      <c r="D65" s="1">
        <v>50.05</v>
      </c>
      <c r="E65" s="1">
        <v>861.50699999999995</v>
      </c>
      <c r="F65" s="1">
        <v>1679.798</v>
      </c>
      <c r="G65" s="1">
        <v>1487.7329999999999</v>
      </c>
      <c r="H65" s="1">
        <v>1201.193</v>
      </c>
      <c r="I65" s="1">
        <v>667.53300000000002</v>
      </c>
      <c r="J65" s="1">
        <v>699.83299999999997</v>
      </c>
      <c r="K65" s="1">
        <v>460.90300000000002</v>
      </c>
      <c r="L65" s="1">
        <v>196.983</v>
      </c>
      <c r="M65" s="1">
        <v>192.45</v>
      </c>
      <c r="N65" s="1">
        <v>53.332999999999998</v>
      </c>
      <c r="O65" s="1">
        <v>168.833</v>
      </c>
      <c r="P65" s="1">
        <v>89.5</v>
      </c>
      <c r="Q65" s="1">
        <v>96.832999999999998</v>
      </c>
      <c r="R65" s="1">
        <v>194.9</v>
      </c>
      <c r="S65" s="1">
        <v>8101.3850000000002</v>
      </c>
    </row>
    <row r="66" spans="1:19">
      <c r="A66" t="s">
        <v>143</v>
      </c>
      <c r="B66" t="s">
        <v>17</v>
      </c>
      <c r="C66" t="s">
        <v>144</v>
      </c>
      <c r="D66" s="1">
        <v>54.7</v>
      </c>
      <c r="E66" s="1">
        <v>473.65499999999997</v>
      </c>
      <c r="F66" s="1">
        <v>1053.7819999999999</v>
      </c>
      <c r="G66" s="1">
        <v>716.47500000000002</v>
      </c>
      <c r="H66" s="1">
        <v>416.96499999999997</v>
      </c>
      <c r="I66" s="1">
        <v>258.93700000000001</v>
      </c>
      <c r="J66" s="1">
        <v>286.99700000000001</v>
      </c>
      <c r="K66" s="1">
        <v>136.733</v>
      </c>
      <c r="L66" s="1">
        <v>105.7</v>
      </c>
      <c r="M66" s="1">
        <v>94.082999999999998</v>
      </c>
      <c r="N66" s="1">
        <v>44.633000000000003</v>
      </c>
      <c r="O66" s="1">
        <v>17.783000000000001</v>
      </c>
      <c r="P66" s="1">
        <v>85.483000000000004</v>
      </c>
      <c r="Q66" s="1">
        <v>39.633000000000003</v>
      </c>
      <c r="R66" s="1">
        <v>40.25</v>
      </c>
      <c r="S66" s="1">
        <v>3825.81</v>
      </c>
    </row>
    <row r="67" spans="1:19">
      <c r="A67" t="s">
        <v>145</v>
      </c>
      <c r="B67" t="s">
        <v>17</v>
      </c>
      <c r="C67" t="s">
        <v>146</v>
      </c>
      <c r="D67" s="1">
        <v>183.333</v>
      </c>
      <c r="E67" s="1">
        <v>4472.2830000000004</v>
      </c>
      <c r="F67" s="1">
        <v>10287.700000000001</v>
      </c>
      <c r="G67" s="1">
        <v>9198.75</v>
      </c>
      <c r="H67" s="1">
        <v>7216.2</v>
      </c>
      <c r="I67" s="1">
        <v>5700.3329999999996</v>
      </c>
      <c r="J67" s="1">
        <v>4571.8329999999996</v>
      </c>
      <c r="K67" s="1">
        <v>2530.1999999999998</v>
      </c>
      <c r="L67" s="1">
        <v>1383</v>
      </c>
      <c r="M67" s="1">
        <v>1102</v>
      </c>
      <c r="N67" s="1">
        <v>83.332999999999998</v>
      </c>
      <c r="O67" s="1">
        <v>296.66699999999997</v>
      </c>
      <c r="P67" s="1">
        <v>1316.6669999999999</v>
      </c>
      <c r="Q67" s="1">
        <v>856</v>
      </c>
      <c r="R67" s="1">
        <v>994.66700000000003</v>
      </c>
      <c r="S67" s="1">
        <v>50192.966999999997</v>
      </c>
    </row>
    <row r="68" spans="1:19">
      <c r="A68" t="s">
        <v>147</v>
      </c>
      <c r="B68" t="s">
        <v>17</v>
      </c>
      <c r="C68" t="s">
        <v>148</v>
      </c>
      <c r="D68" s="1">
        <v>68.332999999999998</v>
      </c>
      <c r="E68" s="1">
        <v>690.33299999999997</v>
      </c>
      <c r="F68" s="1">
        <v>1927.6669999999999</v>
      </c>
      <c r="G68" s="1">
        <v>1332</v>
      </c>
      <c r="H68" s="1">
        <v>2292.3330000000001</v>
      </c>
      <c r="I68" s="1">
        <v>2010</v>
      </c>
      <c r="J68" s="1">
        <v>2350.3330000000001</v>
      </c>
      <c r="K68" s="1">
        <v>1128.3330000000001</v>
      </c>
      <c r="L68" s="1">
        <v>545</v>
      </c>
      <c r="M68" s="1">
        <v>584.5</v>
      </c>
      <c r="N68" s="1">
        <v>240</v>
      </c>
      <c r="O68" s="1">
        <v>233.45</v>
      </c>
      <c r="P68" s="1">
        <v>533.5</v>
      </c>
      <c r="Q68" s="1">
        <v>1090</v>
      </c>
      <c r="R68" s="1">
        <v>511.66699999999997</v>
      </c>
      <c r="S68" s="1">
        <v>15537.45</v>
      </c>
    </row>
    <row r="69" spans="1:19">
      <c r="A69" t="s">
        <v>149</v>
      </c>
      <c r="B69" t="s">
        <v>17</v>
      </c>
      <c r="C69" t="s">
        <v>150</v>
      </c>
      <c r="D69" s="1">
        <v>0</v>
      </c>
      <c r="E69" s="1">
        <v>236.55</v>
      </c>
      <c r="F69" s="1">
        <v>636.5</v>
      </c>
      <c r="G69" s="1">
        <v>901.83299999999997</v>
      </c>
      <c r="H69" s="1">
        <v>1041.2950000000001</v>
      </c>
      <c r="I69" s="1">
        <v>990.66700000000003</v>
      </c>
      <c r="J69" s="1">
        <v>1210</v>
      </c>
      <c r="K69" s="1">
        <v>508.58300000000003</v>
      </c>
      <c r="L69" s="1">
        <v>1480.7329999999999</v>
      </c>
      <c r="M69" s="1">
        <v>657.33299999999997</v>
      </c>
      <c r="N69" s="1">
        <v>0</v>
      </c>
      <c r="O69" s="1">
        <v>110</v>
      </c>
      <c r="P69" s="1">
        <v>352.16699999999997</v>
      </c>
      <c r="Q69" s="1">
        <v>765.66700000000003</v>
      </c>
      <c r="R69" s="1">
        <v>652.66700000000003</v>
      </c>
      <c r="S69" s="1">
        <v>9543.9950000000008</v>
      </c>
    </row>
    <row r="70" spans="1:19">
      <c r="A70" t="s">
        <v>151</v>
      </c>
      <c r="B70" t="s">
        <v>17</v>
      </c>
      <c r="C70" s="3" t="s">
        <v>152</v>
      </c>
      <c r="D70" s="1">
        <v>64.55</v>
      </c>
      <c r="E70" s="1">
        <v>1056.3920000000001</v>
      </c>
      <c r="F70" s="1">
        <v>2079.598</v>
      </c>
      <c r="G70" s="1">
        <v>1954.982</v>
      </c>
      <c r="H70" s="1">
        <v>1411.683</v>
      </c>
      <c r="I70" s="1">
        <v>664.72</v>
      </c>
      <c r="J70" s="1">
        <v>653.51700000000005</v>
      </c>
      <c r="K70" s="1">
        <v>385.15699999999998</v>
      </c>
      <c r="L70" s="1">
        <v>307.58</v>
      </c>
      <c r="M70" s="1">
        <v>298.072</v>
      </c>
      <c r="N70" s="1">
        <v>25.277000000000001</v>
      </c>
      <c r="O70" s="1">
        <v>37.1</v>
      </c>
      <c r="P70" s="1">
        <v>176.417</v>
      </c>
      <c r="Q70" s="1">
        <v>86.75</v>
      </c>
      <c r="R70" s="1">
        <v>181.75</v>
      </c>
      <c r="S70" s="1">
        <v>9383.5429999999997</v>
      </c>
    </row>
    <row r="71" spans="1:19">
      <c r="A71" t="s">
        <v>153</v>
      </c>
      <c r="B71" t="s">
        <v>17</v>
      </c>
      <c r="C71" s="3" t="s">
        <v>154</v>
      </c>
      <c r="D71" s="1">
        <v>0</v>
      </c>
      <c r="E71" s="1">
        <v>42.85</v>
      </c>
      <c r="F71" s="1">
        <v>124.717</v>
      </c>
      <c r="G71" s="1">
        <v>133.267</v>
      </c>
      <c r="H71" s="1">
        <v>51.35</v>
      </c>
      <c r="I71" s="1">
        <v>56.466999999999999</v>
      </c>
      <c r="J71" s="1">
        <v>12.933</v>
      </c>
      <c r="K71" s="1">
        <v>5.5330000000000004</v>
      </c>
      <c r="L71" s="1">
        <v>8</v>
      </c>
      <c r="M71" s="1">
        <v>4.3330000000000002</v>
      </c>
      <c r="N71" s="1">
        <v>0</v>
      </c>
      <c r="O71" s="1">
        <v>0</v>
      </c>
      <c r="P71" s="1">
        <v>0</v>
      </c>
      <c r="Q71" s="1">
        <v>0</v>
      </c>
      <c r="R71" s="1">
        <v>10</v>
      </c>
      <c r="S71" s="1">
        <v>449.45</v>
      </c>
    </row>
    <row r="72" spans="1:19">
      <c r="A72" t="s">
        <v>155</v>
      </c>
      <c r="B72" t="s">
        <v>17</v>
      </c>
      <c r="C72" t="s">
        <v>156</v>
      </c>
      <c r="D72" s="1">
        <v>176.21299999999999</v>
      </c>
      <c r="E72" s="1">
        <v>3934.288</v>
      </c>
      <c r="F72" s="1">
        <v>7613.5889999999999</v>
      </c>
      <c r="G72" s="1">
        <v>6978.11</v>
      </c>
      <c r="H72" s="1">
        <v>4671.25</v>
      </c>
      <c r="I72" s="1">
        <v>3559.41</v>
      </c>
      <c r="J72" s="1">
        <v>2841.05</v>
      </c>
      <c r="K72" s="1">
        <v>2264.1219999999998</v>
      </c>
      <c r="L72" s="1">
        <v>757.91700000000003</v>
      </c>
      <c r="M72" s="1">
        <v>1386.317</v>
      </c>
      <c r="N72" s="1">
        <v>445.61700000000002</v>
      </c>
      <c r="O72" s="1">
        <v>771.423</v>
      </c>
      <c r="P72" s="1">
        <v>280.78300000000002</v>
      </c>
      <c r="Q72" s="1">
        <v>610.24699999999996</v>
      </c>
      <c r="R72" s="1">
        <v>2114.723</v>
      </c>
      <c r="S72" s="1">
        <v>38405.059000000001</v>
      </c>
    </row>
    <row r="73" spans="1:19">
      <c r="A73" t="s">
        <v>157</v>
      </c>
      <c r="B73" t="s">
        <v>17</v>
      </c>
      <c r="C73" t="s">
        <v>158</v>
      </c>
      <c r="D73" s="1">
        <v>0</v>
      </c>
      <c r="E73" s="1">
        <v>0</v>
      </c>
      <c r="F73" s="1">
        <v>0</v>
      </c>
      <c r="G73" s="1">
        <v>33.533000000000001</v>
      </c>
      <c r="H73" s="1">
        <v>98</v>
      </c>
      <c r="I73" s="1">
        <v>0</v>
      </c>
      <c r="J73" s="1">
        <v>0</v>
      </c>
      <c r="K73" s="1">
        <v>0</v>
      </c>
      <c r="L73" s="1">
        <v>178.333</v>
      </c>
      <c r="M73" s="1">
        <v>0</v>
      </c>
      <c r="N73" s="1">
        <v>0</v>
      </c>
      <c r="O73" s="1">
        <v>0</v>
      </c>
      <c r="P73" s="1">
        <v>0</v>
      </c>
      <c r="Q73" s="1">
        <v>13.333</v>
      </c>
      <c r="R73" s="1">
        <v>566.66700000000003</v>
      </c>
      <c r="S73" s="1">
        <v>889.86699999999996</v>
      </c>
    </row>
    <row r="74" spans="1:19">
      <c r="A74" t="s">
        <v>159</v>
      </c>
      <c r="B74" t="s">
        <v>17</v>
      </c>
      <c r="C74" t="s">
        <v>160</v>
      </c>
      <c r="D74" s="1">
        <f>SUM(D3:D73)</f>
        <v>15134.972</v>
      </c>
      <c r="E74" s="1">
        <f t="shared" ref="E74:S74" si="0">SUM(E3:E73)</f>
        <v>173967.86499999999</v>
      </c>
      <c r="F74" s="1">
        <f t="shared" si="0"/>
        <v>303863.36599999998</v>
      </c>
      <c r="G74" s="1">
        <f t="shared" si="0"/>
        <v>224346.21200000003</v>
      </c>
      <c r="H74" s="1">
        <f t="shared" si="0"/>
        <v>159245.94500000001</v>
      </c>
      <c r="I74" s="1">
        <f t="shared" si="0"/>
        <v>97530.207999999999</v>
      </c>
      <c r="J74" s="1">
        <f t="shared" si="0"/>
        <v>84202.22</v>
      </c>
      <c r="K74" s="1">
        <f t="shared" si="0"/>
        <v>42929.595999999998</v>
      </c>
      <c r="L74" s="1">
        <f t="shared" si="0"/>
        <v>30957.884999999995</v>
      </c>
      <c r="M74" s="1">
        <f t="shared" si="0"/>
        <v>26708.817999999992</v>
      </c>
      <c r="N74" s="1">
        <f t="shared" si="0"/>
        <v>7280.7879999999986</v>
      </c>
      <c r="O74" s="1">
        <f t="shared" si="0"/>
        <v>11637.210000000003</v>
      </c>
      <c r="P74" s="1">
        <f t="shared" si="0"/>
        <v>16487.016</v>
      </c>
      <c r="Q74" s="1">
        <f t="shared" si="0"/>
        <v>10537.630999999998</v>
      </c>
      <c r="R74" s="1">
        <f t="shared" si="0"/>
        <v>32960.795000000013</v>
      </c>
      <c r="S74" s="1">
        <f t="shared" si="0"/>
        <v>1237790.5469999998</v>
      </c>
    </row>
    <row r="77" spans="1:19">
      <c r="D77" s="5"/>
      <c r="E77" s="5"/>
      <c r="F77" s="5"/>
      <c r="G77" s="5"/>
      <c r="H77" s="5"/>
      <c r="I77" s="5"/>
      <c r="J77" s="5"/>
      <c r="K77" s="5"/>
      <c r="L77" s="5"/>
      <c r="M77" s="5"/>
      <c r="N77" s="5"/>
      <c r="O77" s="5"/>
      <c r="P77" s="5"/>
      <c r="Q77" s="5"/>
      <c r="R77" s="5"/>
    </row>
    <row r="81" spans="5:5">
      <c r="E81" s="6"/>
    </row>
    <row r="82" spans="5:5">
      <c r="E82"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E22" sqref="E22"/>
    </sheetView>
  </sheetViews>
  <sheetFormatPr defaultRowHeight="15"/>
  <cols>
    <col min="1" max="1" width="4" style="7" bestFit="1" customWidth="1"/>
    <col min="2" max="2" width="75" bestFit="1" customWidth="1"/>
    <col min="3" max="3" width="14.85546875" style="8" bestFit="1" customWidth="1"/>
  </cols>
  <sheetData>
    <row r="1" spans="1:4">
      <c r="B1" t="s">
        <v>257</v>
      </c>
      <c r="D1" t="s">
        <v>258</v>
      </c>
    </row>
    <row r="2" spans="1:4" ht="45">
      <c r="A2" s="12" t="s">
        <v>260</v>
      </c>
      <c r="C2" s="9" t="s">
        <v>256</v>
      </c>
    </row>
    <row r="3" spans="1:4">
      <c r="A3" s="7" t="s">
        <v>177</v>
      </c>
      <c r="B3" t="s">
        <v>162</v>
      </c>
      <c r="C3" s="10">
        <v>371222.10352819524</v>
      </c>
    </row>
    <row r="4" spans="1:4">
      <c r="A4" s="7">
        <v>11</v>
      </c>
      <c r="B4" t="s">
        <v>163</v>
      </c>
      <c r="C4" s="10">
        <v>1034.0030499914949</v>
      </c>
    </row>
    <row r="5" spans="1:4">
      <c r="A5" s="7" t="s">
        <v>178</v>
      </c>
      <c r="B5" t="s">
        <v>164</v>
      </c>
      <c r="C5" s="10">
        <v>750582.16179795761</v>
      </c>
    </row>
    <row r="6" spans="1:4">
      <c r="A6" s="7" t="s">
        <v>179</v>
      </c>
      <c r="B6" t="s">
        <v>180</v>
      </c>
      <c r="C6" s="10">
        <v>146190.09605920131</v>
      </c>
    </row>
    <row r="7" spans="1:4">
      <c r="A7" s="7" t="s">
        <v>181</v>
      </c>
      <c r="B7" t="s">
        <v>182</v>
      </c>
      <c r="C7" s="10">
        <v>299721.12252999435</v>
      </c>
    </row>
    <row r="8" spans="1:4">
      <c r="A8" s="7" t="s">
        <v>183</v>
      </c>
      <c r="B8" t="s">
        <v>184</v>
      </c>
      <c r="C8" s="10">
        <v>94485.246287773989</v>
      </c>
    </row>
    <row r="9" spans="1:4">
      <c r="A9" s="7" t="s">
        <v>185</v>
      </c>
      <c r="B9" t="s">
        <v>186</v>
      </c>
      <c r="C9" s="10">
        <v>1380.743332</v>
      </c>
    </row>
    <row r="10" spans="1:4">
      <c r="A10" s="7" t="s">
        <v>187</v>
      </c>
      <c r="B10" t="s">
        <v>188</v>
      </c>
      <c r="C10" s="10">
        <v>36207</v>
      </c>
    </row>
    <row r="11" spans="1:4">
      <c r="A11" s="7" t="s">
        <v>189</v>
      </c>
      <c r="B11" t="s">
        <v>190</v>
      </c>
      <c r="C11" s="10">
        <v>31339.346865018004</v>
      </c>
    </row>
    <row r="12" spans="1:4">
      <c r="A12" s="7" t="s">
        <v>191</v>
      </c>
      <c r="B12" t="s">
        <v>192</v>
      </c>
      <c r="C12" s="10">
        <v>245246.70680018465</v>
      </c>
    </row>
    <row r="13" spans="1:4">
      <c r="A13" s="7" t="s">
        <v>193</v>
      </c>
      <c r="B13" t="s">
        <v>194</v>
      </c>
      <c r="C13" s="10">
        <v>273175.7513823451</v>
      </c>
    </row>
    <row r="14" spans="1:4">
      <c r="A14" s="7" t="s">
        <v>195</v>
      </c>
      <c r="B14" t="s">
        <v>196</v>
      </c>
      <c r="C14" s="10">
        <v>7446.9610268380002</v>
      </c>
    </row>
    <row r="15" spans="1:4">
      <c r="A15" s="7" t="s">
        <v>197</v>
      </c>
      <c r="B15" t="s">
        <v>198</v>
      </c>
      <c r="C15" s="10">
        <v>25066.163862999994</v>
      </c>
    </row>
    <row r="16" spans="1:4">
      <c r="A16" s="7" t="s">
        <v>199</v>
      </c>
      <c r="B16" t="s">
        <v>200</v>
      </c>
      <c r="C16" s="10">
        <v>6.2499995692633092E-5</v>
      </c>
    </row>
    <row r="17" spans="1:3">
      <c r="A17" s="7" t="s">
        <v>201</v>
      </c>
      <c r="B17" t="s">
        <v>202</v>
      </c>
      <c r="C17" s="10">
        <v>24515.577773420402</v>
      </c>
    </row>
    <row r="18" spans="1:3">
      <c r="A18" s="7" t="s">
        <v>203</v>
      </c>
      <c r="B18" t="s">
        <v>204</v>
      </c>
      <c r="C18" s="10">
        <v>58377.068637132688</v>
      </c>
    </row>
    <row r="19" spans="1:3">
      <c r="A19" s="7" t="s">
        <v>205</v>
      </c>
      <c r="B19" t="s">
        <v>165</v>
      </c>
      <c r="C19" s="10">
        <v>45721.859172297591</v>
      </c>
    </row>
    <row r="20" spans="1:3">
      <c r="A20" s="7" t="s">
        <v>206</v>
      </c>
      <c r="B20" t="s">
        <v>207</v>
      </c>
      <c r="C20" s="10">
        <v>86486.191522702138</v>
      </c>
    </row>
    <row r="21" spans="1:3">
      <c r="A21" s="7" t="s">
        <v>208</v>
      </c>
      <c r="B21" t="s">
        <v>209</v>
      </c>
      <c r="C21" s="10">
        <v>290973.49972741399</v>
      </c>
    </row>
    <row r="22" spans="1:3">
      <c r="A22" s="7" t="s">
        <v>210</v>
      </c>
      <c r="B22" t="s">
        <v>211</v>
      </c>
      <c r="C22" s="10">
        <v>9140.6908125000009</v>
      </c>
    </row>
    <row r="23" spans="1:3">
      <c r="A23" s="7" t="s">
        <v>212</v>
      </c>
      <c r="B23" t="s">
        <v>213</v>
      </c>
      <c r="C23" s="10">
        <v>251599.20983347116</v>
      </c>
    </row>
    <row r="24" spans="1:3">
      <c r="A24" s="7">
        <v>37</v>
      </c>
      <c r="B24" t="s">
        <v>214</v>
      </c>
      <c r="C24" s="10">
        <v>0</v>
      </c>
    </row>
    <row r="25" spans="1:3">
      <c r="A25" s="7" t="s">
        <v>215</v>
      </c>
      <c r="B25" t="s">
        <v>216</v>
      </c>
      <c r="C25" s="10">
        <v>27312.810473883132</v>
      </c>
    </row>
    <row r="26" spans="1:3">
      <c r="A26" s="7" t="s">
        <v>217</v>
      </c>
      <c r="B26" t="s">
        <v>166</v>
      </c>
      <c r="C26" s="10">
        <v>16295.468252309132</v>
      </c>
    </row>
    <row r="27" spans="1:3">
      <c r="A27" s="7" t="s">
        <v>218</v>
      </c>
      <c r="B27" t="s">
        <v>219</v>
      </c>
      <c r="C27" s="10">
        <v>0</v>
      </c>
    </row>
    <row r="28" spans="1:3">
      <c r="A28" s="7">
        <v>51</v>
      </c>
      <c r="B28" t="s">
        <v>167</v>
      </c>
      <c r="C28" s="10">
        <v>0</v>
      </c>
    </row>
    <row r="29" spans="1:3">
      <c r="A29" s="7">
        <v>52</v>
      </c>
      <c r="B29" t="s">
        <v>220</v>
      </c>
      <c r="C29" s="10">
        <v>0</v>
      </c>
    </row>
    <row r="30" spans="1:3">
      <c r="A30" s="7">
        <v>526</v>
      </c>
      <c r="B30" t="s">
        <v>168</v>
      </c>
      <c r="C30" s="10">
        <v>69389.933226378649</v>
      </c>
    </row>
    <row r="31" spans="1:3">
      <c r="A31" s="7" t="s">
        <v>221</v>
      </c>
      <c r="B31" t="s">
        <v>169</v>
      </c>
      <c r="C31" s="10">
        <v>491340.99201542645</v>
      </c>
    </row>
    <row r="32" spans="1:3">
      <c r="A32" s="7" t="s">
        <v>222</v>
      </c>
      <c r="B32" t="s">
        <v>170</v>
      </c>
      <c r="C32" s="10">
        <v>5670.016602195642</v>
      </c>
    </row>
    <row r="33" spans="1:3">
      <c r="A33" s="7" t="s">
        <v>223</v>
      </c>
      <c r="B33" t="s">
        <v>224</v>
      </c>
      <c r="C33" s="10">
        <v>334527.3178019214</v>
      </c>
    </row>
    <row r="34" spans="1:3">
      <c r="A34" s="7" t="s">
        <v>225</v>
      </c>
      <c r="B34" t="s">
        <v>226</v>
      </c>
      <c r="C34" s="10">
        <v>305798.86373521219</v>
      </c>
    </row>
    <row r="35" spans="1:3">
      <c r="A35" s="7" t="s">
        <v>227</v>
      </c>
      <c r="B35" t="s">
        <v>228</v>
      </c>
      <c r="C35" s="10">
        <v>59984.901755625382</v>
      </c>
    </row>
    <row r="36" spans="1:3">
      <c r="A36" s="7" t="s">
        <v>229</v>
      </c>
      <c r="B36" t="s">
        <v>171</v>
      </c>
      <c r="C36" s="10">
        <v>327903.12502518465</v>
      </c>
    </row>
    <row r="37" spans="1:3">
      <c r="A37" s="7" t="s">
        <v>230</v>
      </c>
      <c r="B37" t="s">
        <v>231</v>
      </c>
      <c r="C37" s="10">
        <v>469962.71108774433</v>
      </c>
    </row>
    <row r="38" spans="1:3">
      <c r="A38" s="7" t="s">
        <v>232</v>
      </c>
      <c r="B38" t="s">
        <v>233</v>
      </c>
      <c r="C38" s="10">
        <v>160219.24831775133</v>
      </c>
    </row>
    <row r="39" spans="1:3">
      <c r="A39" s="7" t="s">
        <v>234</v>
      </c>
      <c r="B39" t="s">
        <v>235</v>
      </c>
      <c r="C39" s="10">
        <v>183341.45957435115</v>
      </c>
    </row>
    <row r="40" spans="1:3">
      <c r="A40" s="7" t="s">
        <v>236</v>
      </c>
      <c r="B40" t="s">
        <v>172</v>
      </c>
      <c r="C40" s="10">
        <v>1606240.5238529569</v>
      </c>
    </row>
    <row r="41" spans="1:3">
      <c r="A41" s="7" t="s">
        <v>237</v>
      </c>
      <c r="B41" t="s">
        <v>173</v>
      </c>
      <c r="C41" s="10">
        <v>31449.878808843572</v>
      </c>
    </row>
    <row r="42" spans="1:3">
      <c r="A42" s="7" t="s">
        <v>238</v>
      </c>
      <c r="B42" t="s">
        <v>174</v>
      </c>
      <c r="C42" s="10">
        <v>15323.610329113808</v>
      </c>
    </row>
    <row r="43" spans="1:3">
      <c r="A43" s="7" t="s">
        <v>239</v>
      </c>
      <c r="B43" t="s">
        <v>175</v>
      </c>
      <c r="C43" s="10">
        <v>37682.135547510727</v>
      </c>
    </row>
    <row r="44" spans="1:3">
      <c r="A44" s="7">
        <v>75</v>
      </c>
      <c r="B44" t="s">
        <v>176</v>
      </c>
      <c r="C44" s="10">
        <v>140344.25599999999</v>
      </c>
    </row>
    <row r="45" spans="1:3">
      <c r="A45" s="7" t="s">
        <v>240</v>
      </c>
      <c r="B45" t="s">
        <v>241</v>
      </c>
      <c r="C45" s="10">
        <v>226246.05674103921</v>
      </c>
    </row>
    <row r="46" spans="1:3">
      <c r="A46" s="7" t="s">
        <v>242</v>
      </c>
      <c r="B46" t="s">
        <v>243</v>
      </c>
      <c r="C46" s="10">
        <v>221531.52729879401</v>
      </c>
    </row>
    <row r="47" spans="1:3">
      <c r="A47" s="7" t="s">
        <v>244</v>
      </c>
      <c r="B47" t="s">
        <v>245</v>
      </c>
      <c r="C47" s="10">
        <v>93011.446953010003</v>
      </c>
    </row>
    <row r="48" spans="1:3">
      <c r="A48" s="7" t="s">
        <v>246</v>
      </c>
      <c r="B48" t="s">
        <v>247</v>
      </c>
      <c r="C48" s="10">
        <v>3824</v>
      </c>
    </row>
    <row r="49" spans="1:3">
      <c r="A49" s="7" t="s">
        <v>248</v>
      </c>
      <c r="B49" t="s">
        <v>249</v>
      </c>
      <c r="C49" s="10">
        <v>37052.112444529994</v>
      </c>
    </row>
    <row r="50" spans="1:3">
      <c r="A50" s="7" t="s">
        <v>250</v>
      </c>
      <c r="B50" t="s">
        <v>251</v>
      </c>
      <c r="C50" s="10">
        <v>138097.61653519858</v>
      </c>
    </row>
    <row r="51" spans="1:3">
      <c r="A51" s="7" t="s">
        <v>252</v>
      </c>
      <c r="B51" t="s">
        <v>253</v>
      </c>
      <c r="C51" s="10">
        <v>410066</v>
      </c>
    </row>
    <row r="52" spans="1:3">
      <c r="A52" s="7" t="s">
        <v>254</v>
      </c>
      <c r="B52" t="s">
        <v>255</v>
      </c>
      <c r="C52" s="10">
        <v>49034.633569916172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3"/>
  <sheetViews>
    <sheetView workbookViewId="0">
      <selection activeCell="D5" sqref="D5"/>
    </sheetView>
  </sheetViews>
  <sheetFormatPr defaultRowHeight="15"/>
  <cols>
    <col min="1" max="1" width="8.85546875" style="8"/>
    <col min="2" max="2" width="7.85546875" style="8" customWidth="1"/>
    <col min="3" max="3" width="8.85546875" style="8"/>
  </cols>
  <sheetData>
    <row r="2" spans="1:3">
      <c r="A2" s="13" t="s">
        <v>261</v>
      </c>
      <c r="C2" s="13" t="s">
        <v>260</v>
      </c>
    </row>
    <row r="3" spans="1:3">
      <c r="A3" s="8" t="s">
        <v>18</v>
      </c>
      <c r="B3" s="8" t="s">
        <v>262</v>
      </c>
      <c r="C3" s="8" t="s">
        <v>177</v>
      </c>
    </row>
    <row r="4" spans="1:3">
      <c r="A4" s="8" t="s">
        <v>20</v>
      </c>
      <c r="B4" s="8" t="s">
        <v>262</v>
      </c>
      <c r="C4" s="8">
        <v>11</v>
      </c>
    </row>
    <row r="5" spans="1:3">
      <c r="A5" s="8" t="s">
        <v>22</v>
      </c>
      <c r="B5" s="8" t="s">
        <v>262</v>
      </c>
      <c r="C5" s="8" t="s">
        <v>178</v>
      </c>
    </row>
    <row r="6" spans="1:3">
      <c r="A6" s="8" t="s">
        <v>24</v>
      </c>
      <c r="B6" s="8" t="s">
        <v>262</v>
      </c>
      <c r="C6" s="8" t="s">
        <v>179</v>
      </c>
    </row>
    <row r="7" spans="1:3">
      <c r="A7" s="8" t="s">
        <v>26</v>
      </c>
      <c r="B7" s="8" t="s">
        <v>262</v>
      </c>
      <c r="C7" s="8" t="s">
        <v>181</v>
      </c>
    </row>
    <row r="8" spans="1:3">
      <c r="A8" s="8" t="s">
        <v>28</v>
      </c>
      <c r="B8" s="8" t="s">
        <v>262</v>
      </c>
      <c r="C8" s="8" t="s">
        <v>183</v>
      </c>
    </row>
    <row r="9" spans="1:3">
      <c r="A9" s="8" t="s">
        <v>30</v>
      </c>
      <c r="B9" s="8" t="s">
        <v>262</v>
      </c>
      <c r="C9" s="8" t="s">
        <v>185</v>
      </c>
    </row>
    <row r="10" spans="1:3">
      <c r="A10" s="8" t="s">
        <v>32</v>
      </c>
      <c r="B10" s="8" t="s">
        <v>262</v>
      </c>
      <c r="C10" s="8" t="s">
        <v>187</v>
      </c>
    </row>
    <row r="11" spans="1:3">
      <c r="A11" s="8" t="s">
        <v>34</v>
      </c>
      <c r="B11" s="8" t="s">
        <v>262</v>
      </c>
      <c r="C11" s="8" t="s">
        <v>189</v>
      </c>
    </row>
    <row r="12" spans="1:3">
      <c r="A12" s="8" t="s">
        <v>36</v>
      </c>
      <c r="B12" s="8" t="s">
        <v>262</v>
      </c>
      <c r="C12" s="8" t="s">
        <v>191</v>
      </c>
    </row>
    <row r="13" spans="1:3">
      <c r="A13" s="8" t="s">
        <v>38</v>
      </c>
      <c r="B13" s="8" t="s">
        <v>262</v>
      </c>
      <c r="C13" s="8" t="s">
        <v>193</v>
      </c>
    </row>
    <row r="14" spans="1:3">
      <c r="A14" s="8" t="s">
        <v>40</v>
      </c>
      <c r="B14" s="8" t="s">
        <v>262</v>
      </c>
      <c r="C14" s="8" t="s">
        <v>195</v>
      </c>
    </row>
    <row r="15" spans="1:3">
      <c r="A15" s="8" t="s">
        <v>42</v>
      </c>
      <c r="B15" s="8" t="s">
        <v>262</v>
      </c>
      <c r="C15" s="8" t="s">
        <v>197</v>
      </c>
    </row>
    <row r="16" spans="1:3">
      <c r="A16" s="8" t="s">
        <v>44</v>
      </c>
      <c r="B16" s="8" t="s">
        <v>262</v>
      </c>
      <c r="C16" s="8" t="s">
        <v>199</v>
      </c>
    </row>
    <row r="17" spans="1:3">
      <c r="A17" s="8" t="s">
        <v>46</v>
      </c>
      <c r="B17" s="8" t="s">
        <v>262</v>
      </c>
      <c r="C17" s="8" t="s">
        <v>201</v>
      </c>
    </row>
    <row r="18" spans="1:3">
      <c r="A18" s="8" t="s">
        <v>48</v>
      </c>
      <c r="B18" s="8" t="s">
        <v>262</v>
      </c>
      <c r="C18" s="8" t="s">
        <v>203</v>
      </c>
    </row>
    <row r="19" spans="1:3">
      <c r="A19" s="8" t="s">
        <v>50</v>
      </c>
      <c r="B19" s="8" t="s">
        <v>262</v>
      </c>
      <c r="C19" s="8" t="s">
        <v>205</v>
      </c>
    </row>
    <row r="20" spans="1:3">
      <c r="A20" s="8" t="s">
        <v>52</v>
      </c>
      <c r="B20" s="8" t="s">
        <v>262</v>
      </c>
      <c r="C20" s="8" t="s">
        <v>206</v>
      </c>
    </row>
    <row r="21" spans="1:3">
      <c r="A21" s="8" t="s">
        <v>54</v>
      </c>
      <c r="B21" s="8" t="s">
        <v>262</v>
      </c>
      <c r="C21" s="8" t="s">
        <v>208</v>
      </c>
    </row>
    <row r="22" spans="1:3">
      <c r="A22" s="8" t="s">
        <v>56</v>
      </c>
      <c r="B22" s="8" t="s">
        <v>262</v>
      </c>
      <c r="C22" s="8" t="s">
        <v>210</v>
      </c>
    </row>
    <row r="23" spans="1:3">
      <c r="A23" s="8" t="s">
        <v>58</v>
      </c>
      <c r="B23" s="8" t="s">
        <v>262</v>
      </c>
      <c r="C23" s="8" t="s">
        <v>212</v>
      </c>
    </row>
    <row r="24" spans="1:3">
      <c r="A24" s="8" t="s">
        <v>60</v>
      </c>
      <c r="B24" s="8" t="s">
        <v>262</v>
      </c>
      <c r="C24" s="8">
        <v>37</v>
      </c>
    </row>
    <row r="25" spans="1:3">
      <c r="A25" s="8" t="s">
        <v>62</v>
      </c>
      <c r="B25" s="8" t="s">
        <v>262</v>
      </c>
      <c r="C25" s="8" t="s">
        <v>215</v>
      </c>
    </row>
    <row r="26" spans="1:3">
      <c r="A26" s="8" t="s">
        <v>64</v>
      </c>
      <c r="B26" s="8" t="s">
        <v>262</v>
      </c>
      <c r="C26" s="8" t="s">
        <v>217</v>
      </c>
    </row>
    <row r="27" spans="1:3">
      <c r="A27" s="8" t="s">
        <v>66</v>
      </c>
      <c r="B27" s="8" t="s">
        <v>262</v>
      </c>
      <c r="C27" s="8" t="s">
        <v>218</v>
      </c>
    </row>
    <row r="28" spans="1:3">
      <c r="A28" s="8" t="s">
        <v>68</v>
      </c>
      <c r="B28" s="8" t="s">
        <v>262</v>
      </c>
      <c r="C28" s="8">
        <v>51</v>
      </c>
    </row>
    <row r="29" spans="1:3">
      <c r="A29" s="8" t="s">
        <v>70</v>
      </c>
      <c r="B29" s="8" t="s">
        <v>262</v>
      </c>
      <c r="C29" s="8">
        <v>52</v>
      </c>
    </row>
    <row r="30" spans="1:3">
      <c r="A30" s="8" t="s">
        <v>72</v>
      </c>
      <c r="B30" s="8" t="s">
        <v>262</v>
      </c>
      <c r="C30" s="8">
        <v>526</v>
      </c>
    </row>
    <row r="31" spans="1:3">
      <c r="A31" s="8" t="s">
        <v>74</v>
      </c>
      <c r="B31" s="8" t="s">
        <v>262</v>
      </c>
      <c r="C31" s="8" t="s">
        <v>221</v>
      </c>
    </row>
    <row r="32" spans="1:3">
      <c r="A32" s="8" t="s">
        <v>76</v>
      </c>
      <c r="B32" s="8" t="s">
        <v>262</v>
      </c>
      <c r="C32" s="8" t="s">
        <v>222</v>
      </c>
    </row>
    <row r="33" spans="1:3">
      <c r="A33" s="8" t="s">
        <v>78</v>
      </c>
      <c r="B33" s="8" t="s">
        <v>262</v>
      </c>
      <c r="C33" s="8" t="s">
        <v>223</v>
      </c>
    </row>
    <row r="34" spans="1:3">
      <c r="A34" s="8" t="s">
        <v>80</v>
      </c>
      <c r="B34" s="8" t="s">
        <v>262</v>
      </c>
      <c r="C34" s="8" t="s">
        <v>225</v>
      </c>
    </row>
    <row r="35" spans="1:3">
      <c r="A35" s="8" t="s">
        <v>82</v>
      </c>
      <c r="B35" s="8" t="s">
        <v>262</v>
      </c>
      <c r="C35" s="8" t="s">
        <v>227</v>
      </c>
    </row>
    <row r="36" spans="1:3">
      <c r="A36" s="8" t="s">
        <v>84</v>
      </c>
      <c r="B36" s="8" t="s">
        <v>262</v>
      </c>
      <c r="C36" s="8" t="s">
        <v>229</v>
      </c>
    </row>
    <row r="37" spans="1:3">
      <c r="A37" s="8" t="s">
        <v>86</v>
      </c>
      <c r="B37" s="8" t="s">
        <v>262</v>
      </c>
      <c r="C37" s="8" t="s">
        <v>230</v>
      </c>
    </row>
    <row r="38" spans="1:3">
      <c r="A38" s="8" t="s">
        <v>88</v>
      </c>
      <c r="B38" s="8" t="s">
        <v>262</v>
      </c>
      <c r="C38" s="8" t="s">
        <v>232</v>
      </c>
    </row>
    <row r="39" spans="1:3">
      <c r="A39" s="8" t="s">
        <v>90</v>
      </c>
      <c r="B39" s="8" t="s">
        <v>262</v>
      </c>
      <c r="C39" s="8" t="s">
        <v>234</v>
      </c>
    </row>
    <row r="40" spans="1:3">
      <c r="A40" s="8" t="s">
        <v>92</v>
      </c>
      <c r="B40" s="8" t="s">
        <v>262</v>
      </c>
      <c r="C40" s="8" t="s">
        <v>236</v>
      </c>
    </row>
    <row r="41" spans="1:3">
      <c r="A41" s="8" t="s">
        <v>94</v>
      </c>
      <c r="B41" s="8" t="s">
        <v>262</v>
      </c>
      <c r="C41" s="8" t="s">
        <v>237</v>
      </c>
    </row>
    <row r="42" spans="1:3">
      <c r="A42" s="8" t="s">
        <v>96</v>
      </c>
      <c r="B42" s="8" t="s">
        <v>262</v>
      </c>
      <c r="C42" s="8" t="s">
        <v>238</v>
      </c>
    </row>
    <row r="43" spans="1:3">
      <c r="A43" s="8" t="s">
        <v>98</v>
      </c>
      <c r="B43" s="8" t="s">
        <v>262</v>
      </c>
      <c r="C43" s="8" t="s">
        <v>239</v>
      </c>
    </row>
    <row r="44" spans="1:3">
      <c r="A44" s="8" t="s">
        <v>100</v>
      </c>
      <c r="B44" s="8" t="s">
        <v>262</v>
      </c>
      <c r="C44" s="8">
        <v>75</v>
      </c>
    </row>
    <row r="45" spans="1:3">
      <c r="A45" s="8" t="s">
        <v>102</v>
      </c>
      <c r="B45" s="8" t="s">
        <v>262</v>
      </c>
      <c r="C45" s="8" t="s">
        <v>240</v>
      </c>
    </row>
    <row r="46" spans="1:3">
      <c r="A46" s="8" t="s">
        <v>104</v>
      </c>
      <c r="B46" s="8" t="s">
        <v>262</v>
      </c>
      <c r="C46" s="8" t="s">
        <v>242</v>
      </c>
    </row>
    <row r="47" spans="1:3">
      <c r="A47" s="8" t="s">
        <v>106</v>
      </c>
      <c r="B47" s="8" t="s">
        <v>262</v>
      </c>
      <c r="C47" s="8" t="s">
        <v>244</v>
      </c>
    </row>
    <row r="48" spans="1:3">
      <c r="A48" s="8" t="s">
        <v>108</v>
      </c>
      <c r="B48" s="8" t="s">
        <v>262</v>
      </c>
      <c r="C48" s="8" t="s">
        <v>246</v>
      </c>
    </row>
    <row r="49" spans="1:3">
      <c r="A49" s="8" t="s">
        <v>110</v>
      </c>
      <c r="B49" s="8" t="s">
        <v>262</v>
      </c>
      <c r="C49" s="8" t="s">
        <v>248</v>
      </c>
    </row>
    <row r="50" spans="1:3">
      <c r="A50" s="8" t="s">
        <v>112</v>
      </c>
      <c r="B50" s="8" t="s">
        <v>262</v>
      </c>
      <c r="C50" s="8" t="s">
        <v>250</v>
      </c>
    </row>
    <row r="51" spans="1:3">
      <c r="A51" s="8" t="s">
        <v>114</v>
      </c>
      <c r="B51" s="8" t="s">
        <v>262</v>
      </c>
      <c r="C51" s="8" t="s">
        <v>252</v>
      </c>
    </row>
    <row r="52" spans="1:3">
      <c r="A52" s="8" t="s">
        <v>116</v>
      </c>
      <c r="B52" s="8" t="s">
        <v>262</v>
      </c>
      <c r="C52" s="8" t="s">
        <v>254</v>
      </c>
    </row>
    <row r="53" spans="1:3">
      <c r="A53" s="8" t="s">
        <v>118</v>
      </c>
      <c r="B53" s="8" t="s">
        <v>262</v>
      </c>
    </row>
    <row r="54" spans="1:3">
      <c r="A54" s="8" t="s">
        <v>120</v>
      </c>
      <c r="B54" s="8" t="s">
        <v>262</v>
      </c>
    </row>
    <row r="55" spans="1:3">
      <c r="A55" s="8" t="s">
        <v>122</v>
      </c>
      <c r="B55" s="8" t="s">
        <v>262</v>
      </c>
    </row>
    <row r="56" spans="1:3">
      <c r="A56" s="8" t="s">
        <v>124</v>
      </c>
      <c r="B56" s="8" t="s">
        <v>262</v>
      </c>
    </row>
    <row r="57" spans="1:3">
      <c r="A57" s="8" t="s">
        <v>126</v>
      </c>
      <c r="B57" s="8" t="s">
        <v>262</v>
      </c>
    </row>
    <row r="58" spans="1:3">
      <c r="A58" s="8" t="s">
        <v>128</v>
      </c>
      <c r="B58" s="8" t="s">
        <v>262</v>
      </c>
    </row>
    <row r="59" spans="1:3">
      <c r="A59" s="8" t="s">
        <v>130</v>
      </c>
      <c r="B59" s="8" t="s">
        <v>262</v>
      </c>
    </row>
    <row r="60" spans="1:3">
      <c r="A60" s="8" t="s">
        <v>132</v>
      </c>
      <c r="B60" s="8" t="s">
        <v>262</v>
      </c>
    </row>
    <row r="61" spans="1:3">
      <c r="A61" s="8" t="s">
        <v>134</v>
      </c>
      <c r="B61" s="8" t="s">
        <v>262</v>
      </c>
    </row>
    <row r="62" spans="1:3">
      <c r="A62" s="8" t="s">
        <v>136</v>
      </c>
      <c r="B62" s="8" t="s">
        <v>262</v>
      </c>
    </row>
    <row r="63" spans="1:3">
      <c r="A63" s="8" t="s">
        <v>138</v>
      </c>
      <c r="B63" s="8" t="s">
        <v>262</v>
      </c>
    </row>
    <row r="64" spans="1:3">
      <c r="A64" s="8" t="s">
        <v>140</v>
      </c>
      <c r="B64" s="8" t="s">
        <v>262</v>
      </c>
    </row>
    <row r="65" spans="1:2">
      <c r="A65" s="8" t="s">
        <v>142</v>
      </c>
      <c r="B65" s="8" t="s">
        <v>262</v>
      </c>
    </row>
    <row r="66" spans="1:2">
      <c r="A66" s="8" t="s">
        <v>144</v>
      </c>
      <c r="B66" s="8" t="s">
        <v>262</v>
      </c>
    </row>
    <row r="67" spans="1:2">
      <c r="A67" s="8" t="s">
        <v>146</v>
      </c>
      <c r="B67" s="8" t="s">
        <v>262</v>
      </c>
    </row>
    <row r="68" spans="1:2">
      <c r="A68" s="8" t="s">
        <v>148</v>
      </c>
      <c r="B68" s="8" t="s">
        <v>262</v>
      </c>
    </row>
    <row r="69" spans="1:2">
      <c r="A69" s="8" t="s">
        <v>150</v>
      </c>
      <c r="B69" s="8" t="s">
        <v>262</v>
      </c>
    </row>
    <row r="70" spans="1:2">
      <c r="A70" s="8" t="s">
        <v>152</v>
      </c>
      <c r="B70" s="8" t="s">
        <v>262</v>
      </c>
    </row>
    <row r="71" spans="1:2">
      <c r="A71" s="8" t="s">
        <v>154</v>
      </c>
      <c r="B71" s="8" t="s">
        <v>262</v>
      </c>
    </row>
    <row r="72" spans="1:2">
      <c r="A72" s="8" t="s">
        <v>156</v>
      </c>
      <c r="B72" s="8" t="s">
        <v>262</v>
      </c>
    </row>
    <row r="73" spans="1:2">
      <c r="A73" s="8" t="s">
        <v>158</v>
      </c>
      <c r="B73" s="8" t="s">
        <v>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workbookViewId="0">
      <selection activeCell="C4" sqref="C4"/>
    </sheetView>
  </sheetViews>
  <sheetFormatPr defaultRowHeight="15"/>
  <cols>
    <col min="1" max="1" width="5.7109375" customWidth="1"/>
    <col min="2" max="2" width="80.7109375" bestFit="1" customWidth="1"/>
    <col min="3" max="3" width="9.5703125" bestFit="1" customWidth="1"/>
    <col min="4" max="7" width="11.140625" bestFit="1" customWidth="1"/>
    <col min="8" max="16" width="11.85546875" bestFit="1" customWidth="1"/>
    <col min="17" max="17" width="10.5703125" bestFit="1" customWidth="1"/>
    <col min="18" max="18" width="12.140625" bestFit="1" customWidth="1"/>
  </cols>
  <sheetData>
    <row r="1" spans="1:18">
      <c r="A1" s="11" t="s">
        <v>259</v>
      </c>
    </row>
    <row r="2" spans="1:18">
      <c r="C2" t="s">
        <v>0</v>
      </c>
      <c r="D2" t="s">
        <v>1</v>
      </c>
      <c r="E2" t="s">
        <v>2</v>
      </c>
      <c r="F2" t="s">
        <v>3</v>
      </c>
      <c r="G2" t="s">
        <v>4</v>
      </c>
      <c r="H2" t="s">
        <v>5</v>
      </c>
      <c r="I2" t="s">
        <v>6</v>
      </c>
      <c r="J2" t="s">
        <v>7</v>
      </c>
      <c r="K2" t="s">
        <v>8</v>
      </c>
      <c r="L2" t="s">
        <v>9</v>
      </c>
      <c r="M2" t="s">
        <v>10</v>
      </c>
      <c r="N2" t="s">
        <v>11</v>
      </c>
      <c r="O2" t="s">
        <v>12</v>
      </c>
      <c r="P2" t="s">
        <v>13</v>
      </c>
      <c r="Q2" t="s">
        <v>14</v>
      </c>
      <c r="R2" t="s">
        <v>15</v>
      </c>
    </row>
    <row r="3" spans="1:18">
      <c r="A3" s="12" t="s">
        <v>260</v>
      </c>
      <c r="C3" s="1"/>
      <c r="D3" s="1"/>
      <c r="E3" s="1"/>
      <c r="F3" s="1"/>
      <c r="G3" s="1"/>
      <c r="H3" s="1"/>
      <c r="I3" s="1"/>
      <c r="J3" s="1"/>
      <c r="K3" s="1"/>
      <c r="L3" s="1"/>
      <c r="M3" s="1"/>
      <c r="N3" s="1"/>
      <c r="O3" s="1"/>
      <c r="P3" s="1"/>
      <c r="Q3" s="1"/>
      <c r="R3" s="1"/>
    </row>
    <row r="4" spans="1:18">
      <c r="A4" s="7" t="s">
        <v>177</v>
      </c>
      <c r="B4" t="s">
        <v>162</v>
      </c>
      <c r="C4" s="1"/>
      <c r="D4" s="1"/>
      <c r="E4" s="1"/>
      <c r="F4" s="1"/>
      <c r="G4" s="1"/>
      <c r="H4" s="1"/>
      <c r="I4" s="1"/>
      <c r="J4" s="1"/>
      <c r="K4" s="1"/>
      <c r="L4" s="1"/>
      <c r="M4" s="1"/>
      <c r="N4" s="1"/>
      <c r="O4" s="1"/>
      <c r="P4" s="1"/>
      <c r="Q4" s="1"/>
      <c r="R4" s="1"/>
    </row>
    <row r="5" spans="1:18">
      <c r="A5" s="7">
        <v>11</v>
      </c>
      <c r="B5" t="s">
        <v>163</v>
      </c>
      <c r="C5" s="1"/>
      <c r="D5" s="1"/>
      <c r="E5" s="1"/>
      <c r="F5" s="1"/>
      <c r="G5" s="1"/>
      <c r="H5" s="1"/>
      <c r="I5" s="1"/>
      <c r="J5" s="1"/>
      <c r="K5" s="1"/>
      <c r="L5" s="1"/>
      <c r="M5" s="1"/>
      <c r="N5" s="1"/>
      <c r="O5" s="1"/>
      <c r="P5" s="1"/>
      <c r="Q5" s="1"/>
      <c r="R5" s="1"/>
    </row>
    <row r="6" spans="1:18">
      <c r="A6" s="7" t="s">
        <v>178</v>
      </c>
      <c r="B6" t="s">
        <v>164</v>
      </c>
      <c r="C6" s="1"/>
      <c r="D6" s="1"/>
      <c r="E6" s="1"/>
      <c r="F6" s="1"/>
      <c r="G6" s="1"/>
      <c r="H6" s="1"/>
      <c r="I6" s="1"/>
      <c r="J6" s="1"/>
      <c r="K6" s="1"/>
      <c r="L6" s="1"/>
      <c r="M6" s="1"/>
      <c r="N6" s="1"/>
      <c r="O6" s="1"/>
      <c r="P6" s="1"/>
      <c r="Q6" s="1"/>
      <c r="R6" s="1"/>
    </row>
    <row r="7" spans="1:18">
      <c r="A7" s="7" t="s">
        <v>179</v>
      </c>
      <c r="B7" t="s">
        <v>180</v>
      </c>
      <c r="C7" s="1"/>
      <c r="D7" s="1"/>
      <c r="E7" s="1"/>
      <c r="F7" s="1"/>
      <c r="G7" s="1"/>
      <c r="H7" s="1"/>
      <c r="I7" s="1"/>
      <c r="J7" s="1"/>
      <c r="K7" s="1"/>
      <c r="L7" s="1"/>
      <c r="M7" s="1"/>
      <c r="N7" s="1"/>
      <c r="O7" s="1"/>
      <c r="P7" s="1"/>
      <c r="Q7" s="1"/>
      <c r="R7" s="1"/>
    </row>
    <row r="8" spans="1:18">
      <c r="A8" s="7" t="s">
        <v>181</v>
      </c>
      <c r="B8" t="s">
        <v>182</v>
      </c>
      <c r="C8" s="1"/>
      <c r="D8" s="1"/>
      <c r="E8" s="1"/>
      <c r="F8" s="1"/>
      <c r="G8" s="1"/>
      <c r="H8" s="1"/>
      <c r="I8" s="1"/>
      <c r="J8" s="1"/>
      <c r="K8" s="1"/>
      <c r="L8" s="1"/>
      <c r="M8" s="1"/>
      <c r="N8" s="1"/>
      <c r="O8" s="1"/>
      <c r="P8" s="1"/>
      <c r="Q8" s="1"/>
      <c r="R8" s="1"/>
    </row>
    <row r="9" spans="1:18">
      <c r="A9" s="7" t="s">
        <v>183</v>
      </c>
      <c r="B9" t="s">
        <v>184</v>
      </c>
      <c r="C9" s="1"/>
      <c r="D9" s="1"/>
      <c r="E9" s="1"/>
      <c r="F9" s="1"/>
      <c r="G9" s="1"/>
      <c r="H9" s="1"/>
      <c r="I9" s="1"/>
      <c r="J9" s="1"/>
      <c r="K9" s="1"/>
      <c r="L9" s="1"/>
      <c r="M9" s="1"/>
      <c r="N9" s="1"/>
      <c r="O9" s="1"/>
      <c r="P9" s="1"/>
      <c r="Q9" s="1"/>
      <c r="R9" s="1"/>
    </row>
    <row r="10" spans="1:18">
      <c r="A10" s="7" t="s">
        <v>185</v>
      </c>
      <c r="B10" t="s">
        <v>186</v>
      </c>
      <c r="C10" s="1"/>
      <c r="D10" s="1"/>
      <c r="E10" s="1"/>
      <c r="F10" s="1"/>
      <c r="G10" s="1"/>
      <c r="H10" s="1"/>
      <c r="I10" s="1"/>
      <c r="J10" s="1"/>
      <c r="K10" s="1"/>
      <c r="L10" s="1"/>
      <c r="M10" s="1"/>
      <c r="N10" s="1"/>
      <c r="O10" s="1"/>
      <c r="P10" s="1"/>
      <c r="Q10" s="1"/>
      <c r="R10" s="1"/>
    </row>
    <row r="11" spans="1:18">
      <c r="A11" s="7" t="s">
        <v>187</v>
      </c>
      <c r="B11" t="s">
        <v>188</v>
      </c>
      <c r="C11" s="1"/>
      <c r="D11" s="1"/>
      <c r="E11" s="1"/>
      <c r="F11" s="1"/>
      <c r="G11" s="1"/>
      <c r="H11" s="1"/>
      <c r="I11" s="1"/>
      <c r="J11" s="1"/>
      <c r="K11" s="1"/>
      <c r="L11" s="1"/>
      <c r="M11" s="1"/>
      <c r="N11" s="1"/>
      <c r="O11" s="1"/>
      <c r="P11" s="1"/>
      <c r="Q11" s="1"/>
      <c r="R11" s="1"/>
    </row>
    <row r="12" spans="1:18">
      <c r="A12" s="7" t="s">
        <v>189</v>
      </c>
      <c r="B12" t="s">
        <v>190</v>
      </c>
      <c r="C12" s="1"/>
      <c r="D12" s="1"/>
      <c r="E12" s="1"/>
      <c r="F12" s="1"/>
      <c r="G12" s="1"/>
      <c r="H12" s="1"/>
      <c r="I12" s="1"/>
      <c r="J12" s="1"/>
      <c r="K12" s="1"/>
      <c r="L12" s="1"/>
      <c r="M12" s="1"/>
      <c r="N12" s="1"/>
      <c r="O12" s="1"/>
      <c r="P12" s="1"/>
      <c r="Q12" s="1"/>
      <c r="R12" s="1"/>
    </row>
    <row r="13" spans="1:18">
      <c r="A13" s="7" t="s">
        <v>191</v>
      </c>
      <c r="B13" t="s">
        <v>192</v>
      </c>
      <c r="C13" s="1"/>
      <c r="D13" s="1"/>
      <c r="E13" s="1"/>
      <c r="F13" s="1"/>
      <c r="G13" s="1"/>
      <c r="H13" s="1"/>
      <c r="I13" s="1"/>
      <c r="J13" s="1"/>
      <c r="K13" s="1"/>
      <c r="L13" s="1"/>
      <c r="M13" s="1"/>
      <c r="N13" s="1"/>
      <c r="O13" s="1"/>
      <c r="P13" s="1"/>
      <c r="Q13" s="1"/>
      <c r="R13" s="1"/>
    </row>
    <row r="14" spans="1:18">
      <c r="A14" s="7" t="s">
        <v>193</v>
      </c>
      <c r="B14" t="s">
        <v>194</v>
      </c>
      <c r="C14" s="1"/>
      <c r="D14" s="1"/>
      <c r="E14" s="1"/>
      <c r="F14" s="1"/>
      <c r="G14" s="1"/>
      <c r="H14" s="1"/>
      <c r="I14" s="1"/>
      <c r="J14" s="1"/>
      <c r="K14" s="1"/>
      <c r="L14" s="1"/>
      <c r="M14" s="1"/>
      <c r="N14" s="1"/>
      <c r="O14" s="1"/>
      <c r="P14" s="1"/>
      <c r="Q14" s="1"/>
      <c r="R14" s="1"/>
    </row>
    <row r="15" spans="1:18">
      <c r="A15" s="7" t="s">
        <v>195</v>
      </c>
      <c r="B15" t="s">
        <v>196</v>
      </c>
      <c r="C15" s="1"/>
      <c r="D15" s="1"/>
      <c r="E15" s="1"/>
      <c r="F15" s="1"/>
      <c r="G15" s="1"/>
      <c r="H15" s="1"/>
      <c r="I15" s="1"/>
      <c r="J15" s="1"/>
      <c r="K15" s="1"/>
      <c r="L15" s="1"/>
      <c r="M15" s="1"/>
      <c r="N15" s="1"/>
      <c r="O15" s="1"/>
      <c r="P15" s="1"/>
      <c r="Q15" s="1"/>
      <c r="R15" s="1"/>
    </row>
    <row r="16" spans="1:18">
      <c r="A16" s="7" t="s">
        <v>197</v>
      </c>
      <c r="B16" t="s">
        <v>198</v>
      </c>
      <c r="C16" s="1"/>
      <c r="D16" s="1"/>
      <c r="E16" s="1"/>
      <c r="F16" s="1"/>
      <c r="G16" s="1"/>
      <c r="H16" s="1"/>
      <c r="I16" s="1"/>
      <c r="J16" s="1"/>
      <c r="K16" s="1"/>
      <c r="L16" s="1"/>
      <c r="M16" s="1"/>
      <c r="N16" s="1"/>
      <c r="O16" s="1"/>
      <c r="P16" s="1"/>
      <c r="Q16" s="1"/>
      <c r="R16" s="1"/>
    </row>
    <row r="17" spans="1:18">
      <c r="A17" s="7" t="s">
        <v>199</v>
      </c>
      <c r="B17" t="s">
        <v>200</v>
      </c>
      <c r="C17" s="1"/>
      <c r="D17" s="1"/>
      <c r="E17" s="1"/>
      <c r="F17" s="1"/>
      <c r="G17" s="1"/>
      <c r="H17" s="1"/>
      <c r="I17" s="1"/>
      <c r="J17" s="1"/>
      <c r="K17" s="1"/>
      <c r="L17" s="1"/>
      <c r="M17" s="1"/>
      <c r="N17" s="1"/>
      <c r="O17" s="1"/>
      <c r="P17" s="1"/>
      <c r="Q17" s="1"/>
      <c r="R17" s="1"/>
    </row>
    <row r="18" spans="1:18">
      <c r="A18" s="7" t="s">
        <v>201</v>
      </c>
      <c r="B18" t="s">
        <v>202</v>
      </c>
      <c r="C18" s="1"/>
      <c r="D18" s="1"/>
      <c r="E18" s="1"/>
      <c r="F18" s="1"/>
      <c r="G18" s="1"/>
      <c r="H18" s="1"/>
      <c r="I18" s="1"/>
      <c r="J18" s="1"/>
      <c r="K18" s="1"/>
      <c r="L18" s="1"/>
      <c r="M18" s="1"/>
      <c r="N18" s="1"/>
      <c r="O18" s="1"/>
      <c r="P18" s="1"/>
      <c r="Q18" s="1"/>
      <c r="R18" s="1"/>
    </row>
    <row r="19" spans="1:18">
      <c r="A19" s="7" t="s">
        <v>203</v>
      </c>
      <c r="B19" t="s">
        <v>204</v>
      </c>
      <c r="C19" s="1"/>
      <c r="D19" s="1"/>
      <c r="E19" s="1"/>
      <c r="F19" s="1"/>
      <c r="G19" s="1"/>
      <c r="H19" s="1"/>
      <c r="I19" s="1"/>
      <c r="J19" s="1"/>
      <c r="K19" s="1"/>
      <c r="L19" s="1"/>
      <c r="M19" s="1"/>
      <c r="N19" s="1"/>
      <c r="O19" s="1"/>
      <c r="P19" s="1"/>
      <c r="Q19" s="1"/>
      <c r="R19" s="1"/>
    </row>
    <row r="20" spans="1:18">
      <c r="A20" s="7" t="s">
        <v>205</v>
      </c>
      <c r="B20" t="s">
        <v>165</v>
      </c>
      <c r="C20" s="1"/>
      <c r="D20" s="1"/>
      <c r="E20" s="1"/>
      <c r="F20" s="1"/>
      <c r="G20" s="1"/>
      <c r="H20" s="1"/>
      <c r="I20" s="1"/>
      <c r="J20" s="1"/>
      <c r="K20" s="1"/>
      <c r="L20" s="1"/>
      <c r="M20" s="1"/>
      <c r="N20" s="1"/>
      <c r="O20" s="1"/>
      <c r="P20" s="1"/>
      <c r="Q20" s="1"/>
      <c r="R20" s="1"/>
    </row>
    <row r="21" spans="1:18">
      <c r="A21" s="7" t="s">
        <v>206</v>
      </c>
      <c r="B21" t="s">
        <v>207</v>
      </c>
      <c r="C21" s="1"/>
      <c r="D21" s="1"/>
      <c r="E21" s="1"/>
      <c r="F21" s="1"/>
      <c r="G21" s="1"/>
      <c r="H21" s="1"/>
      <c r="I21" s="1"/>
      <c r="J21" s="1"/>
      <c r="K21" s="1"/>
      <c r="L21" s="1"/>
      <c r="M21" s="1"/>
      <c r="N21" s="1"/>
      <c r="O21" s="1"/>
      <c r="P21" s="1"/>
      <c r="Q21" s="1"/>
      <c r="R21" s="1"/>
    </row>
    <row r="22" spans="1:18">
      <c r="A22" s="7" t="s">
        <v>208</v>
      </c>
      <c r="B22" t="s">
        <v>209</v>
      </c>
      <c r="C22" s="1"/>
      <c r="D22" s="1"/>
      <c r="E22" s="1"/>
      <c r="F22" s="1"/>
      <c r="G22" s="1"/>
      <c r="H22" s="1"/>
      <c r="I22" s="1"/>
      <c r="J22" s="1"/>
      <c r="K22" s="1"/>
      <c r="L22" s="1"/>
      <c r="M22" s="1"/>
      <c r="N22" s="1"/>
      <c r="O22" s="1"/>
      <c r="P22" s="1"/>
      <c r="Q22" s="1"/>
      <c r="R22" s="1"/>
    </row>
    <row r="23" spans="1:18">
      <c r="A23" s="7" t="s">
        <v>210</v>
      </c>
      <c r="B23" t="s">
        <v>211</v>
      </c>
      <c r="C23" s="1"/>
      <c r="D23" s="1"/>
      <c r="E23" s="1"/>
      <c r="F23" s="1"/>
      <c r="G23" s="1"/>
      <c r="H23" s="1"/>
      <c r="I23" s="1"/>
      <c r="J23" s="1"/>
      <c r="K23" s="1"/>
      <c r="L23" s="1"/>
      <c r="M23" s="1"/>
      <c r="N23" s="1"/>
      <c r="O23" s="1"/>
      <c r="P23" s="1"/>
      <c r="Q23" s="1"/>
      <c r="R23" s="1"/>
    </row>
    <row r="24" spans="1:18">
      <c r="A24" s="7" t="s">
        <v>212</v>
      </c>
      <c r="B24" t="s">
        <v>213</v>
      </c>
      <c r="C24" s="1"/>
      <c r="D24" s="1"/>
      <c r="E24" s="1"/>
      <c r="F24" s="1"/>
      <c r="G24" s="1"/>
      <c r="H24" s="1"/>
      <c r="I24" s="1"/>
      <c r="J24" s="1"/>
      <c r="K24" s="1"/>
      <c r="L24" s="1"/>
      <c r="M24" s="1"/>
      <c r="N24" s="1"/>
      <c r="O24" s="1"/>
      <c r="P24" s="1"/>
      <c r="Q24" s="1"/>
      <c r="R24" s="1"/>
    </row>
    <row r="25" spans="1:18">
      <c r="A25" s="7">
        <v>37</v>
      </c>
      <c r="B25" t="s">
        <v>214</v>
      </c>
      <c r="C25" s="1"/>
      <c r="D25" s="1"/>
      <c r="E25" s="1"/>
      <c r="F25" s="1"/>
      <c r="G25" s="1"/>
      <c r="H25" s="1"/>
      <c r="I25" s="1"/>
      <c r="J25" s="1"/>
      <c r="K25" s="1"/>
      <c r="L25" s="1"/>
      <c r="M25" s="1"/>
      <c r="N25" s="1"/>
      <c r="O25" s="1"/>
      <c r="P25" s="1"/>
      <c r="Q25" s="1"/>
      <c r="R25" s="1"/>
    </row>
    <row r="26" spans="1:18">
      <c r="A26" s="7" t="s">
        <v>215</v>
      </c>
      <c r="B26" t="s">
        <v>216</v>
      </c>
      <c r="C26" s="1"/>
      <c r="D26" s="1"/>
      <c r="E26" s="1"/>
      <c r="F26" s="1"/>
      <c r="G26" s="1"/>
      <c r="H26" s="1"/>
      <c r="I26" s="1"/>
      <c r="J26" s="1"/>
      <c r="K26" s="1"/>
      <c r="L26" s="1"/>
      <c r="M26" s="1"/>
      <c r="N26" s="1"/>
      <c r="O26" s="1"/>
      <c r="P26" s="1"/>
      <c r="Q26" s="1"/>
      <c r="R26" s="1"/>
    </row>
    <row r="27" spans="1:18">
      <c r="A27" s="7" t="s">
        <v>217</v>
      </c>
      <c r="B27" t="s">
        <v>166</v>
      </c>
      <c r="C27" s="1"/>
      <c r="D27" s="1"/>
      <c r="E27" s="1"/>
      <c r="F27" s="1"/>
      <c r="G27" s="1"/>
      <c r="H27" s="1"/>
      <c r="I27" s="1"/>
      <c r="J27" s="1"/>
      <c r="K27" s="1"/>
      <c r="L27" s="1"/>
      <c r="M27" s="1"/>
      <c r="N27" s="1"/>
      <c r="O27" s="1"/>
      <c r="P27" s="1"/>
      <c r="Q27" s="1"/>
      <c r="R27" s="1"/>
    </row>
    <row r="28" spans="1:18">
      <c r="A28" s="7" t="s">
        <v>218</v>
      </c>
      <c r="B28" t="s">
        <v>219</v>
      </c>
      <c r="C28" s="1"/>
      <c r="D28" s="1"/>
      <c r="E28" s="1"/>
      <c r="F28" s="1"/>
      <c r="G28" s="1"/>
      <c r="H28" s="1"/>
      <c r="I28" s="1"/>
      <c r="J28" s="1"/>
      <c r="K28" s="1"/>
      <c r="L28" s="1"/>
      <c r="M28" s="1"/>
      <c r="N28" s="1"/>
      <c r="O28" s="1"/>
      <c r="P28" s="1"/>
      <c r="Q28" s="1"/>
      <c r="R28" s="1"/>
    </row>
    <row r="29" spans="1:18">
      <c r="A29" s="7">
        <v>51</v>
      </c>
      <c r="B29" t="s">
        <v>167</v>
      </c>
      <c r="C29" s="1"/>
      <c r="D29" s="1"/>
      <c r="E29" s="1"/>
      <c r="F29" s="1"/>
      <c r="G29" s="1"/>
      <c r="H29" s="1"/>
      <c r="I29" s="1"/>
      <c r="J29" s="1"/>
      <c r="K29" s="1"/>
      <c r="L29" s="1"/>
      <c r="M29" s="1"/>
      <c r="N29" s="1"/>
      <c r="O29" s="1"/>
      <c r="P29" s="1"/>
      <c r="Q29" s="1"/>
      <c r="R29" s="1"/>
    </row>
    <row r="30" spans="1:18">
      <c r="A30" s="7">
        <v>52</v>
      </c>
      <c r="B30" t="s">
        <v>220</v>
      </c>
      <c r="C30" s="1"/>
      <c r="D30" s="1"/>
      <c r="E30" s="1"/>
      <c r="F30" s="1"/>
      <c r="G30" s="1"/>
      <c r="H30" s="1"/>
      <c r="I30" s="1"/>
      <c r="J30" s="1"/>
      <c r="K30" s="1"/>
      <c r="L30" s="1"/>
      <c r="M30" s="1"/>
      <c r="N30" s="1"/>
      <c r="O30" s="1"/>
      <c r="P30" s="1"/>
      <c r="Q30" s="1"/>
      <c r="R30" s="1"/>
    </row>
    <row r="31" spans="1:18">
      <c r="A31" s="7">
        <v>526</v>
      </c>
      <c r="B31" t="s">
        <v>168</v>
      </c>
      <c r="C31" s="1"/>
      <c r="D31" s="1"/>
      <c r="E31" s="1"/>
      <c r="F31" s="1"/>
      <c r="G31" s="1"/>
      <c r="H31" s="1"/>
      <c r="I31" s="1"/>
      <c r="J31" s="1"/>
      <c r="K31" s="1"/>
      <c r="L31" s="1"/>
      <c r="M31" s="1"/>
      <c r="N31" s="1"/>
      <c r="O31" s="1"/>
      <c r="P31" s="1"/>
      <c r="Q31" s="1"/>
      <c r="R31" s="1"/>
    </row>
    <row r="32" spans="1:18">
      <c r="A32" s="7" t="s">
        <v>221</v>
      </c>
      <c r="B32" t="s">
        <v>169</v>
      </c>
      <c r="C32" s="1"/>
      <c r="D32" s="1"/>
      <c r="E32" s="1"/>
      <c r="F32" s="1"/>
      <c r="G32" s="1"/>
      <c r="H32" s="1"/>
      <c r="I32" s="1"/>
      <c r="J32" s="1"/>
      <c r="K32" s="1"/>
      <c r="L32" s="1"/>
      <c r="M32" s="1"/>
      <c r="N32" s="1"/>
      <c r="O32" s="1"/>
      <c r="P32" s="1"/>
      <c r="Q32" s="1"/>
      <c r="R32" s="1"/>
    </row>
    <row r="33" spans="1:18">
      <c r="A33" s="7" t="s">
        <v>222</v>
      </c>
      <c r="B33" t="s">
        <v>170</v>
      </c>
      <c r="C33" s="1"/>
      <c r="D33" s="1"/>
      <c r="E33" s="1"/>
      <c r="F33" s="1"/>
      <c r="G33" s="1"/>
      <c r="H33" s="1"/>
      <c r="I33" s="1"/>
      <c r="J33" s="1"/>
      <c r="K33" s="1"/>
      <c r="L33" s="1"/>
      <c r="M33" s="1"/>
      <c r="N33" s="1"/>
      <c r="O33" s="1"/>
      <c r="P33" s="1"/>
      <c r="Q33" s="1"/>
      <c r="R33" s="1"/>
    </row>
    <row r="34" spans="1:18">
      <c r="A34" s="7" t="s">
        <v>223</v>
      </c>
      <c r="B34" t="s">
        <v>224</v>
      </c>
      <c r="C34" s="1"/>
      <c r="D34" s="1"/>
      <c r="E34" s="1"/>
      <c r="F34" s="1"/>
      <c r="G34" s="1"/>
      <c r="H34" s="1"/>
      <c r="I34" s="1"/>
      <c r="J34" s="1"/>
      <c r="K34" s="1"/>
      <c r="L34" s="1"/>
      <c r="M34" s="1"/>
      <c r="N34" s="1"/>
      <c r="O34" s="1"/>
      <c r="P34" s="1"/>
      <c r="Q34" s="1"/>
      <c r="R34" s="1"/>
    </row>
    <row r="35" spans="1:18">
      <c r="A35" s="7" t="s">
        <v>225</v>
      </c>
      <c r="B35" t="s">
        <v>226</v>
      </c>
      <c r="C35" s="1"/>
      <c r="D35" s="1"/>
      <c r="E35" s="1"/>
      <c r="F35" s="1"/>
      <c r="G35" s="1"/>
      <c r="H35" s="1"/>
      <c r="I35" s="1"/>
      <c r="J35" s="1"/>
      <c r="K35" s="1"/>
      <c r="L35" s="1"/>
      <c r="M35" s="1"/>
      <c r="N35" s="1"/>
      <c r="O35" s="1"/>
      <c r="P35" s="1"/>
      <c r="Q35" s="1"/>
      <c r="R35" s="1"/>
    </row>
    <row r="36" spans="1:18">
      <c r="A36" s="7" t="s">
        <v>227</v>
      </c>
      <c r="B36" t="s">
        <v>228</v>
      </c>
      <c r="C36" s="1"/>
      <c r="D36" s="1"/>
      <c r="E36" s="1"/>
      <c r="F36" s="1"/>
      <c r="G36" s="1"/>
      <c r="H36" s="1"/>
      <c r="I36" s="1"/>
      <c r="J36" s="1"/>
      <c r="K36" s="1"/>
      <c r="L36" s="1"/>
      <c r="M36" s="1"/>
      <c r="N36" s="1"/>
      <c r="O36" s="1"/>
      <c r="P36" s="1"/>
      <c r="Q36" s="1"/>
      <c r="R36" s="1"/>
    </row>
    <row r="37" spans="1:18">
      <c r="A37" s="7" t="s">
        <v>229</v>
      </c>
      <c r="B37" t="s">
        <v>171</v>
      </c>
      <c r="C37" s="1"/>
      <c r="D37" s="1"/>
      <c r="E37" s="1"/>
      <c r="F37" s="1"/>
      <c r="G37" s="1"/>
      <c r="H37" s="1"/>
      <c r="I37" s="1"/>
      <c r="J37" s="1"/>
      <c r="K37" s="1"/>
      <c r="L37" s="1"/>
      <c r="M37" s="1"/>
      <c r="N37" s="1"/>
      <c r="O37" s="1"/>
      <c r="P37" s="1"/>
      <c r="Q37" s="1"/>
      <c r="R37" s="1"/>
    </row>
    <row r="38" spans="1:18">
      <c r="A38" s="7" t="s">
        <v>230</v>
      </c>
      <c r="B38" t="s">
        <v>231</v>
      </c>
      <c r="C38" s="1"/>
      <c r="D38" s="1"/>
      <c r="E38" s="1"/>
      <c r="F38" s="1"/>
      <c r="G38" s="1"/>
      <c r="H38" s="1"/>
      <c r="I38" s="1"/>
      <c r="J38" s="1"/>
      <c r="K38" s="1"/>
      <c r="L38" s="1"/>
      <c r="M38" s="1"/>
      <c r="N38" s="1"/>
      <c r="O38" s="1"/>
      <c r="P38" s="1"/>
      <c r="Q38" s="1"/>
      <c r="R38" s="1"/>
    </row>
    <row r="39" spans="1:18">
      <c r="A39" s="7" t="s">
        <v>232</v>
      </c>
      <c r="B39" t="s">
        <v>233</v>
      </c>
      <c r="C39" s="1"/>
      <c r="D39" s="1"/>
      <c r="E39" s="1"/>
      <c r="F39" s="1"/>
      <c r="G39" s="1"/>
      <c r="H39" s="1"/>
      <c r="I39" s="1"/>
      <c r="J39" s="1"/>
      <c r="K39" s="1"/>
      <c r="L39" s="1"/>
      <c r="M39" s="1"/>
      <c r="N39" s="1"/>
      <c r="O39" s="1"/>
      <c r="P39" s="1"/>
      <c r="Q39" s="1"/>
      <c r="R39" s="1"/>
    </row>
    <row r="40" spans="1:18">
      <c r="A40" s="7" t="s">
        <v>234</v>
      </c>
      <c r="B40" t="s">
        <v>235</v>
      </c>
      <c r="C40" s="1"/>
      <c r="D40" s="1"/>
      <c r="E40" s="1"/>
      <c r="F40" s="1"/>
      <c r="G40" s="1"/>
      <c r="H40" s="1"/>
      <c r="I40" s="1"/>
      <c r="J40" s="1"/>
      <c r="K40" s="1"/>
      <c r="L40" s="1"/>
      <c r="M40" s="1"/>
      <c r="N40" s="1"/>
      <c r="O40" s="1"/>
      <c r="P40" s="1"/>
      <c r="Q40" s="1"/>
      <c r="R40" s="1"/>
    </row>
    <row r="41" spans="1:18">
      <c r="A41" s="7" t="s">
        <v>236</v>
      </c>
      <c r="B41" t="s">
        <v>172</v>
      </c>
      <c r="C41" s="1"/>
      <c r="D41" s="1"/>
      <c r="E41" s="1"/>
      <c r="F41" s="1"/>
      <c r="G41" s="1"/>
      <c r="H41" s="1"/>
      <c r="I41" s="1"/>
      <c r="J41" s="1"/>
      <c r="K41" s="1"/>
      <c r="L41" s="1"/>
      <c r="M41" s="1"/>
      <c r="N41" s="1"/>
      <c r="O41" s="1"/>
      <c r="P41" s="1"/>
      <c r="Q41" s="1"/>
      <c r="R41" s="1"/>
    </row>
    <row r="42" spans="1:18">
      <c r="A42" s="7" t="s">
        <v>237</v>
      </c>
      <c r="B42" t="s">
        <v>173</v>
      </c>
      <c r="C42" s="1"/>
      <c r="D42" s="1"/>
      <c r="E42" s="1"/>
      <c r="F42" s="1"/>
      <c r="G42" s="1"/>
      <c r="H42" s="1"/>
      <c r="I42" s="1"/>
      <c r="J42" s="1"/>
      <c r="K42" s="1"/>
      <c r="L42" s="1"/>
      <c r="M42" s="1"/>
      <c r="N42" s="1"/>
      <c r="O42" s="1"/>
      <c r="P42" s="1"/>
      <c r="Q42" s="1"/>
      <c r="R42" s="1"/>
    </row>
    <row r="43" spans="1:18">
      <c r="A43" s="7" t="s">
        <v>238</v>
      </c>
      <c r="B43" t="s">
        <v>174</v>
      </c>
      <c r="C43" s="1"/>
      <c r="D43" s="1"/>
      <c r="E43" s="1"/>
      <c r="F43" s="1"/>
      <c r="G43" s="1"/>
      <c r="H43" s="1"/>
      <c r="I43" s="1"/>
      <c r="J43" s="1"/>
      <c r="K43" s="1"/>
      <c r="L43" s="1"/>
      <c r="M43" s="1"/>
      <c r="N43" s="1"/>
      <c r="O43" s="1"/>
      <c r="P43" s="1"/>
      <c r="Q43" s="1"/>
      <c r="R43" s="1"/>
    </row>
    <row r="44" spans="1:18">
      <c r="A44" s="7" t="s">
        <v>239</v>
      </c>
      <c r="B44" t="s">
        <v>175</v>
      </c>
      <c r="C44" s="1"/>
      <c r="D44" s="1"/>
      <c r="E44" s="1"/>
      <c r="F44" s="1"/>
      <c r="G44" s="1"/>
      <c r="H44" s="1"/>
      <c r="I44" s="1"/>
      <c r="J44" s="1"/>
      <c r="K44" s="1"/>
      <c r="L44" s="1"/>
      <c r="M44" s="1"/>
      <c r="N44" s="1"/>
      <c r="O44" s="1"/>
      <c r="P44" s="1"/>
      <c r="Q44" s="1"/>
      <c r="R44" s="1"/>
    </row>
    <row r="45" spans="1:18">
      <c r="A45" s="7">
        <v>75</v>
      </c>
      <c r="B45" t="s">
        <v>176</v>
      </c>
      <c r="C45" s="1"/>
      <c r="D45" s="1"/>
      <c r="E45" s="1"/>
      <c r="F45" s="1"/>
      <c r="G45" s="1"/>
      <c r="H45" s="1"/>
      <c r="I45" s="1"/>
      <c r="J45" s="1"/>
      <c r="K45" s="1"/>
      <c r="L45" s="1"/>
      <c r="M45" s="1"/>
      <c r="N45" s="1"/>
      <c r="O45" s="1"/>
      <c r="P45" s="1"/>
      <c r="Q45" s="1"/>
      <c r="R45" s="1"/>
    </row>
    <row r="46" spans="1:18">
      <c r="A46" s="7" t="s">
        <v>240</v>
      </c>
      <c r="B46" t="s">
        <v>241</v>
      </c>
      <c r="C46" s="1"/>
      <c r="D46" s="1"/>
      <c r="E46" s="1"/>
      <c r="F46" s="1"/>
      <c r="G46" s="1"/>
      <c r="H46" s="1"/>
      <c r="I46" s="1"/>
      <c r="J46" s="1"/>
      <c r="K46" s="1"/>
      <c r="L46" s="1"/>
      <c r="M46" s="1"/>
      <c r="N46" s="1"/>
      <c r="O46" s="1"/>
      <c r="P46" s="1"/>
      <c r="Q46" s="1"/>
      <c r="R46" s="1"/>
    </row>
    <row r="47" spans="1:18">
      <c r="A47" s="7" t="s">
        <v>242</v>
      </c>
      <c r="B47" t="s">
        <v>243</v>
      </c>
      <c r="C47" s="1"/>
      <c r="D47" s="1"/>
      <c r="E47" s="1"/>
      <c r="F47" s="1"/>
      <c r="G47" s="1"/>
      <c r="H47" s="1"/>
      <c r="I47" s="1"/>
      <c r="J47" s="1"/>
      <c r="K47" s="1"/>
      <c r="L47" s="1"/>
      <c r="M47" s="1"/>
      <c r="N47" s="1"/>
      <c r="O47" s="1"/>
      <c r="P47" s="1"/>
      <c r="Q47" s="1"/>
      <c r="R47" s="1"/>
    </row>
    <row r="48" spans="1:18">
      <c r="A48" s="7" t="s">
        <v>244</v>
      </c>
      <c r="B48" t="s">
        <v>245</v>
      </c>
      <c r="C48" s="1"/>
      <c r="D48" s="1"/>
      <c r="E48" s="1"/>
      <c r="F48" s="1"/>
      <c r="G48" s="1"/>
      <c r="H48" s="1"/>
      <c r="I48" s="1"/>
      <c r="J48" s="1"/>
      <c r="K48" s="1"/>
      <c r="L48" s="1"/>
      <c r="M48" s="1"/>
      <c r="N48" s="1"/>
      <c r="O48" s="1"/>
      <c r="P48" s="1"/>
      <c r="Q48" s="1"/>
      <c r="R48" s="1"/>
    </row>
    <row r="49" spans="1:18">
      <c r="A49" s="7" t="s">
        <v>246</v>
      </c>
      <c r="B49" t="s">
        <v>247</v>
      </c>
      <c r="C49" s="1"/>
      <c r="D49" s="1"/>
      <c r="E49" s="1"/>
      <c r="F49" s="1"/>
      <c r="G49" s="1"/>
      <c r="H49" s="1"/>
      <c r="I49" s="1"/>
      <c r="J49" s="1"/>
      <c r="K49" s="1"/>
      <c r="L49" s="1"/>
      <c r="M49" s="1"/>
      <c r="N49" s="1"/>
      <c r="O49" s="1"/>
      <c r="P49" s="1"/>
      <c r="Q49" s="1"/>
      <c r="R49" s="1"/>
    </row>
    <row r="50" spans="1:18">
      <c r="A50" s="7" t="s">
        <v>248</v>
      </c>
      <c r="B50" t="s">
        <v>249</v>
      </c>
      <c r="C50" s="1"/>
      <c r="D50" s="1"/>
      <c r="E50" s="1"/>
      <c r="F50" s="1"/>
      <c r="G50" s="1"/>
      <c r="H50" s="1"/>
      <c r="I50" s="1"/>
      <c r="J50" s="1"/>
      <c r="K50" s="1"/>
      <c r="L50" s="1"/>
      <c r="M50" s="1"/>
      <c r="N50" s="1"/>
      <c r="O50" s="1"/>
      <c r="P50" s="1"/>
      <c r="Q50" s="1"/>
      <c r="R50" s="1"/>
    </row>
    <row r="51" spans="1:18">
      <c r="A51" s="7" t="s">
        <v>250</v>
      </c>
      <c r="B51" t="s">
        <v>251</v>
      </c>
      <c r="C51" s="1"/>
      <c r="D51" s="1"/>
      <c r="E51" s="1"/>
      <c r="F51" s="1"/>
      <c r="G51" s="1"/>
      <c r="H51" s="1"/>
      <c r="I51" s="1"/>
      <c r="J51" s="1"/>
      <c r="K51" s="1"/>
      <c r="L51" s="1"/>
      <c r="M51" s="1"/>
      <c r="N51" s="1"/>
      <c r="O51" s="1"/>
      <c r="P51" s="1"/>
      <c r="Q51" s="1"/>
      <c r="R51" s="1"/>
    </row>
    <row r="52" spans="1:18">
      <c r="A52" s="7" t="s">
        <v>252</v>
      </c>
      <c r="B52" t="s">
        <v>253</v>
      </c>
      <c r="C52" s="1"/>
      <c r="D52" s="1"/>
      <c r="E52" s="1"/>
      <c r="F52" s="1"/>
      <c r="G52" s="1"/>
      <c r="H52" s="1"/>
      <c r="I52" s="1"/>
      <c r="J52" s="1"/>
      <c r="K52" s="1"/>
      <c r="L52" s="1"/>
      <c r="M52" s="1"/>
      <c r="N52" s="1"/>
      <c r="O52" s="1"/>
      <c r="P52" s="1"/>
      <c r="Q52" s="1"/>
      <c r="R52" s="1"/>
    </row>
    <row r="53" spans="1:18">
      <c r="A53" s="7" t="s">
        <v>254</v>
      </c>
      <c r="B53" t="s">
        <v>255</v>
      </c>
      <c r="C53" s="1"/>
      <c r="D53" s="1"/>
      <c r="E53" s="1"/>
      <c r="F53" s="1"/>
      <c r="G53" s="1"/>
      <c r="H53" s="1"/>
      <c r="I53" s="1"/>
      <c r="J53" s="1"/>
      <c r="K53" s="1"/>
      <c r="L53" s="1"/>
      <c r="M53" s="1"/>
      <c r="N53" s="1"/>
      <c r="O53" s="1"/>
      <c r="P53" s="1"/>
      <c r="Q53" s="1"/>
      <c r="R53" s="1"/>
    </row>
    <row r="54" spans="1:18">
      <c r="C54" s="1"/>
      <c r="D54" s="1"/>
      <c r="E54" s="1"/>
      <c r="F54" s="1"/>
      <c r="G54" s="1"/>
      <c r="H54" s="1"/>
      <c r="I54" s="1"/>
      <c r="J54" s="1"/>
      <c r="K54" s="1"/>
      <c r="L54" s="1"/>
      <c r="M54" s="1"/>
      <c r="N54" s="1"/>
      <c r="O54" s="1"/>
      <c r="P54" s="1"/>
      <c r="Q54" s="1"/>
      <c r="R54" s="1"/>
    </row>
    <row r="55" spans="1:18">
      <c r="C55" s="1"/>
      <c r="D55" s="1"/>
      <c r="E55" s="1"/>
      <c r="F55" s="1"/>
      <c r="G55" s="1"/>
      <c r="H55" s="1"/>
      <c r="I55" s="1"/>
      <c r="J55" s="1"/>
      <c r="K55" s="1"/>
      <c r="L55" s="1"/>
      <c r="M55" s="1"/>
      <c r="N55" s="1"/>
      <c r="O55" s="1"/>
      <c r="P55" s="1"/>
      <c r="Q55" s="1"/>
      <c r="R55" s="1"/>
    </row>
    <row r="56" spans="1:18">
      <c r="C56" s="1"/>
      <c r="D56" s="1"/>
      <c r="E56" s="1"/>
      <c r="F56" s="1"/>
      <c r="G56" s="1"/>
      <c r="H56" s="1"/>
      <c r="I56" s="1"/>
      <c r="J56" s="1"/>
      <c r="K56" s="1"/>
      <c r="L56" s="1"/>
      <c r="M56" s="1"/>
      <c r="N56" s="1"/>
      <c r="O56" s="1"/>
      <c r="P56" s="1"/>
      <c r="Q56" s="1"/>
      <c r="R56" s="1"/>
    </row>
    <row r="57" spans="1:18">
      <c r="C57" s="1"/>
      <c r="D57" s="1"/>
      <c r="E57" s="1"/>
      <c r="F57" s="1"/>
      <c r="G57" s="1"/>
      <c r="H57" s="1"/>
      <c r="I57" s="1"/>
      <c r="J57" s="1"/>
      <c r="K57" s="1"/>
      <c r="L57" s="1"/>
      <c r="M57" s="1"/>
      <c r="N57" s="1"/>
      <c r="O57" s="1"/>
      <c r="P57" s="1"/>
      <c r="Q57" s="1"/>
      <c r="R57" s="1"/>
    </row>
    <row r="58" spans="1:18">
      <c r="C58" s="1"/>
      <c r="D58" s="1"/>
      <c r="E58" s="1"/>
      <c r="F58" s="1"/>
      <c r="G58" s="1"/>
      <c r="H58" s="1"/>
      <c r="I58" s="1"/>
      <c r="J58" s="1"/>
      <c r="K58" s="1"/>
      <c r="L58" s="1"/>
      <c r="M58" s="1"/>
      <c r="N58" s="1"/>
      <c r="O58" s="1"/>
      <c r="P58" s="1"/>
      <c r="Q58" s="1"/>
      <c r="R58" s="1"/>
    </row>
    <row r="59" spans="1:18">
      <c r="C59" s="1"/>
      <c r="D59" s="1"/>
      <c r="E59" s="1"/>
      <c r="F59" s="1"/>
      <c r="G59" s="1"/>
      <c r="H59" s="1"/>
      <c r="I59" s="1"/>
      <c r="J59" s="1"/>
      <c r="K59" s="1"/>
      <c r="L59" s="1"/>
      <c r="M59" s="1"/>
      <c r="N59" s="1"/>
      <c r="O59" s="1"/>
      <c r="P59" s="1"/>
      <c r="Q59" s="1"/>
      <c r="R59" s="1"/>
    </row>
    <row r="60" spans="1:18">
      <c r="C60" s="1"/>
      <c r="D60" s="1"/>
      <c r="E60" s="1"/>
      <c r="F60" s="1"/>
      <c r="G60" s="1"/>
      <c r="H60" s="1"/>
      <c r="I60" s="1"/>
      <c r="J60" s="1"/>
      <c r="K60" s="1"/>
      <c r="L60" s="1"/>
      <c r="M60" s="1"/>
      <c r="N60" s="1"/>
      <c r="O60" s="1"/>
      <c r="P60" s="1"/>
      <c r="Q60" s="1"/>
      <c r="R60" s="1"/>
    </row>
    <row r="61" spans="1:18">
      <c r="C61" s="1"/>
      <c r="D61" s="1"/>
      <c r="E61" s="1"/>
      <c r="F61" s="1"/>
      <c r="G61" s="1"/>
      <c r="H61" s="1"/>
      <c r="I61" s="1"/>
      <c r="J61" s="1"/>
      <c r="K61" s="1"/>
      <c r="L61" s="1"/>
      <c r="M61" s="1"/>
      <c r="N61" s="1"/>
      <c r="O61" s="1"/>
      <c r="P61" s="1"/>
      <c r="Q61" s="1"/>
      <c r="R61" s="1"/>
    </row>
    <row r="62" spans="1:18">
      <c r="C62" s="1"/>
      <c r="D62" s="1"/>
      <c r="E62" s="1"/>
      <c r="F62" s="1"/>
      <c r="G62" s="1"/>
      <c r="H62" s="1"/>
      <c r="I62" s="1"/>
      <c r="J62" s="1"/>
      <c r="K62" s="1"/>
      <c r="L62" s="1"/>
      <c r="M62" s="1"/>
      <c r="N62" s="1"/>
      <c r="O62" s="1"/>
      <c r="P62" s="1"/>
      <c r="Q62" s="1"/>
      <c r="R62" s="1"/>
    </row>
    <row r="63" spans="1:18">
      <c r="C63" s="1"/>
      <c r="D63" s="1"/>
      <c r="E63" s="1"/>
      <c r="F63" s="1"/>
      <c r="G63" s="1"/>
      <c r="H63" s="1"/>
      <c r="I63" s="1"/>
      <c r="J63" s="1"/>
      <c r="K63" s="1"/>
      <c r="L63" s="1"/>
      <c r="M63" s="1"/>
      <c r="N63" s="1"/>
      <c r="O63" s="1"/>
      <c r="P63" s="1"/>
      <c r="Q63" s="1"/>
      <c r="R63" s="1"/>
    </row>
    <row r="64" spans="1:18">
      <c r="C64" s="1"/>
      <c r="D64" s="1"/>
      <c r="E64" s="1"/>
      <c r="F64" s="1"/>
      <c r="G64" s="1"/>
      <c r="H64" s="1"/>
      <c r="I64" s="1"/>
      <c r="J64" s="1"/>
      <c r="K64" s="1"/>
      <c r="L64" s="1"/>
      <c r="M64" s="1"/>
      <c r="N64" s="1"/>
      <c r="O64" s="1"/>
      <c r="P64" s="1"/>
      <c r="Q64" s="1"/>
      <c r="R64" s="1"/>
    </row>
    <row r="65" spans="3:18">
      <c r="C65" s="1"/>
      <c r="D65" s="1"/>
      <c r="E65" s="1"/>
      <c r="F65" s="1"/>
      <c r="G65" s="1"/>
      <c r="H65" s="1"/>
      <c r="I65" s="1"/>
      <c r="J65" s="1"/>
      <c r="K65" s="1"/>
      <c r="L65" s="1"/>
      <c r="M65" s="1"/>
      <c r="N65" s="1"/>
      <c r="O65" s="1"/>
      <c r="P65" s="1"/>
      <c r="Q65" s="1"/>
      <c r="R65" s="1"/>
    </row>
    <row r="66" spans="3:18">
      <c r="C66" s="1"/>
      <c r="D66" s="1"/>
      <c r="E66" s="1"/>
      <c r="F66" s="1"/>
      <c r="G66" s="1"/>
      <c r="H66" s="1"/>
      <c r="I66" s="1"/>
      <c r="J66" s="1"/>
      <c r="K66" s="1"/>
      <c r="L66" s="1"/>
      <c r="M66" s="1"/>
      <c r="N66" s="1"/>
      <c r="O66" s="1"/>
      <c r="P66" s="1"/>
      <c r="Q66" s="1"/>
      <c r="R66" s="1"/>
    </row>
    <row r="67" spans="3:18">
      <c r="C67" s="1"/>
      <c r="D67" s="1"/>
      <c r="E67" s="1"/>
      <c r="F67" s="1"/>
      <c r="G67" s="1"/>
      <c r="H67" s="1"/>
      <c r="I67" s="1"/>
      <c r="J67" s="1"/>
      <c r="K67" s="1"/>
      <c r="L67" s="1"/>
      <c r="M67" s="1"/>
      <c r="N67" s="1"/>
      <c r="O67" s="1"/>
      <c r="P67" s="1"/>
      <c r="Q67" s="1"/>
      <c r="R67" s="1"/>
    </row>
    <row r="68" spans="3:18">
      <c r="C68" s="1"/>
      <c r="D68" s="1"/>
      <c r="E68" s="1"/>
      <c r="F68" s="1"/>
      <c r="G68" s="1"/>
      <c r="H68" s="1"/>
      <c r="I68" s="1"/>
      <c r="J68" s="1"/>
      <c r="K68" s="1"/>
      <c r="L68" s="1"/>
      <c r="M68" s="1"/>
      <c r="N68" s="1"/>
      <c r="O68" s="1"/>
      <c r="P68" s="1"/>
      <c r="Q68" s="1"/>
      <c r="R68" s="1"/>
    </row>
    <row r="69" spans="3:18">
      <c r="C69" s="1"/>
      <c r="D69" s="1"/>
      <c r="E69" s="1"/>
      <c r="F69" s="1"/>
      <c r="G69" s="1"/>
      <c r="H69" s="1"/>
      <c r="I69" s="1"/>
      <c r="J69" s="1"/>
      <c r="K69" s="1"/>
      <c r="L69" s="1"/>
      <c r="M69" s="1"/>
      <c r="N69" s="1"/>
      <c r="O69" s="1"/>
      <c r="P69" s="1"/>
      <c r="Q69" s="1"/>
      <c r="R69" s="1"/>
    </row>
    <row r="70" spans="3:18">
      <c r="C70" s="1"/>
      <c r="D70" s="1"/>
      <c r="E70" s="1"/>
      <c r="F70" s="1"/>
      <c r="G70" s="1"/>
      <c r="H70" s="1"/>
      <c r="I70" s="1"/>
      <c r="J70" s="1"/>
      <c r="K70" s="1"/>
      <c r="L70" s="1"/>
      <c r="M70" s="1"/>
      <c r="N70" s="1"/>
      <c r="O70" s="1"/>
      <c r="P70" s="1"/>
      <c r="Q70" s="1"/>
      <c r="R70" s="1"/>
    </row>
    <row r="71" spans="3:18">
      <c r="C71" s="1"/>
      <c r="D71" s="1"/>
      <c r="E71" s="1"/>
      <c r="F71" s="1"/>
      <c r="G71" s="1"/>
      <c r="H71" s="1"/>
      <c r="I71" s="1"/>
      <c r="J71" s="1"/>
      <c r="K71" s="1"/>
      <c r="L71" s="1"/>
      <c r="M71" s="1"/>
      <c r="N71" s="1"/>
      <c r="O71" s="1"/>
      <c r="P71" s="1"/>
      <c r="Q71" s="1"/>
      <c r="R71" s="1"/>
    </row>
    <row r="72" spans="3:18">
      <c r="C72" s="1"/>
      <c r="D72" s="1"/>
      <c r="E72" s="1"/>
      <c r="F72" s="1"/>
      <c r="G72" s="1"/>
      <c r="H72" s="1"/>
      <c r="I72" s="1"/>
      <c r="J72" s="1"/>
      <c r="K72" s="1"/>
      <c r="L72" s="1"/>
      <c r="M72" s="1"/>
      <c r="N72" s="1"/>
      <c r="O72" s="1"/>
      <c r="P72" s="1"/>
      <c r="Q72" s="1"/>
      <c r="R72" s="1"/>
    </row>
    <row r="73" spans="3:18">
      <c r="C73" s="1"/>
      <c r="D73" s="1"/>
      <c r="E73" s="1"/>
      <c r="F73" s="1"/>
      <c r="G73" s="1"/>
      <c r="H73" s="1"/>
      <c r="I73" s="1"/>
      <c r="J73" s="1"/>
      <c r="K73" s="1"/>
      <c r="L73" s="1"/>
      <c r="M73" s="1"/>
      <c r="N73" s="1"/>
      <c r="O73" s="1"/>
      <c r="P73" s="1"/>
      <c r="Q73" s="1"/>
      <c r="R73" s="1"/>
    </row>
    <row r="74" spans="3:18">
      <c r="C74" s="1"/>
      <c r="D74" s="1"/>
      <c r="E74" s="1"/>
      <c r="F74" s="1"/>
      <c r="G74" s="1"/>
      <c r="H74" s="1"/>
      <c r="I74" s="1"/>
      <c r="J74" s="1"/>
      <c r="K74" s="1"/>
      <c r="L74" s="1"/>
      <c r="M74" s="1"/>
      <c r="N74" s="1"/>
      <c r="O74" s="1"/>
      <c r="P74" s="1"/>
      <c r="Q74" s="1"/>
      <c r="R74" s="1"/>
    </row>
    <row r="77" spans="3:18">
      <c r="C77" s="5"/>
      <c r="D77" s="5"/>
      <c r="E77" s="5"/>
      <c r="F77" s="5"/>
      <c r="G77" s="5"/>
      <c r="H77" s="5"/>
      <c r="I77" s="5"/>
      <c r="J77" s="5"/>
      <c r="K77" s="5"/>
      <c r="L77" s="5"/>
      <c r="M77" s="5"/>
      <c r="N77" s="5"/>
      <c r="O77" s="5"/>
      <c r="P77" s="5"/>
      <c r="Q77" s="5"/>
    </row>
    <row r="81" spans="4:4">
      <c r="D81" s="6"/>
    </row>
    <row r="82" spans="4:4">
      <c r="D8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topLeftCell="A10" workbookViewId="0">
      <selection activeCell="C4" sqref="C4"/>
    </sheetView>
  </sheetViews>
  <sheetFormatPr defaultRowHeight="15"/>
  <cols>
    <col min="1" max="1" width="5.7109375" customWidth="1"/>
    <col min="2" max="2" width="80.7109375" bestFit="1" customWidth="1"/>
    <col min="3" max="3" width="9.5703125" bestFit="1" customWidth="1"/>
    <col min="4" max="7" width="11.140625" bestFit="1" customWidth="1"/>
    <col min="8" max="16" width="11.85546875" bestFit="1" customWidth="1"/>
    <col min="17" max="17" width="10.5703125" bestFit="1" customWidth="1"/>
    <col min="18" max="18" width="12.140625" bestFit="1" customWidth="1"/>
  </cols>
  <sheetData>
    <row r="1" spans="1:18">
      <c r="A1" s="11" t="s">
        <v>259</v>
      </c>
    </row>
    <row r="2" spans="1:18">
      <c r="C2" t="s">
        <v>0</v>
      </c>
      <c r="D2" t="s">
        <v>1</v>
      </c>
      <c r="E2" t="s">
        <v>2</v>
      </c>
      <c r="F2" t="s">
        <v>3</v>
      </c>
      <c r="G2" t="s">
        <v>4</v>
      </c>
      <c r="H2" t="s">
        <v>5</v>
      </c>
      <c r="I2" t="s">
        <v>6</v>
      </c>
      <c r="J2" t="s">
        <v>7</v>
      </c>
      <c r="K2" t="s">
        <v>8</v>
      </c>
      <c r="L2" t="s">
        <v>9</v>
      </c>
      <c r="M2" t="s">
        <v>10</v>
      </c>
      <c r="N2" t="s">
        <v>11</v>
      </c>
      <c r="O2" t="s">
        <v>12</v>
      </c>
      <c r="P2" t="s">
        <v>13</v>
      </c>
      <c r="Q2" t="s">
        <v>14</v>
      </c>
      <c r="R2" t="s">
        <v>15</v>
      </c>
    </row>
    <row r="3" spans="1:18">
      <c r="A3" s="12" t="s">
        <v>260</v>
      </c>
      <c r="C3" s="1"/>
      <c r="D3" s="1"/>
      <c r="E3" s="1"/>
      <c r="F3" s="1"/>
      <c r="G3" s="1"/>
      <c r="H3" s="1"/>
      <c r="I3" s="1"/>
      <c r="J3" s="1"/>
      <c r="K3" s="1"/>
      <c r="L3" s="1"/>
      <c r="M3" s="1"/>
      <c r="N3" s="1"/>
      <c r="O3" s="1"/>
      <c r="P3" s="1"/>
      <c r="Q3" s="1"/>
      <c r="R3" s="1"/>
    </row>
    <row r="4" spans="1:18">
      <c r="A4" s="7" t="s">
        <v>177</v>
      </c>
      <c r="B4" t="s">
        <v>162</v>
      </c>
      <c r="C4" s="1"/>
      <c r="D4" s="1"/>
      <c r="E4" s="1"/>
      <c r="F4" s="1"/>
      <c r="G4" s="1"/>
      <c r="H4" s="1"/>
      <c r="I4" s="1"/>
      <c r="J4" s="1"/>
      <c r="K4" s="1"/>
      <c r="L4" s="1"/>
      <c r="M4" s="1"/>
      <c r="N4" s="1"/>
      <c r="O4" s="1"/>
      <c r="P4" s="1"/>
      <c r="Q4" s="1"/>
      <c r="R4" s="1"/>
    </row>
    <row r="5" spans="1:18">
      <c r="A5" s="7">
        <v>11</v>
      </c>
      <c r="B5" t="s">
        <v>163</v>
      </c>
      <c r="C5" s="1"/>
      <c r="D5" s="1"/>
      <c r="E5" s="1"/>
      <c r="F5" s="1"/>
      <c r="G5" s="1"/>
      <c r="H5" s="1"/>
      <c r="I5" s="1"/>
      <c r="J5" s="1"/>
      <c r="K5" s="1"/>
      <c r="L5" s="1"/>
      <c r="M5" s="1"/>
      <c r="N5" s="1"/>
      <c r="O5" s="1"/>
      <c r="P5" s="1"/>
      <c r="Q5" s="1"/>
      <c r="R5" s="1"/>
    </row>
    <row r="6" spans="1:18">
      <c r="A6" s="7" t="s">
        <v>178</v>
      </c>
      <c r="B6" t="s">
        <v>164</v>
      </c>
      <c r="C6" s="1"/>
      <c r="D6" s="1"/>
      <c r="E6" s="1"/>
      <c r="F6" s="1"/>
      <c r="G6" s="1"/>
      <c r="H6" s="1"/>
      <c r="I6" s="1"/>
      <c r="J6" s="1"/>
      <c r="K6" s="1"/>
      <c r="L6" s="1"/>
      <c r="M6" s="1"/>
      <c r="N6" s="1"/>
      <c r="O6" s="1"/>
      <c r="P6" s="1"/>
      <c r="Q6" s="1"/>
      <c r="R6" s="1"/>
    </row>
    <row r="7" spans="1:18">
      <c r="A7" s="7" t="s">
        <v>179</v>
      </c>
      <c r="B7" t="s">
        <v>180</v>
      </c>
      <c r="C7" s="1"/>
      <c r="D7" s="1"/>
      <c r="E7" s="1"/>
      <c r="F7" s="1"/>
      <c r="G7" s="1"/>
      <c r="H7" s="1"/>
      <c r="I7" s="1"/>
      <c r="J7" s="1"/>
      <c r="K7" s="1"/>
      <c r="L7" s="1"/>
      <c r="M7" s="1"/>
      <c r="N7" s="1"/>
      <c r="O7" s="1"/>
      <c r="P7" s="1"/>
      <c r="Q7" s="1"/>
      <c r="R7" s="1"/>
    </row>
    <row r="8" spans="1:18">
      <c r="A8" s="7" t="s">
        <v>181</v>
      </c>
      <c r="B8" t="s">
        <v>182</v>
      </c>
      <c r="C8" s="1"/>
      <c r="D8" s="1"/>
      <c r="E8" s="1"/>
      <c r="F8" s="1"/>
      <c r="G8" s="1"/>
      <c r="H8" s="1"/>
      <c r="I8" s="1"/>
      <c r="J8" s="1"/>
      <c r="K8" s="1"/>
      <c r="L8" s="1"/>
      <c r="M8" s="1"/>
      <c r="N8" s="1"/>
      <c r="O8" s="1"/>
      <c r="P8" s="1"/>
      <c r="Q8" s="1"/>
      <c r="R8" s="1"/>
    </row>
    <row r="9" spans="1:18">
      <c r="A9" s="7" t="s">
        <v>183</v>
      </c>
      <c r="B9" t="s">
        <v>184</v>
      </c>
      <c r="C9" s="1"/>
      <c r="D9" s="1"/>
      <c r="E9" s="1"/>
      <c r="F9" s="1"/>
      <c r="G9" s="1"/>
      <c r="H9" s="1"/>
      <c r="I9" s="1"/>
      <c r="J9" s="1"/>
      <c r="K9" s="1"/>
      <c r="L9" s="1"/>
      <c r="M9" s="1"/>
      <c r="N9" s="1"/>
      <c r="O9" s="1"/>
      <c r="P9" s="1"/>
      <c r="Q9" s="1"/>
      <c r="R9" s="1"/>
    </row>
    <row r="10" spans="1:18">
      <c r="A10" s="7" t="s">
        <v>185</v>
      </c>
      <c r="B10" t="s">
        <v>186</v>
      </c>
      <c r="C10" s="1"/>
      <c r="D10" s="1"/>
      <c r="E10" s="1"/>
      <c r="F10" s="1"/>
      <c r="G10" s="1"/>
      <c r="H10" s="1"/>
      <c r="I10" s="1"/>
      <c r="J10" s="1"/>
      <c r="K10" s="1"/>
      <c r="L10" s="1"/>
      <c r="M10" s="1"/>
      <c r="N10" s="1"/>
      <c r="O10" s="1"/>
      <c r="P10" s="1"/>
      <c r="Q10" s="1"/>
      <c r="R10" s="1"/>
    </row>
    <row r="11" spans="1:18">
      <c r="A11" s="7" t="s">
        <v>187</v>
      </c>
      <c r="B11" t="s">
        <v>188</v>
      </c>
      <c r="C11" s="1"/>
      <c r="D11" s="1"/>
      <c r="E11" s="1"/>
      <c r="F11" s="1"/>
      <c r="G11" s="1"/>
      <c r="H11" s="1"/>
      <c r="I11" s="1"/>
      <c r="J11" s="1"/>
      <c r="K11" s="1"/>
      <c r="L11" s="1"/>
      <c r="M11" s="1"/>
      <c r="N11" s="1"/>
      <c r="O11" s="1"/>
      <c r="P11" s="1"/>
      <c r="Q11" s="1"/>
      <c r="R11" s="1"/>
    </row>
    <row r="12" spans="1:18">
      <c r="A12" s="7" t="s">
        <v>189</v>
      </c>
      <c r="B12" t="s">
        <v>190</v>
      </c>
      <c r="C12" s="1"/>
      <c r="D12" s="1"/>
      <c r="E12" s="1"/>
      <c r="F12" s="1"/>
      <c r="G12" s="1"/>
      <c r="H12" s="1"/>
      <c r="I12" s="1"/>
      <c r="J12" s="1"/>
      <c r="K12" s="1"/>
      <c r="L12" s="1"/>
      <c r="M12" s="1"/>
      <c r="N12" s="1"/>
      <c r="O12" s="1"/>
      <c r="P12" s="1"/>
      <c r="Q12" s="1"/>
      <c r="R12" s="1"/>
    </row>
    <row r="13" spans="1:18">
      <c r="A13" s="7" t="s">
        <v>191</v>
      </c>
      <c r="B13" t="s">
        <v>192</v>
      </c>
      <c r="C13" s="1"/>
      <c r="D13" s="1"/>
      <c r="E13" s="1"/>
      <c r="F13" s="1"/>
      <c r="G13" s="1"/>
      <c r="H13" s="1"/>
      <c r="I13" s="1"/>
      <c r="J13" s="1"/>
      <c r="K13" s="1"/>
      <c r="L13" s="1"/>
      <c r="M13" s="1"/>
      <c r="N13" s="1"/>
      <c r="O13" s="1"/>
      <c r="P13" s="1"/>
      <c r="Q13" s="1"/>
      <c r="R13" s="1"/>
    </row>
    <row r="14" spans="1:18">
      <c r="A14" s="7" t="s">
        <v>193</v>
      </c>
      <c r="B14" t="s">
        <v>194</v>
      </c>
      <c r="C14" s="1"/>
      <c r="D14" s="1"/>
      <c r="E14" s="1"/>
      <c r="F14" s="1"/>
      <c r="G14" s="1"/>
      <c r="H14" s="1"/>
      <c r="I14" s="1"/>
      <c r="J14" s="1"/>
      <c r="K14" s="1"/>
      <c r="L14" s="1"/>
      <c r="M14" s="1"/>
      <c r="N14" s="1"/>
      <c r="O14" s="1"/>
      <c r="P14" s="1"/>
      <c r="Q14" s="1"/>
      <c r="R14" s="1"/>
    </row>
    <row r="15" spans="1:18">
      <c r="A15" s="7" t="s">
        <v>195</v>
      </c>
      <c r="B15" t="s">
        <v>196</v>
      </c>
      <c r="C15" s="1"/>
      <c r="D15" s="1"/>
      <c r="E15" s="1"/>
      <c r="F15" s="1"/>
      <c r="G15" s="1"/>
      <c r="H15" s="1"/>
      <c r="I15" s="1"/>
      <c r="J15" s="1"/>
      <c r="K15" s="1"/>
      <c r="L15" s="1"/>
      <c r="M15" s="1"/>
      <c r="N15" s="1"/>
      <c r="O15" s="1"/>
      <c r="P15" s="1"/>
      <c r="Q15" s="1"/>
      <c r="R15" s="1"/>
    </row>
    <row r="16" spans="1:18">
      <c r="A16" s="7" t="s">
        <v>197</v>
      </c>
      <c r="B16" t="s">
        <v>198</v>
      </c>
      <c r="C16" s="1"/>
      <c r="D16" s="1"/>
      <c r="E16" s="1"/>
      <c r="F16" s="1"/>
      <c r="G16" s="1"/>
      <c r="H16" s="1"/>
      <c r="I16" s="1"/>
      <c r="J16" s="1"/>
      <c r="K16" s="1"/>
      <c r="L16" s="1"/>
      <c r="M16" s="1"/>
      <c r="N16" s="1"/>
      <c r="O16" s="1"/>
      <c r="P16" s="1"/>
      <c r="Q16" s="1"/>
      <c r="R16" s="1"/>
    </row>
    <row r="17" spans="1:18">
      <c r="A17" s="7" t="s">
        <v>199</v>
      </c>
      <c r="B17" t="s">
        <v>200</v>
      </c>
      <c r="C17" s="1"/>
      <c r="D17" s="1"/>
      <c r="E17" s="1"/>
      <c r="F17" s="1"/>
      <c r="G17" s="1"/>
      <c r="H17" s="1"/>
      <c r="I17" s="1"/>
      <c r="J17" s="1"/>
      <c r="K17" s="1"/>
      <c r="L17" s="1"/>
      <c r="M17" s="1"/>
      <c r="N17" s="1"/>
      <c r="O17" s="1"/>
      <c r="P17" s="1"/>
      <c r="Q17" s="1"/>
      <c r="R17" s="1"/>
    </row>
    <row r="18" spans="1:18">
      <c r="A18" s="7" t="s">
        <v>201</v>
      </c>
      <c r="B18" t="s">
        <v>202</v>
      </c>
      <c r="C18" s="1"/>
      <c r="D18" s="1"/>
      <c r="E18" s="1"/>
      <c r="F18" s="1"/>
      <c r="G18" s="1"/>
      <c r="H18" s="1"/>
      <c r="I18" s="1"/>
      <c r="J18" s="1"/>
      <c r="K18" s="1"/>
      <c r="L18" s="1"/>
      <c r="M18" s="1"/>
      <c r="N18" s="1"/>
      <c r="O18" s="1"/>
      <c r="P18" s="1"/>
      <c r="Q18" s="1"/>
      <c r="R18" s="1"/>
    </row>
    <row r="19" spans="1:18">
      <c r="A19" s="7" t="s">
        <v>203</v>
      </c>
      <c r="B19" t="s">
        <v>204</v>
      </c>
      <c r="C19" s="1"/>
      <c r="D19" s="1"/>
      <c r="E19" s="1"/>
      <c r="F19" s="1"/>
      <c r="G19" s="1"/>
      <c r="H19" s="1"/>
      <c r="I19" s="1"/>
      <c r="J19" s="1"/>
      <c r="K19" s="1"/>
      <c r="L19" s="1"/>
      <c r="M19" s="1"/>
      <c r="N19" s="1"/>
      <c r="O19" s="1"/>
      <c r="P19" s="1"/>
      <c r="Q19" s="1"/>
      <c r="R19" s="1"/>
    </row>
    <row r="20" spans="1:18">
      <c r="A20" s="7" t="s">
        <v>205</v>
      </c>
      <c r="B20" t="s">
        <v>165</v>
      </c>
      <c r="C20" s="1"/>
      <c r="D20" s="1"/>
      <c r="E20" s="1"/>
      <c r="F20" s="1"/>
      <c r="G20" s="1"/>
      <c r="H20" s="1"/>
      <c r="I20" s="1"/>
      <c r="J20" s="1"/>
      <c r="K20" s="1"/>
      <c r="L20" s="1"/>
      <c r="M20" s="1"/>
      <c r="N20" s="1"/>
      <c r="O20" s="1"/>
      <c r="P20" s="1"/>
      <c r="Q20" s="1"/>
      <c r="R20" s="1"/>
    </row>
    <row r="21" spans="1:18">
      <c r="A21" s="7" t="s">
        <v>206</v>
      </c>
      <c r="B21" t="s">
        <v>207</v>
      </c>
      <c r="C21" s="1"/>
      <c r="D21" s="1"/>
      <c r="E21" s="1"/>
      <c r="F21" s="1"/>
      <c r="G21" s="1"/>
      <c r="H21" s="1"/>
      <c r="I21" s="1"/>
      <c r="J21" s="1"/>
      <c r="K21" s="1"/>
      <c r="L21" s="1"/>
      <c r="M21" s="1"/>
      <c r="N21" s="1"/>
      <c r="O21" s="1"/>
      <c r="P21" s="1"/>
      <c r="Q21" s="1"/>
      <c r="R21" s="1"/>
    </row>
    <row r="22" spans="1:18">
      <c r="A22" s="7" t="s">
        <v>208</v>
      </c>
      <c r="B22" t="s">
        <v>209</v>
      </c>
      <c r="C22" s="1"/>
      <c r="D22" s="1"/>
      <c r="E22" s="1"/>
      <c r="F22" s="1"/>
      <c r="G22" s="1"/>
      <c r="H22" s="1"/>
      <c r="I22" s="1"/>
      <c r="J22" s="1"/>
      <c r="K22" s="1"/>
      <c r="L22" s="1"/>
      <c r="M22" s="1"/>
      <c r="N22" s="1"/>
      <c r="O22" s="1"/>
      <c r="P22" s="1"/>
      <c r="Q22" s="1"/>
      <c r="R22" s="1"/>
    </row>
    <row r="23" spans="1:18">
      <c r="A23" s="7" t="s">
        <v>210</v>
      </c>
      <c r="B23" t="s">
        <v>211</v>
      </c>
      <c r="C23" s="1"/>
      <c r="D23" s="1"/>
      <c r="E23" s="1"/>
      <c r="F23" s="1"/>
      <c r="G23" s="1"/>
      <c r="H23" s="1"/>
      <c r="I23" s="1"/>
      <c r="J23" s="1"/>
      <c r="K23" s="1"/>
      <c r="L23" s="1"/>
      <c r="M23" s="1"/>
      <c r="N23" s="1"/>
      <c r="O23" s="1"/>
      <c r="P23" s="1"/>
      <c r="Q23" s="1"/>
      <c r="R23" s="1"/>
    </row>
    <row r="24" spans="1:18">
      <c r="A24" s="7" t="s">
        <v>212</v>
      </c>
      <c r="B24" t="s">
        <v>213</v>
      </c>
      <c r="C24" s="1"/>
      <c r="D24" s="1"/>
      <c r="E24" s="1"/>
      <c r="F24" s="1"/>
      <c r="G24" s="1"/>
      <c r="H24" s="1"/>
      <c r="I24" s="1"/>
      <c r="J24" s="1"/>
      <c r="K24" s="1"/>
      <c r="L24" s="1"/>
      <c r="M24" s="1"/>
      <c r="N24" s="1"/>
      <c r="O24" s="1"/>
      <c r="P24" s="1"/>
      <c r="Q24" s="1"/>
      <c r="R24" s="1"/>
    </row>
    <row r="25" spans="1:18">
      <c r="A25" s="7">
        <v>37</v>
      </c>
      <c r="B25" t="s">
        <v>214</v>
      </c>
      <c r="C25" s="1"/>
      <c r="D25" s="1"/>
      <c r="E25" s="1"/>
      <c r="F25" s="1"/>
      <c r="G25" s="1"/>
      <c r="H25" s="1"/>
      <c r="I25" s="1"/>
      <c r="J25" s="1"/>
      <c r="K25" s="1"/>
      <c r="L25" s="1"/>
      <c r="M25" s="1"/>
      <c r="N25" s="1"/>
      <c r="O25" s="1"/>
      <c r="P25" s="1"/>
      <c r="Q25" s="1"/>
      <c r="R25" s="1"/>
    </row>
    <row r="26" spans="1:18">
      <c r="A26" s="7" t="s">
        <v>215</v>
      </c>
      <c r="B26" t="s">
        <v>216</v>
      </c>
      <c r="C26" s="1"/>
      <c r="D26" s="1"/>
      <c r="E26" s="1"/>
      <c r="F26" s="1"/>
      <c r="G26" s="1"/>
      <c r="H26" s="1"/>
      <c r="I26" s="1"/>
      <c r="J26" s="1"/>
      <c r="K26" s="1"/>
      <c r="L26" s="1"/>
      <c r="M26" s="1"/>
      <c r="N26" s="1"/>
      <c r="O26" s="1"/>
      <c r="P26" s="1"/>
      <c r="Q26" s="1"/>
      <c r="R26" s="1"/>
    </row>
    <row r="27" spans="1:18">
      <c r="A27" s="7" t="s">
        <v>217</v>
      </c>
      <c r="B27" t="s">
        <v>166</v>
      </c>
      <c r="C27" s="1"/>
      <c r="D27" s="1"/>
      <c r="E27" s="1"/>
      <c r="F27" s="1"/>
      <c r="G27" s="1"/>
      <c r="H27" s="1"/>
      <c r="I27" s="1"/>
      <c r="J27" s="1"/>
      <c r="K27" s="1"/>
      <c r="L27" s="1"/>
      <c r="M27" s="1"/>
      <c r="N27" s="1"/>
      <c r="O27" s="1"/>
      <c r="P27" s="1"/>
      <c r="Q27" s="1"/>
      <c r="R27" s="1"/>
    </row>
    <row r="28" spans="1:18">
      <c r="A28" s="7" t="s">
        <v>218</v>
      </c>
      <c r="B28" t="s">
        <v>219</v>
      </c>
      <c r="C28" s="1"/>
      <c r="D28" s="1"/>
      <c r="E28" s="1"/>
      <c r="F28" s="1"/>
      <c r="G28" s="1"/>
      <c r="H28" s="1"/>
      <c r="I28" s="1"/>
      <c r="J28" s="1"/>
      <c r="K28" s="1"/>
      <c r="L28" s="1"/>
      <c r="M28" s="1"/>
      <c r="N28" s="1"/>
      <c r="O28" s="1"/>
      <c r="P28" s="1"/>
      <c r="Q28" s="1"/>
      <c r="R28" s="1"/>
    </row>
    <row r="29" spans="1:18">
      <c r="A29" s="7">
        <v>51</v>
      </c>
      <c r="B29" t="s">
        <v>167</v>
      </c>
      <c r="C29" s="1"/>
      <c r="D29" s="1"/>
      <c r="E29" s="1"/>
      <c r="F29" s="1"/>
      <c r="G29" s="1"/>
      <c r="H29" s="1"/>
      <c r="I29" s="1"/>
      <c r="J29" s="1"/>
      <c r="K29" s="1"/>
      <c r="L29" s="1"/>
      <c r="M29" s="1"/>
      <c r="N29" s="1"/>
      <c r="O29" s="1"/>
      <c r="P29" s="1"/>
      <c r="Q29" s="1"/>
      <c r="R29" s="1"/>
    </row>
    <row r="30" spans="1:18">
      <c r="A30" s="7">
        <v>52</v>
      </c>
      <c r="B30" t="s">
        <v>220</v>
      </c>
      <c r="C30" s="1"/>
      <c r="D30" s="1"/>
      <c r="E30" s="1"/>
      <c r="F30" s="1"/>
      <c r="G30" s="1"/>
      <c r="H30" s="1"/>
      <c r="I30" s="1"/>
      <c r="J30" s="1"/>
      <c r="K30" s="1"/>
      <c r="L30" s="1"/>
      <c r="M30" s="1"/>
      <c r="N30" s="1"/>
      <c r="O30" s="1"/>
      <c r="P30" s="1"/>
      <c r="Q30" s="1"/>
      <c r="R30" s="1"/>
    </row>
    <row r="31" spans="1:18">
      <c r="A31" s="7">
        <v>526</v>
      </c>
      <c r="B31" t="s">
        <v>168</v>
      </c>
      <c r="C31" s="1"/>
      <c r="D31" s="1"/>
      <c r="E31" s="1"/>
      <c r="F31" s="1"/>
      <c r="G31" s="1"/>
      <c r="H31" s="1"/>
      <c r="I31" s="1"/>
      <c r="J31" s="1"/>
      <c r="K31" s="1"/>
      <c r="L31" s="1"/>
      <c r="M31" s="1"/>
      <c r="N31" s="1"/>
      <c r="O31" s="1"/>
      <c r="P31" s="1"/>
      <c r="Q31" s="1"/>
      <c r="R31" s="1"/>
    </row>
    <row r="32" spans="1:18">
      <c r="A32" s="7" t="s">
        <v>221</v>
      </c>
      <c r="B32" t="s">
        <v>169</v>
      </c>
      <c r="C32" s="1"/>
      <c r="D32" s="1"/>
      <c r="E32" s="1"/>
      <c r="F32" s="1"/>
      <c r="G32" s="1"/>
      <c r="H32" s="1"/>
      <c r="I32" s="1"/>
      <c r="J32" s="1"/>
      <c r="K32" s="1"/>
      <c r="L32" s="1"/>
      <c r="M32" s="1"/>
      <c r="N32" s="1"/>
      <c r="O32" s="1"/>
      <c r="P32" s="1"/>
      <c r="Q32" s="1"/>
      <c r="R32" s="1"/>
    </row>
    <row r="33" spans="1:18">
      <c r="A33" s="7" t="s">
        <v>222</v>
      </c>
      <c r="B33" t="s">
        <v>170</v>
      </c>
      <c r="C33" s="1"/>
      <c r="D33" s="1"/>
      <c r="E33" s="1"/>
      <c r="F33" s="1"/>
      <c r="G33" s="1"/>
      <c r="H33" s="1"/>
      <c r="I33" s="1"/>
      <c r="J33" s="1"/>
      <c r="K33" s="1"/>
      <c r="L33" s="1"/>
      <c r="M33" s="1"/>
      <c r="N33" s="1"/>
      <c r="O33" s="1"/>
      <c r="P33" s="1"/>
      <c r="Q33" s="1"/>
      <c r="R33" s="1"/>
    </row>
    <row r="34" spans="1:18">
      <c r="A34" s="7" t="s">
        <v>223</v>
      </c>
      <c r="B34" t="s">
        <v>224</v>
      </c>
      <c r="C34" s="1"/>
      <c r="D34" s="1"/>
      <c r="E34" s="1"/>
      <c r="F34" s="1"/>
      <c r="G34" s="1"/>
      <c r="H34" s="1"/>
      <c r="I34" s="1"/>
      <c r="J34" s="1"/>
      <c r="K34" s="1"/>
      <c r="L34" s="1"/>
      <c r="M34" s="1"/>
      <c r="N34" s="1"/>
      <c r="O34" s="1"/>
      <c r="P34" s="1"/>
      <c r="Q34" s="1"/>
      <c r="R34" s="1"/>
    </row>
    <row r="35" spans="1:18">
      <c r="A35" s="7" t="s">
        <v>225</v>
      </c>
      <c r="B35" t="s">
        <v>226</v>
      </c>
      <c r="C35" s="1"/>
      <c r="D35" s="1"/>
      <c r="E35" s="1"/>
      <c r="F35" s="1"/>
      <c r="G35" s="1"/>
      <c r="H35" s="1"/>
      <c r="I35" s="1"/>
      <c r="J35" s="1"/>
      <c r="K35" s="1"/>
      <c r="L35" s="1"/>
      <c r="M35" s="1"/>
      <c r="N35" s="1"/>
      <c r="O35" s="1"/>
      <c r="P35" s="1"/>
      <c r="Q35" s="1"/>
      <c r="R35" s="1"/>
    </row>
    <row r="36" spans="1:18">
      <c r="A36" s="7" t="s">
        <v>227</v>
      </c>
      <c r="B36" t="s">
        <v>228</v>
      </c>
      <c r="C36" s="1"/>
      <c r="D36" s="1"/>
      <c r="E36" s="1"/>
      <c r="F36" s="1"/>
      <c r="G36" s="1"/>
      <c r="H36" s="1"/>
      <c r="I36" s="1"/>
      <c r="J36" s="1"/>
      <c r="K36" s="1"/>
      <c r="L36" s="1"/>
      <c r="M36" s="1"/>
      <c r="N36" s="1"/>
      <c r="O36" s="1"/>
      <c r="P36" s="1"/>
      <c r="Q36" s="1"/>
      <c r="R36" s="1"/>
    </row>
    <row r="37" spans="1:18">
      <c r="A37" s="7" t="s">
        <v>229</v>
      </c>
      <c r="B37" t="s">
        <v>171</v>
      </c>
      <c r="C37" s="1"/>
      <c r="D37" s="1"/>
      <c r="E37" s="1"/>
      <c r="F37" s="1"/>
      <c r="G37" s="1"/>
      <c r="H37" s="1"/>
      <c r="I37" s="1"/>
      <c r="J37" s="1"/>
      <c r="K37" s="1"/>
      <c r="L37" s="1"/>
      <c r="M37" s="1"/>
      <c r="N37" s="1"/>
      <c r="O37" s="1"/>
      <c r="P37" s="1"/>
      <c r="Q37" s="1"/>
      <c r="R37" s="1"/>
    </row>
    <row r="38" spans="1:18">
      <c r="A38" s="7" t="s">
        <v>230</v>
      </c>
      <c r="B38" t="s">
        <v>231</v>
      </c>
      <c r="C38" s="1"/>
      <c r="D38" s="1"/>
      <c r="E38" s="1"/>
      <c r="F38" s="1"/>
      <c r="G38" s="1"/>
      <c r="H38" s="1"/>
      <c r="I38" s="1"/>
      <c r="J38" s="1"/>
      <c r="K38" s="1"/>
      <c r="L38" s="1"/>
      <c r="M38" s="1"/>
      <c r="N38" s="1"/>
      <c r="O38" s="1"/>
      <c r="P38" s="1"/>
      <c r="Q38" s="1"/>
      <c r="R38" s="1"/>
    </row>
    <row r="39" spans="1:18">
      <c r="A39" s="7" t="s">
        <v>232</v>
      </c>
      <c r="B39" t="s">
        <v>233</v>
      </c>
      <c r="C39" s="1"/>
      <c r="D39" s="1"/>
      <c r="E39" s="1"/>
      <c r="F39" s="1"/>
      <c r="G39" s="1"/>
      <c r="H39" s="1"/>
      <c r="I39" s="1"/>
      <c r="J39" s="1"/>
      <c r="K39" s="1"/>
      <c r="L39" s="1"/>
      <c r="M39" s="1"/>
      <c r="N39" s="1"/>
      <c r="O39" s="1"/>
      <c r="P39" s="1"/>
      <c r="Q39" s="1"/>
      <c r="R39" s="1"/>
    </row>
    <row r="40" spans="1:18">
      <c r="A40" s="7" t="s">
        <v>234</v>
      </c>
      <c r="B40" t="s">
        <v>235</v>
      </c>
      <c r="C40" s="1"/>
      <c r="D40" s="1"/>
      <c r="E40" s="1"/>
      <c r="F40" s="1"/>
      <c r="G40" s="1"/>
      <c r="H40" s="1"/>
      <c r="I40" s="1"/>
      <c r="J40" s="1"/>
      <c r="K40" s="1"/>
      <c r="L40" s="1"/>
      <c r="M40" s="1"/>
      <c r="N40" s="1"/>
      <c r="O40" s="1"/>
      <c r="P40" s="1"/>
      <c r="Q40" s="1"/>
      <c r="R40" s="1"/>
    </row>
    <row r="41" spans="1:18">
      <c r="A41" s="7" t="s">
        <v>236</v>
      </c>
      <c r="B41" t="s">
        <v>172</v>
      </c>
      <c r="C41" s="1"/>
      <c r="D41" s="1"/>
      <c r="E41" s="1"/>
      <c r="F41" s="1"/>
      <c r="G41" s="1"/>
      <c r="H41" s="1"/>
      <c r="I41" s="1"/>
      <c r="J41" s="1"/>
      <c r="K41" s="1"/>
      <c r="L41" s="1"/>
      <c r="M41" s="1"/>
      <c r="N41" s="1"/>
      <c r="O41" s="1"/>
      <c r="P41" s="1"/>
      <c r="Q41" s="1"/>
      <c r="R41" s="1"/>
    </row>
    <row r="42" spans="1:18">
      <c r="A42" s="7" t="s">
        <v>237</v>
      </c>
      <c r="B42" t="s">
        <v>173</v>
      </c>
      <c r="C42" s="1"/>
      <c r="D42" s="1"/>
      <c r="E42" s="1"/>
      <c r="F42" s="1"/>
      <c r="G42" s="1"/>
      <c r="H42" s="1"/>
      <c r="I42" s="1"/>
      <c r="J42" s="1"/>
      <c r="K42" s="1"/>
      <c r="L42" s="1"/>
      <c r="M42" s="1"/>
      <c r="N42" s="1"/>
      <c r="O42" s="1"/>
      <c r="P42" s="1"/>
      <c r="Q42" s="1"/>
      <c r="R42" s="1"/>
    </row>
    <row r="43" spans="1:18">
      <c r="A43" s="7" t="s">
        <v>238</v>
      </c>
      <c r="B43" t="s">
        <v>174</v>
      </c>
      <c r="C43" s="1"/>
      <c r="D43" s="1"/>
      <c r="E43" s="1"/>
      <c r="F43" s="1"/>
      <c r="G43" s="1"/>
      <c r="H43" s="1"/>
      <c r="I43" s="1"/>
      <c r="J43" s="1"/>
      <c r="K43" s="1"/>
      <c r="L43" s="1"/>
      <c r="M43" s="1"/>
      <c r="N43" s="1"/>
      <c r="O43" s="1"/>
      <c r="P43" s="1"/>
      <c r="Q43" s="1"/>
      <c r="R43" s="1"/>
    </row>
    <row r="44" spans="1:18">
      <c r="A44" s="7" t="s">
        <v>239</v>
      </c>
      <c r="B44" t="s">
        <v>175</v>
      </c>
      <c r="C44" s="1"/>
      <c r="D44" s="1"/>
      <c r="E44" s="1"/>
      <c r="F44" s="1"/>
      <c r="G44" s="1"/>
      <c r="H44" s="1"/>
      <c r="I44" s="1"/>
      <c r="J44" s="1"/>
      <c r="K44" s="1"/>
      <c r="L44" s="1"/>
      <c r="M44" s="1"/>
      <c r="N44" s="1"/>
      <c r="O44" s="1"/>
      <c r="P44" s="1"/>
      <c r="Q44" s="1"/>
      <c r="R44" s="1"/>
    </row>
    <row r="45" spans="1:18">
      <c r="A45" s="7">
        <v>75</v>
      </c>
      <c r="B45" t="s">
        <v>176</v>
      </c>
      <c r="C45" s="1"/>
      <c r="D45" s="1"/>
      <c r="E45" s="1"/>
      <c r="F45" s="1"/>
      <c r="G45" s="1"/>
      <c r="H45" s="1"/>
      <c r="I45" s="1"/>
      <c r="J45" s="1"/>
      <c r="K45" s="1"/>
      <c r="L45" s="1"/>
      <c r="M45" s="1"/>
      <c r="N45" s="1"/>
      <c r="O45" s="1"/>
      <c r="P45" s="1"/>
      <c r="Q45" s="1"/>
      <c r="R45" s="1"/>
    </row>
    <row r="46" spans="1:18">
      <c r="A46" s="7" t="s">
        <v>240</v>
      </c>
      <c r="B46" t="s">
        <v>241</v>
      </c>
      <c r="C46" s="1"/>
      <c r="D46" s="1"/>
      <c r="E46" s="1"/>
      <c r="F46" s="1"/>
      <c r="G46" s="1"/>
      <c r="H46" s="1"/>
      <c r="I46" s="1"/>
      <c r="J46" s="1"/>
      <c r="K46" s="1"/>
      <c r="L46" s="1"/>
      <c r="M46" s="1"/>
      <c r="N46" s="1"/>
      <c r="O46" s="1"/>
      <c r="P46" s="1"/>
      <c r="Q46" s="1"/>
      <c r="R46" s="1"/>
    </row>
    <row r="47" spans="1:18">
      <c r="A47" s="7" t="s">
        <v>242</v>
      </c>
      <c r="B47" t="s">
        <v>243</v>
      </c>
      <c r="C47" s="1"/>
      <c r="D47" s="1"/>
      <c r="E47" s="1"/>
      <c r="F47" s="1"/>
      <c r="G47" s="1"/>
      <c r="H47" s="1"/>
      <c r="I47" s="1"/>
      <c r="J47" s="1"/>
      <c r="K47" s="1"/>
      <c r="L47" s="1"/>
      <c r="M47" s="1"/>
      <c r="N47" s="1"/>
      <c r="O47" s="1"/>
      <c r="P47" s="1"/>
      <c r="Q47" s="1"/>
      <c r="R47" s="1"/>
    </row>
    <row r="48" spans="1:18">
      <c r="A48" s="7" t="s">
        <v>244</v>
      </c>
      <c r="B48" t="s">
        <v>245</v>
      </c>
      <c r="C48" s="1"/>
      <c r="D48" s="1"/>
      <c r="E48" s="1"/>
      <c r="F48" s="1"/>
      <c r="G48" s="1"/>
      <c r="H48" s="1"/>
      <c r="I48" s="1"/>
      <c r="J48" s="1"/>
      <c r="K48" s="1"/>
      <c r="L48" s="1"/>
      <c r="M48" s="1"/>
      <c r="N48" s="1"/>
      <c r="O48" s="1"/>
      <c r="P48" s="1"/>
      <c r="Q48" s="1"/>
      <c r="R48" s="1"/>
    </row>
    <row r="49" spans="1:18">
      <c r="A49" s="7" t="s">
        <v>246</v>
      </c>
      <c r="B49" t="s">
        <v>247</v>
      </c>
      <c r="C49" s="1"/>
      <c r="D49" s="1"/>
      <c r="E49" s="1"/>
      <c r="F49" s="1"/>
      <c r="G49" s="1"/>
      <c r="H49" s="1"/>
      <c r="I49" s="1"/>
      <c r="J49" s="1"/>
      <c r="K49" s="1"/>
      <c r="L49" s="1"/>
      <c r="M49" s="1"/>
      <c r="N49" s="1"/>
      <c r="O49" s="1"/>
      <c r="P49" s="1"/>
      <c r="Q49" s="1"/>
      <c r="R49" s="1"/>
    </row>
    <row r="50" spans="1:18">
      <c r="A50" s="7" t="s">
        <v>248</v>
      </c>
      <c r="B50" t="s">
        <v>249</v>
      </c>
      <c r="C50" s="1"/>
      <c r="D50" s="1"/>
      <c r="E50" s="1"/>
      <c r="F50" s="1"/>
      <c r="G50" s="1"/>
      <c r="H50" s="1"/>
      <c r="I50" s="1"/>
      <c r="J50" s="1"/>
      <c r="K50" s="1"/>
      <c r="L50" s="1"/>
      <c r="M50" s="1"/>
      <c r="N50" s="1"/>
      <c r="O50" s="1"/>
      <c r="P50" s="1"/>
      <c r="Q50" s="1"/>
      <c r="R50" s="1"/>
    </row>
    <row r="51" spans="1:18">
      <c r="A51" s="7" t="s">
        <v>250</v>
      </c>
      <c r="B51" t="s">
        <v>251</v>
      </c>
      <c r="C51" s="1"/>
      <c r="D51" s="1"/>
      <c r="E51" s="1"/>
      <c r="F51" s="1"/>
      <c r="G51" s="1"/>
      <c r="H51" s="1"/>
      <c r="I51" s="1"/>
      <c r="J51" s="1"/>
      <c r="K51" s="1"/>
      <c r="L51" s="1"/>
      <c r="M51" s="1"/>
      <c r="N51" s="1"/>
      <c r="O51" s="1"/>
      <c r="P51" s="1"/>
      <c r="Q51" s="1"/>
      <c r="R51" s="1"/>
    </row>
    <row r="52" spans="1:18">
      <c r="A52" s="7" t="s">
        <v>252</v>
      </c>
      <c r="B52" t="s">
        <v>253</v>
      </c>
      <c r="C52" s="1"/>
      <c r="D52" s="1"/>
      <c r="E52" s="1"/>
      <c r="F52" s="1"/>
      <c r="G52" s="1"/>
      <c r="H52" s="1"/>
      <c r="I52" s="1"/>
      <c r="J52" s="1"/>
      <c r="K52" s="1"/>
      <c r="L52" s="1"/>
      <c r="M52" s="1"/>
      <c r="N52" s="1"/>
      <c r="O52" s="1"/>
      <c r="P52" s="1"/>
      <c r="Q52" s="1"/>
      <c r="R52" s="1"/>
    </row>
    <row r="53" spans="1:18">
      <c r="A53" s="7" t="s">
        <v>254</v>
      </c>
      <c r="B53" t="s">
        <v>255</v>
      </c>
      <c r="C53" s="1"/>
      <c r="D53" s="1"/>
      <c r="E53" s="1"/>
      <c r="F53" s="1"/>
      <c r="G53" s="1"/>
      <c r="H53" s="1"/>
      <c r="I53" s="1"/>
      <c r="J53" s="1"/>
      <c r="K53" s="1"/>
      <c r="L53" s="1"/>
      <c r="M53" s="1"/>
      <c r="N53" s="1"/>
      <c r="O53" s="1"/>
      <c r="P53" s="1"/>
      <c r="Q53" s="1"/>
      <c r="R53" s="1"/>
    </row>
    <row r="54" spans="1:18">
      <c r="C54" s="1"/>
      <c r="D54" s="1"/>
      <c r="E54" s="1"/>
      <c r="F54" s="1"/>
      <c r="G54" s="1"/>
      <c r="H54" s="1"/>
      <c r="I54" s="1"/>
      <c r="J54" s="1"/>
      <c r="K54" s="1"/>
      <c r="L54" s="1"/>
      <c r="M54" s="1"/>
      <c r="N54" s="1"/>
      <c r="O54" s="1"/>
      <c r="P54" s="1"/>
      <c r="Q54" s="1"/>
      <c r="R54" s="1"/>
    </row>
    <row r="55" spans="1:18">
      <c r="C55" s="1"/>
      <c r="D55" s="1"/>
      <c r="E55" s="1"/>
      <c r="F55" s="1"/>
      <c r="G55" s="1"/>
      <c r="H55" s="1"/>
      <c r="I55" s="1"/>
      <c r="J55" s="1"/>
      <c r="K55" s="1"/>
      <c r="L55" s="1"/>
      <c r="M55" s="1"/>
      <c r="N55" s="1"/>
      <c r="O55" s="1"/>
      <c r="P55" s="1"/>
      <c r="Q55" s="1"/>
      <c r="R55" s="1"/>
    </row>
    <row r="56" spans="1:18">
      <c r="C56" s="1"/>
      <c r="D56" s="1"/>
      <c r="E56" s="1"/>
      <c r="F56" s="1"/>
      <c r="G56" s="1"/>
      <c r="H56" s="1"/>
      <c r="I56" s="1"/>
      <c r="J56" s="1"/>
      <c r="K56" s="1"/>
      <c r="L56" s="1"/>
      <c r="M56" s="1"/>
      <c r="N56" s="1"/>
      <c r="O56" s="1"/>
      <c r="P56" s="1"/>
      <c r="Q56" s="1"/>
      <c r="R56" s="1"/>
    </row>
    <row r="57" spans="1:18">
      <c r="C57" s="1"/>
      <c r="D57" s="1"/>
      <c r="E57" s="1"/>
      <c r="F57" s="1"/>
      <c r="G57" s="1"/>
      <c r="H57" s="1"/>
      <c r="I57" s="1"/>
      <c r="J57" s="1"/>
      <c r="K57" s="1"/>
      <c r="L57" s="1"/>
      <c r="M57" s="1"/>
      <c r="N57" s="1"/>
      <c r="O57" s="1"/>
      <c r="P57" s="1"/>
      <c r="Q57" s="1"/>
      <c r="R57" s="1"/>
    </row>
    <row r="58" spans="1:18">
      <c r="C58" s="1"/>
      <c r="D58" s="1"/>
      <c r="E58" s="1"/>
      <c r="F58" s="1"/>
      <c r="G58" s="1"/>
      <c r="H58" s="1"/>
      <c r="I58" s="1"/>
      <c r="J58" s="1"/>
      <c r="K58" s="1"/>
      <c r="L58" s="1"/>
      <c r="M58" s="1"/>
      <c r="N58" s="1"/>
      <c r="O58" s="1"/>
      <c r="P58" s="1"/>
      <c r="Q58" s="1"/>
      <c r="R58" s="1"/>
    </row>
    <row r="59" spans="1:18">
      <c r="C59" s="1"/>
      <c r="D59" s="1"/>
      <c r="E59" s="1"/>
      <c r="F59" s="1"/>
      <c r="G59" s="1"/>
      <c r="H59" s="1"/>
      <c r="I59" s="1"/>
      <c r="J59" s="1"/>
      <c r="K59" s="1"/>
      <c r="L59" s="1"/>
      <c r="M59" s="1"/>
      <c r="N59" s="1"/>
      <c r="O59" s="1"/>
      <c r="P59" s="1"/>
      <c r="Q59" s="1"/>
      <c r="R59" s="1"/>
    </row>
    <row r="60" spans="1:18">
      <c r="C60" s="1"/>
      <c r="D60" s="1"/>
      <c r="E60" s="1"/>
      <c r="F60" s="1"/>
      <c r="G60" s="1"/>
      <c r="H60" s="1"/>
      <c r="I60" s="1"/>
      <c r="J60" s="1"/>
      <c r="K60" s="1"/>
      <c r="L60" s="1"/>
      <c r="M60" s="1"/>
      <c r="N60" s="1"/>
      <c r="O60" s="1"/>
      <c r="P60" s="1"/>
      <c r="Q60" s="1"/>
      <c r="R60" s="1"/>
    </row>
    <row r="61" spans="1:18">
      <c r="C61" s="1"/>
      <c r="D61" s="1"/>
      <c r="E61" s="1"/>
      <c r="F61" s="1"/>
      <c r="G61" s="1"/>
      <c r="H61" s="1"/>
      <c r="I61" s="1"/>
      <c r="J61" s="1"/>
      <c r="K61" s="1"/>
      <c r="L61" s="1"/>
      <c r="M61" s="1"/>
      <c r="N61" s="1"/>
      <c r="O61" s="1"/>
      <c r="P61" s="1"/>
      <c r="Q61" s="1"/>
      <c r="R61" s="1"/>
    </row>
    <row r="62" spans="1:18">
      <c r="C62" s="1"/>
      <c r="D62" s="1"/>
      <c r="E62" s="1"/>
      <c r="F62" s="1"/>
      <c r="G62" s="1"/>
      <c r="H62" s="1"/>
      <c r="I62" s="1"/>
      <c r="J62" s="1"/>
      <c r="K62" s="1"/>
      <c r="L62" s="1"/>
      <c r="M62" s="1"/>
      <c r="N62" s="1"/>
      <c r="O62" s="1"/>
      <c r="P62" s="1"/>
      <c r="Q62" s="1"/>
      <c r="R62" s="1"/>
    </row>
    <row r="63" spans="1:18">
      <c r="C63" s="1"/>
      <c r="D63" s="1"/>
      <c r="E63" s="1"/>
      <c r="F63" s="1"/>
      <c r="G63" s="1"/>
      <c r="H63" s="1"/>
      <c r="I63" s="1"/>
      <c r="J63" s="1"/>
      <c r="K63" s="1"/>
      <c r="L63" s="1"/>
      <c r="M63" s="1"/>
      <c r="N63" s="1"/>
      <c r="O63" s="1"/>
      <c r="P63" s="1"/>
      <c r="Q63" s="1"/>
      <c r="R63" s="1"/>
    </row>
    <row r="64" spans="1:18">
      <c r="C64" s="1"/>
      <c r="D64" s="1"/>
      <c r="E64" s="1"/>
      <c r="F64" s="1"/>
      <c r="G64" s="1"/>
      <c r="H64" s="1"/>
      <c r="I64" s="1"/>
      <c r="J64" s="1"/>
      <c r="K64" s="1"/>
      <c r="L64" s="1"/>
      <c r="M64" s="1"/>
      <c r="N64" s="1"/>
      <c r="O64" s="1"/>
      <c r="P64" s="1"/>
      <c r="Q64" s="1"/>
      <c r="R64" s="1"/>
    </row>
    <row r="65" spans="3:18">
      <c r="C65" s="1"/>
      <c r="D65" s="1"/>
      <c r="E65" s="1"/>
      <c r="F65" s="1"/>
      <c r="G65" s="1"/>
      <c r="H65" s="1"/>
      <c r="I65" s="1"/>
      <c r="J65" s="1"/>
      <c r="K65" s="1"/>
      <c r="L65" s="1"/>
      <c r="M65" s="1"/>
      <c r="N65" s="1"/>
      <c r="O65" s="1"/>
      <c r="P65" s="1"/>
      <c r="Q65" s="1"/>
      <c r="R65" s="1"/>
    </row>
    <row r="66" spans="3:18">
      <c r="C66" s="1"/>
      <c r="D66" s="1"/>
      <c r="E66" s="1"/>
      <c r="F66" s="1"/>
      <c r="G66" s="1"/>
      <c r="H66" s="1"/>
      <c r="I66" s="1"/>
      <c r="J66" s="1"/>
      <c r="K66" s="1"/>
      <c r="L66" s="1"/>
      <c r="M66" s="1"/>
      <c r="N66" s="1"/>
      <c r="O66" s="1"/>
      <c r="P66" s="1"/>
      <c r="Q66" s="1"/>
      <c r="R66" s="1"/>
    </row>
    <row r="67" spans="3:18">
      <c r="C67" s="1"/>
      <c r="D67" s="1"/>
      <c r="E67" s="1"/>
      <c r="F67" s="1"/>
      <c r="G67" s="1"/>
      <c r="H67" s="1"/>
      <c r="I67" s="1"/>
      <c r="J67" s="1"/>
      <c r="K67" s="1"/>
      <c r="L67" s="1"/>
      <c r="M67" s="1"/>
      <c r="N67" s="1"/>
      <c r="O67" s="1"/>
      <c r="P67" s="1"/>
      <c r="Q67" s="1"/>
      <c r="R67" s="1"/>
    </row>
    <row r="68" spans="3:18">
      <c r="C68" s="1"/>
      <c r="D68" s="1"/>
      <c r="E68" s="1"/>
      <c r="F68" s="1"/>
      <c r="G68" s="1"/>
      <c r="H68" s="1"/>
      <c r="I68" s="1"/>
      <c r="J68" s="1"/>
      <c r="K68" s="1"/>
      <c r="L68" s="1"/>
      <c r="M68" s="1"/>
      <c r="N68" s="1"/>
      <c r="O68" s="1"/>
      <c r="P68" s="1"/>
      <c r="Q68" s="1"/>
      <c r="R68" s="1"/>
    </row>
    <row r="69" spans="3:18">
      <c r="C69" s="1"/>
      <c r="D69" s="1"/>
      <c r="E69" s="1"/>
      <c r="F69" s="1"/>
      <c r="G69" s="1"/>
      <c r="H69" s="1"/>
      <c r="I69" s="1"/>
      <c r="J69" s="1"/>
      <c r="K69" s="1"/>
      <c r="L69" s="1"/>
      <c r="M69" s="1"/>
      <c r="N69" s="1"/>
      <c r="O69" s="1"/>
      <c r="P69" s="1"/>
      <c r="Q69" s="1"/>
      <c r="R69" s="1"/>
    </row>
    <row r="70" spans="3:18">
      <c r="C70" s="1"/>
      <c r="D70" s="1"/>
      <c r="E70" s="1"/>
      <c r="F70" s="1"/>
      <c r="G70" s="1"/>
      <c r="H70" s="1"/>
      <c r="I70" s="1"/>
      <c r="J70" s="1"/>
      <c r="K70" s="1"/>
      <c r="L70" s="1"/>
      <c r="M70" s="1"/>
      <c r="N70" s="1"/>
      <c r="O70" s="1"/>
      <c r="P70" s="1"/>
      <c r="Q70" s="1"/>
      <c r="R70" s="1"/>
    </row>
    <row r="71" spans="3:18">
      <c r="C71" s="1"/>
      <c r="D71" s="1"/>
      <c r="E71" s="1"/>
      <c r="F71" s="1"/>
      <c r="G71" s="1"/>
      <c r="H71" s="1"/>
      <c r="I71" s="1"/>
      <c r="J71" s="1"/>
      <c r="K71" s="1"/>
      <c r="L71" s="1"/>
      <c r="M71" s="1"/>
      <c r="N71" s="1"/>
      <c r="O71" s="1"/>
      <c r="P71" s="1"/>
      <c r="Q71" s="1"/>
      <c r="R71" s="1"/>
    </row>
    <row r="72" spans="3:18">
      <c r="C72" s="1"/>
      <c r="D72" s="1"/>
      <c r="E72" s="1"/>
      <c r="F72" s="1"/>
      <c r="G72" s="1"/>
      <c r="H72" s="1"/>
      <c r="I72" s="1"/>
      <c r="J72" s="1"/>
      <c r="K72" s="1"/>
      <c r="L72" s="1"/>
      <c r="M72" s="1"/>
      <c r="N72" s="1"/>
      <c r="O72" s="1"/>
      <c r="P72" s="1"/>
      <c r="Q72" s="1"/>
      <c r="R72" s="1"/>
    </row>
    <row r="73" spans="3:18">
      <c r="C73" s="1"/>
      <c r="D73" s="1"/>
      <c r="E73" s="1"/>
      <c r="F73" s="1"/>
      <c r="G73" s="1"/>
      <c r="H73" s="1"/>
      <c r="I73" s="1"/>
      <c r="J73" s="1"/>
      <c r="K73" s="1"/>
      <c r="L73" s="1"/>
      <c r="M73" s="1"/>
      <c r="N73" s="1"/>
      <c r="O73" s="1"/>
      <c r="P73" s="1"/>
      <c r="Q73" s="1"/>
      <c r="R73" s="1"/>
    </row>
    <row r="74" spans="3:18">
      <c r="C74" s="1"/>
      <c r="D74" s="1"/>
      <c r="E74" s="1"/>
      <c r="F74" s="1"/>
      <c r="G74" s="1"/>
      <c r="H74" s="1"/>
      <c r="I74" s="1"/>
      <c r="J74" s="1"/>
      <c r="K74" s="1"/>
      <c r="L74" s="1"/>
      <c r="M74" s="1"/>
      <c r="N74" s="1"/>
      <c r="O74" s="1"/>
      <c r="P74" s="1"/>
      <c r="Q74" s="1"/>
      <c r="R74" s="1"/>
    </row>
    <row r="77" spans="3:18">
      <c r="C77" s="5"/>
      <c r="D77" s="5"/>
      <c r="E77" s="5"/>
      <c r="F77" s="5"/>
      <c r="G77" s="5"/>
      <c r="H77" s="5"/>
      <c r="I77" s="5"/>
      <c r="J77" s="5"/>
      <c r="K77" s="5"/>
      <c r="L77" s="5"/>
      <c r="M77" s="5"/>
      <c r="N77" s="5"/>
      <c r="O77" s="5"/>
      <c r="P77" s="5"/>
      <c r="Q77" s="5"/>
    </row>
    <row r="81" spans="4:4">
      <c r="D81" s="6"/>
    </row>
    <row r="82" spans="4:4">
      <c r="D8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workbookViewId="0">
      <selection activeCell="C15" sqref="C15"/>
    </sheetView>
  </sheetViews>
  <sheetFormatPr defaultRowHeight="15"/>
  <cols>
    <col min="1" max="1" width="5.7109375" customWidth="1"/>
    <col min="2" max="2" width="80.7109375" bestFit="1" customWidth="1"/>
    <col min="3" max="3" width="9.5703125" bestFit="1" customWidth="1"/>
    <col min="4" max="7" width="11.140625" bestFit="1" customWidth="1"/>
    <col min="8" max="16" width="11.85546875" bestFit="1" customWidth="1"/>
    <col min="17" max="17" width="10.5703125" bestFit="1" customWidth="1"/>
    <col min="18" max="18" width="12.140625" style="8" bestFit="1" customWidth="1"/>
  </cols>
  <sheetData>
    <row r="1" spans="1:18">
      <c r="A1" s="11" t="s">
        <v>259</v>
      </c>
    </row>
    <row r="2" spans="1:18">
      <c r="C2" t="s">
        <v>0</v>
      </c>
      <c r="D2" t="s">
        <v>1</v>
      </c>
      <c r="E2" t="s">
        <v>2</v>
      </c>
      <c r="F2" t="s">
        <v>3</v>
      </c>
      <c r="G2" t="s">
        <v>4</v>
      </c>
      <c r="H2" t="s">
        <v>5</v>
      </c>
      <c r="I2" t="s">
        <v>6</v>
      </c>
      <c r="J2" t="s">
        <v>7</v>
      </c>
      <c r="K2" t="s">
        <v>8</v>
      </c>
      <c r="L2" t="s">
        <v>9</v>
      </c>
      <c r="M2" t="s">
        <v>10</v>
      </c>
      <c r="N2" t="s">
        <v>11</v>
      </c>
      <c r="O2" t="s">
        <v>12</v>
      </c>
      <c r="P2" t="s">
        <v>13</v>
      </c>
      <c r="Q2" t="s">
        <v>14</v>
      </c>
      <c r="R2" s="8" t="s">
        <v>15</v>
      </c>
    </row>
    <row r="3" spans="1:18">
      <c r="A3" s="12" t="s">
        <v>260</v>
      </c>
      <c r="C3" s="1"/>
      <c r="D3" s="1"/>
      <c r="E3" s="1"/>
      <c r="F3" s="1"/>
      <c r="G3" s="1"/>
      <c r="H3" s="1"/>
      <c r="I3" s="1"/>
      <c r="J3" s="1"/>
      <c r="K3" s="1"/>
      <c r="L3" s="1"/>
      <c r="M3" s="1"/>
      <c r="N3" s="1"/>
      <c r="O3" s="1"/>
      <c r="P3" s="1"/>
      <c r="Q3" s="1"/>
      <c r="R3" s="19"/>
    </row>
    <row r="4" spans="1:18">
      <c r="A4" s="7" t="s">
        <v>177</v>
      </c>
      <c r="B4" t="s">
        <v>162</v>
      </c>
      <c r="C4" s="1">
        <f>SUM(NT_B!C4,EX_B!C4)</f>
        <v>0</v>
      </c>
      <c r="D4" s="1">
        <f>SUM(NT_B!D4,EX_B!D4)</f>
        <v>0</v>
      </c>
      <c r="E4" s="1">
        <f>SUM(NT_B!E4,EX_B!E4)</f>
        <v>0</v>
      </c>
      <c r="F4" s="1">
        <f>SUM(NT_B!F4,EX_B!F4)</f>
        <v>0</v>
      </c>
      <c r="G4" s="1">
        <f>SUM(NT_B!G4,EX_B!G4)</f>
        <v>0</v>
      </c>
      <c r="H4" s="1">
        <f>SUM(NT_B!H4,EX_B!H4)</f>
        <v>0</v>
      </c>
      <c r="I4" s="1">
        <f>SUM(NT_B!I4,EX_B!I4)</f>
        <v>0</v>
      </c>
      <c r="J4" s="1">
        <f>SUM(NT_B!J4,EX_B!J4)</f>
        <v>0</v>
      </c>
      <c r="K4" s="1">
        <f>SUM(NT_B!K4,EX_B!K4)</f>
        <v>0</v>
      </c>
      <c r="L4" s="1">
        <f>SUM(NT_B!L4,EX_B!L4)</f>
        <v>0</v>
      </c>
      <c r="M4" s="1">
        <f>SUM(NT_B!M4,EX_B!M4)</f>
        <v>0</v>
      </c>
      <c r="N4" s="1">
        <f>SUM(NT_B!N4,EX_B!N4)</f>
        <v>0</v>
      </c>
      <c r="O4" s="1">
        <f>SUM(NT_B!O4,EX_B!O4)</f>
        <v>0</v>
      </c>
      <c r="P4" s="1">
        <f>SUM(NT_B!P4,EX_B!P4)</f>
        <v>0</v>
      </c>
      <c r="Q4" s="1">
        <f>SUM(NT_B!Q4,EX_B!Q4)</f>
        <v>0</v>
      </c>
      <c r="R4" s="19">
        <f t="shared" ref="R4:R53" si="0">SUM(C4:Q4)</f>
        <v>0</v>
      </c>
    </row>
    <row r="5" spans="1:18">
      <c r="A5" s="7">
        <v>11</v>
      </c>
      <c r="B5" t="s">
        <v>163</v>
      </c>
      <c r="C5" s="1">
        <f>SUM(NT_B!C5,EX_B!C5)</f>
        <v>0</v>
      </c>
      <c r="D5" s="1">
        <f>SUM(NT_B!D5,EX_B!D5)</f>
        <v>0</v>
      </c>
      <c r="E5" s="1">
        <f>SUM(NT_B!E5,EX_B!E5)</f>
        <v>0</v>
      </c>
      <c r="F5" s="1">
        <f>SUM(NT_B!F5,EX_B!F5)</f>
        <v>0</v>
      </c>
      <c r="G5" s="1">
        <f>SUM(NT_B!G5,EX_B!G5)</f>
        <v>0</v>
      </c>
      <c r="H5" s="1">
        <f>SUM(NT_B!H5,EX_B!H5)</f>
        <v>0</v>
      </c>
      <c r="I5" s="1">
        <f>SUM(NT_B!I5,EX_B!I5)</f>
        <v>0</v>
      </c>
      <c r="J5" s="1">
        <f>SUM(NT_B!J5,EX_B!J5)</f>
        <v>0</v>
      </c>
      <c r="K5" s="1">
        <f>SUM(NT_B!K5,EX_B!K5)</f>
        <v>0</v>
      </c>
      <c r="L5" s="1">
        <f>SUM(NT_B!L5,EX_B!L5)</f>
        <v>0</v>
      </c>
      <c r="M5" s="1">
        <f>SUM(NT_B!M5,EX_B!M5)</f>
        <v>0</v>
      </c>
      <c r="N5" s="1">
        <f>SUM(NT_B!N5,EX_B!N5)</f>
        <v>0</v>
      </c>
      <c r="O5" s="1">
        <f>SUM(NT_B!O5,EX_B!O5)</f>
        <v>0</v>
      </c>
      <c r="P5" s="1">
        <f>SUM(NT_B!P5,EX_B!P5)</f>
        <v>0</v>
      </c>
      <c r="Q5" s="1">
        <f>SUM(NT_B!Q5,EX_B!Q5)</f>
        <v>0</v>
      </c>
      <c r="R5" s="19">
        <f t="shared" si="0"/>
        <v>0</v>
      </c>
    </row>
    <row r="6" spans="1:18">
      <c r="A6" s="7" t="s">
        <v>178</v>
      </c>
      <c r="B6" t="s">
        <v>164</v>
      </c>
      <c r="C6" s="1">
        <f>SUM(NT_B!C6,EX_B!C6)</f>
        <v>0</v>
      </c>
      <c r="D6" s="1">
        <f>SUM(NT_B!D6,EX_B!D6)</f>
        <v>0</v>
      </c>
      <c r="E6" s="1">
        <f>SUM(NT_B!E6,EX_B!E6)</f>
        <v>0</v>
      </c>
      <c r="F6" s="1">
        <f>SUM(NT_B!F6,EX_B!F6)</f>
        <v>0</v>
      </c>
      <c r="G6" s="1">
        <f>SUM(NT_B!G6,EX_B!G6)</f>
        <v>0</v>
      </c>
      <c r="H6" s="1">
        <f>SUM(NT_B!H6,EX_B!H6)</f>
        <v>0</v>
      </c>
      <c r="I6" s="1">
        <f>SUM(NT_B!I6,EX_B!I6)</f>
        <v>0</v>
      </c>
      <c r="J6" s="1">
        <f>SUM(NT_B!J6,EX_B!J6)</f>
        <v>0</v>
      </c>
      <c r="K6" s="1">
        <f>SUM(NT_B!K6,EX_B!K6)</f>
        <v>0</v>
      </c>
      <c r="L6" s="1">
        <f>SUM(NT_B!L6,EX_B!L6)</f>
        <v>0</v>
      </c>
      <c r="M6" s="1">
        <f>SUM(NT_B!M6,EX_B!M6)</f>
        <v>0</v>
      </c>
      <c r="N6" s="1">
        <f>SUM(NT_B!N6,EX_B!N6)</f>
        <v>0</v>
      </c>
      <c r="O6" s="1">
        <f>SUM(NT_B!O6,EX_B!O6)</f>
        <v>0</v>
      </c>
      <c r="P6" s="1">
        <f>SUM(NT_B!P6,EX_B!P6)</f>
        <v>0</v>
      </c>
      <c r="Q6" s="1">
        <f>SUM(NT_B!Q6,EX_B!Q6)</f>
        <v>0</v>
      </c>
      <c r="R6" s="19">
        <f t="shared" si="0"/>
        <v>0</v>
      </c>
    </row>
    <row r="7" spans="1:18">
      <c r="A7" s="7" t="s">
        <v>179</v>
      </c>
      <c r="B7" t="s">
        <v>180</v>
      </c>
      <c r="C7" s="1">
        <f>SUM(NT_B!C7,EX_B!C7)</f>
        <v>0</v>
      </c>
      <c r="D7" s="1">
        <f>SUM(NT_B!D7,EX_B!D7)</f>
        <v>0</v>
      </c>
      <c r="E7" s="1">
        <f>SUM(NT_B!E7,EX_B!E7)</f>
        <v>0</v>
      </c>
      <c r="F7" s="1">
        <f>SUM(NT_B!F7,EX_B!F7)</f>
        <v>0</v>
      </c>
      <c r="G7" s="1">
        <f>SUM(NT_B!G7,EX_B!G7)</f>
        <v>0</v>
      </c>
      <c r="H7" s="1">
        <f>SUM(NT_B!H7,EX_B!H7)</f>
        <v>0</v>
      </c>
      <c r="I7" s="1">
        <f>SUM(NT_B!I7,EX_B!I7)</f>
        <v>0</v>
      </c>
      <c r="J7" s="1">
        <f>SUM(NT_B!J7,EX_B!J7)</f>
        <v>0</v>
      </c>
      <c r="K7" s="1">
        <f>SUM(NT_B!K7,EX_B!K7)</f>
        <v>0</v>
      </c>
      <c r="L7" s="1">
        <f>SUM(NT_B!L7,EX_B!L7)</f>
        <v>0</v>
      </c>
      <c r="M7" s="1">
        <f>SUM(NT_B!M7,EX_B!M7)</f>
        <v>0</v>
      </c>
      <c r="N7" s="1">
        <f>SUM(NT_B!N7,EX_B!N7)</f>
        <v>0</v>
      </c>
      <c r="O7" s="1">
        <f>SUM(NT_B!O7,EX_B!O7)</f>
        <v>0</v>
      </c>
      <c r="P7" s="1">
        <f>SUM(NT_B!P7,EX_B!P7)</f>
        <v>0</v>
      </c>
      <c r="Q7" s="1">
        <f>SUM(NT_B!Q7,EX_B!Q7)</f>
        <v>0</v>
      </c>
      <c r="R7" s="19">
        <f t="shared" si="0"/>
        <v>0</v>
      </c>
    </row>
    <row r="8" spans="1:18">
      <c r="A8" s="7" t="s">
        <v>181</v>
      </c>
      <c r="B8" t="s">
        <v>182</v>
      </c>
      <c r="C8" s="1">
        <f>SUM(NT_B!C8,EX_B!C8)</f>
        <v>0</v>
      </c>
      <c r="D8" s="1">
        <f>SUM(NT_B!D8,EX_B!D8)</f>
        <v>0</v>
      </c>
      <c r="E8" s="1">
        <f>SUM(NT_B!E8,EX_B!E8)</f>
        <v>0</v>
      </c>
      <c r="F8" s="1">
        <f>SUM(NT_B!F8,EX_B!F8)</f>
        <v>0</v>
      </c>
      <c r="G8" s="1">
        <f>SUM(NT_B!G8,EX_B!G8)</f>
        <v>0</v>
      </c>
      <c r="H8" s="1">
        <f>SUM(NT_B!H8,EX_B!H8)</f>
        <v>0</v>
      </c>
      <c r="I8" s="1">
        <f>SUM(NT_B!I8,EX_B!I8)</f>
        <v>0</v>
      </c>
      <c r="J8" s="1">
        <f>SUM(NT_B!J8,EX_B!J8)</f>
        <v>0</v>
      </c>
      <c r="K8" s="1">
        <f>SUM(NT_B!K8,EX_B!K8)</f>
        <v>0</v>
      </c>
      <c r="L8" s="1">
        <f>SUM(NT_B!L8,EX_B!L8)</f>
        <v>0</v>
      </c>
      <c r="M8" s="1">
        <f>SUM(NT_B!M8,EX_B!M8)</f>
        <v>0</v>
      </c>
      <c r="N8" s="1">
        <f>SUM(NT_B!N8,EX_B!N8)</f>
        <v>0</v>
      </c>
      <c r="O8" s="1">
        <f>SUM(NT_B!O8,EX_B!O8)</f>
        <v>0</v>
      </c>
      <c r="P8" s="1">
        <f>SUM(NT_B!P8,EX_B!P8)</f>
        <v>0</v>
      </c>
      <c r="Q8" s="1">
        <f>SUM(NT_B!Q8,EX_B!Q8)</f>
        <v>0</v>
      </c>
      <c r="R8" s="19">
        <f t="shared" si="0"/>
        <v>0</v>
      </c>
    </row>
    <row r="9" spans="1:18">
      <c r="A9" s="7" t="s">
        <v>183</v>
      </c>
      <c r="B9" t="s">
        <v>184</v>
      </c>
      <c r="C9" s="1">
        <f>SUM(NT_B!C9,EX_B!C9)</f>
        <v>0</v>
      </c>
      <c r="D9" s="1">
        <f>SUM(NT_B!D9,EX_B!D9)</f>
        <v>0</v>
      </c>
      <c r="E9" s="1">
        <f>SUM(NT_B!E9,EX_B!E9)</f>
        <v>0</v>
      </c>
      <c r="F9" s="1">
        <f>SUM(NT_B!F9,EX_B!F9)</f>
        <v>0</v>
      </c>
      <c r="G9" s="1">
        <f>SUM(NT_B!G9,EX_B!G9)</f>
        <v>0</v>
      </c>
      <c r="H9" s="1">
        <f>SUM(NT_B!H9,EX_B!H9)</f>
        <v>0</v>
      </c>
      <c r="I9" s="1">
        <f>SUM(NT_B!I9,EX_B!I9)</f>
        <v>0</v>
      </c>
      <c r="J9" s="1">
        <f>SUM(NT_B!J9,EX_B!J9)</f>
        <v>0</v>
      </c>
      <c r="K9" s="1">
        <f>SUM(NT_B!K9,EX_B!K9)</f>
        <v>0</v>
      </c>
      <c r="L9" s="1">
        <f>SUM(NT_B!L9,EX_B!L9)</f>
        <v>0</v>
      </c>
      <c r="M9" s="1">
        <f>SUM(NT_B!M9,EX_B!M9)</f>
        <v>0</v>
      </c>
      <c r="N9" s="1">
        <f>SUM(NT_B!N9,EX_B!N9)</f>
        <v>0</v>
      </c>
      <c r="O9" s="1">
        <f>SUM(NT_B!O9,EX_B!O9)</f>
        <v>0</v>
      </c>
      <c r="P9" s="1">
        <f>SUM(NT_B!P9,EX_B!P9)</f>
        <v>0</v>
      </c>
      <c r="Q9" s="1">
        <f>SUM(NT_B!Q9,EX_B!Q9)</f>
        <v>0</v>
      </c>
      <c r="R9" s="19">
        <f t="shared" si="0"/>
        <v>0</v>
      </c>
    </row>
    <row r="10" spans="1:18">
      <c r="A10" s="7" t="s">
        <v>185</v>
      </c>
      <c r="B10" t="s">
        <v>186</v>
      </c>
      <c r="C10" s="1">
        <f>SUM(NT_B!C10,EX_B!C10)</f>
        <v>0</v>
      </c>
      <c r="D10" s="1">
        <f>SUM(NT_B!D10,EX_B!D10)</f>
        <v>0</v>
      </c>
      <c r="E10" s="1">
        <f>SUM(NT_B!E10,EX_B!E10)</f>
        <v>0</v>
      </c>
      <c r="F10" s="1">
        <f>SUM(NT_B!F10,EX_B!F10)</f>
        <v>0</v>
      </c>
      <c r="G10" s="1">
        <f>SUM(NT_B!G10,EX_B!G10)</f>
        <v>0</v>
      </c>
      <c r="H10" s="1">
        <f>SUM(NT_B!H10,EX_B!H10)</f>
        <v>0</v>
      </c>
      <c r="I10" s="1">
        <f>SUM(NT_B!I10,EX_B!I10)</f>
        <v>0</v>
      </c>
      <c r="J10" s="1">
        <f>SUM(NT_B!J10,EX_B!J10)</f>
        <v>0</v>
      </c>
      <c r="K10" s="1">
        <f>SUM(NT_B!K10,EX_B!K10)</f>
        <v>0</v>
      </c>
      <c r="L10" s="1">
        <f>SUM(NT_B!L10,EX_B!L10)</f>
        <v>0</v>
      </c>
      <c r="M10" s="1">
        <f>SUM(NT_B!M10,EX_B!M10)</f>
        <v>0</v>
      </c>
      <c r="N10" s="1">
        <f>SUM(NT_B!N10,EX_B!N10)</f>
        <v>0</v>
      </c>
      <c r="O10" s="1">
        <f>SUM(NT_B!O10,EX_B!O10)</f>
        <v>0</v>
      </c>
      <c r="P10" s="1">
        <f>SUM(NT_B!P10,EX_B!P10)</f>
        <v>0</v>
      </c>
      <c r="Q10" s="1">
        <f>SUM(NT_B!Q10,EX_B!Q10)</f>
        <v>0</v>
      </c>
      <c r="R10" s="19">
        <f t="shared" si="0"/>
        <v>0</v>
      </c>
    </row>
    <row r="11" spans="1:18">
      <c r="A11" s="7" t="s">
        <v>187</v>
      </c>
      <c r="B11" t="s">
        <v>188</v>
      </c>
      <c r="C11" s="1">
        <f>SUM(NT_B!C11,EX_B!C11)</f>
        <v>0</v>
      </c>
      <c r="D11" s="1">
        <f>SUM(NT_B!D11,EX_B!D11)</f>
        <v>0</v>
      </c>
      <c r="E11" s="1">
        <f>SUM(NT_B!E11,EX_B!E11)</f>
        <v>0</v>
      </c>
      <c r="F11" s="1">
        <f>SUM(NT_B!F11,EX_B!F11)</f>
        <v>0</v>
      </c>
      <c r="G11" s="1">
        <f>SUM(NT_B!G11,EX_B!G11)</f>
        <v>0</v>
      </c>
      <c r="H11" s="1">
        <f>SUM(NT_B!H11,EX_B!H11)</f>
        <v>0</v>
      </c>
      <c r="I11" s="1">
        <f>SUM(NT_B!I11,EX_B!I11)</f>
        <v>0</v>
      </c>
      <c r="J11" s="1">
        <f>SUM(NT_B!J11,EX_B!J11)</f>
        <v>0</v>
      </c>
      <c r="K11" s="1">
        <f>SUM(NT_B!K11,EX_B!K11)</f>
        <v>0</v>
      </c>
      <c r="L11" s="1">
        <f>SUM(NT_B!L11,EX_B!L11)</f>
        <v>0</v>
      </c>
      <c r="M11" s="1">
        <f>SUM(NT_B!M11,EX_B!M11)</f>
        <v>0</v>
      </c>
      <c r="N11" s="1">
        <f>SUM(NT_B!N11,EX_B!N11)</f>
        <v>0</v>
      </c>
      <c r="O11" s="1">
        <f>SUM(NT_B!O11,EX_B!O11)</f>
        <v>0</v>
      </c>
      <c r="P11" s="1">
        <f>SUM(NT_B!P11,EX_B!P11)</f>
        <v>0</v>
      </c>
      <c r="Q11" s="1">
        <f>SUM(NT_B!Q11,EX_B!Q11)</f>
        <v>0</v>
      </c>
      <c r="R11" s="19">
        <f t="shared" si="0"/>
        <v>0</v>
      </c>
    </row>
    <row r="12" spans="1:18">
      <c r="A12" s="7" t="s">
        <v>189</v>
      </c>
      <c r="B12" t="s">
        <v>190</v>
      </c>
      <c r="C12" s="1">
        <f>SUM(NT_B!C12,EX_B!C12)</f>
        <v>0</v>
      </c>
      <c r="D12" s="1">
        <f>SUM(NT_B!D12,EX_B!D12)</f>
        <v>0</v>
      </c>
      <c r="E12" s="1">
        <f>SUM(NT_B!E12,EX_B!E12)</f>
        <v>0</v>
      </c>
      <c r="F12" s="1">
        <f>SUM(NT_B!F12,EX_B!F12)</f>
        <v>0</v>
      </c>
      <c r="G12" s="1">
        <f>SUM(NT_B!G12,EX_B!G12)</f>
        <v>0</v>
      </c>
      <c r="H12" s="1">
        <f>SUM(NT_B!H12,EX_B!H12)</f>
        <v>0</v>
      </c>
      <c r="I12" s="1">
        <f>SUM(NT_B!I12,EX_B!I12)</f>
        <v>0</v>
      </c>
      <c r="J12" s="1">
        <f>SUM(NT_B!J12,EX_B!J12)</f>
        <v>0</v>
      </c>
      <c r="K12" s="1">
        <f>SUM(NT_B!K12,EX_B!K12)</f>
        <v>0</v>
      </c>
      <c r="L12" s="1">
        <f>SUM(NT_B!L12,EX_B!L12)</f>
        <v>0</v>
      </c>
      <c r="M12" s="1">
        <f>SUM(NT_B!M12,EX_B!M12)</f>
        <v>0</v>
      </c>
      <c r="N12" s="1">
        <f>SUM(NT_B!N12,EX_B!N12)</f>
        <v>0</v>
      </c>
      <c r="O12" s="1">
        <f>SUM(NT_B!O12,EX_B!O12)</f>
        <v>0</v>
      </c>
      <c r="P12" s="1">
        <f>SUM(NT_B!P12,EX_B!P12)</f>
        <v>0</v>
      </c>
      <c r="Q12" s="1">
        <f>SUM(NT_B!Q12,EX_B!Q12)</f>
        <v>0</v>
      </c>
      <c r="R12" s="19">
        <f t="shared" si="0"/>
        <v>0</v>
      </c>
    </row>
    <row r="13" spans="1:18">
      <c r="A13" s="7" t="s">
        <v>191</v>
      </c>
      <c r="B13" t="s">
        <v>192</v>
      </c>
      <c r="C13" s="1">
        <f>SUM(NT_B!C13,EX_B!C13)</f>
        <v>0</v>
      </c>
      <c r="D13" s="1">
        <f>SUM(NT_B!D13,EX_B!D13)</f>
        <v>0</v>
      </c>
      <c r="E13" s="1">
        <f>SUM(NT_B!E13,EX_B!E13)</f>
        <v>0</v>
      </c>
      <c r="F13" s="1">
        <f>SUM(NT_B!F13,EX_B!F13)</f>
        <v>0</v>
      </c>
      <c r="G13" s="1">
        <f>SUM(NT_B!G13,EX_B!G13)</f>
        <v>0</v>
      </c>
      <c r="H13" s="1">
        <f>SUM(NT_B!H13,EX_B!H13)</f>
        <v>0</v>
      </c>
      <c r="I13" s="1">
        <f>SUM(NT_B!I13,EX_B!I13)</f>
        <v>0</v>
      </c>
      <c r="J13" s="1">
        <f>SUM(NT_B!J13,EX_B!J13)</f>
        <v>0</v>
      </c>
      <c r="K13" s="1">
        <f>SUM(NT_B!K13,EX_B!K13)</f>
        <v>0</v>
      </c>
      <c r="L13" s="1">
        <f>SUM(NT_B!L13,EX_B!L13)</f>
        <v>0</v>
      </c>
      <c r="M13" s="1">
        <f>SUM(NT_B!M13,EX_B!M13)</f>
        <v>0</v>
      </c>
      <c r="N13" s="1">
        <f>SUM(NT_B!N13,EX_B!N13)</f>
        <v>0</v>
      </c>
      <c r="O13" s="1">
        <f>SUM(NT_B!O13,EX_B!O13)</f>
        <v>0</v>
      </c>
      <c r="P13" s="1">
        <f>SUM(NT_B!P13,EX_B!P13)</f>
        <v>0</v>
      </c>
      <c r="Q13" s="1">
        <f>SUM(NT_B!Q13,EX_B!Q13)</f>
        <v>0</v>
      </c>
      <c r="R13" s="19">
        <f t="shared" si="0"/>
        <v>0</v>
      </c>
    </row>
    <row r="14" spans="1:18">
      <c r="A14" s="7" t="s">
        <v>193</v>
      </c>
      <c r="B14" t="s">
        <v>194</v>
      </c>
      <c r="C14" s="1">
        <f>SUM(NT_B!C14,EX_B!C14)</f>
        <v>0</v>
      </c>
      <c r="D14" s="1">
        <f>SUM(NT_B!D14,EX_B!D14)</f>
        <v>0</v>
      </c>
      <c r="E14" s="1">
        <f>SUM(NT_B!E14,EX_B!E14)</f>
        <v>0</v>
      </c>
      <c r="F14" s="1">
        <f>SUM(NT_B!F14,EX_B!F14)</f>
        <v>0</v>
      </c>
      <c r="G14" s="1">
        <f>SUM(NT_B!G14,EX_B!G14)</f>
        <v>0</v>
      </c>
      <c r="H14" s="1">
        <f>SUM(NT_B!H14,EX_B!H14)</f>
        <v>0</v>
      </c>
      <c r="I14" s="1">
        <f>SUM(NT_B!I14,EX_B!I14)</f>
        <v>0</v>
      </c>
      <c r="J14" s="1">
        <f>SUM(NT_B!J14,EX_B!J14)</f>
        <v>0</v>
      </c>
      <c r="K14" s="1">
        <f>SUM(NT_B!K14,EX_B!K14)</f>
        <v>0</v>
      </c>
      <c r="L14" s="1">
        <f>SUM(NT_B!L14,EX_B!L14)</f>
        <v>0</v>
      </c>
      <c r="M14" s="1">
        <f>SUM(NT_B!M14,EX_B!M14)</f>
        <v>0</v>
      </c>
      <c r="N14" s="1">
        <f>SUM(NT_B!N14,EX_B!N14)</f>
        <v>0</v>
      </c>
      <c r="O14" s="1">
        <f>SUM(NT_B!O14,EX_B!O14)</f>
        <v>0</v>
      </c>
      <c r="P14" s="1">
        <f>SUM(NT_B!P14,EX_B!P14)</f>
        <v>0</v>
      </c>
      <c r="Q14" s="1">
        <f>SUM(NT_B!Q14,EX_B!Q14)</f>
        <v>0</v>
      </c>
      <c r="R14" s="19">
        <f t="shared" si="0"/>
        <v>0</v>
      </c>
    </row>
    <row r="15" spans="1:18">
      <c r="A15" s="7" t="s">
        <v>195</v>
      </c>
      <c r="B15" t="s">
        <v>196</v>
      </c>
      <c r="C15" s="1">
        <f>SUM(NT_B!C15,EX_B!C15)</f>
        <v>0</v>
      </c>
      <c r="D15" s="1">
        <f>SUM(NT_B!D15,EX_B!D15)</f>
        <v>0</v>
      </c>
      <c r="E15" s="1">
        <f>SUM(NT_B!E15,EX_B!E15)</f>
        <v>0</v>
      </c>
      <c r="F15" s="1">
        <f>SUM(NT_B!F15,EX_B!F15)</f>
        <v>0</v>
      </c>
      <c r="G15" s="1">
        <f>SUM(NT_B!G15,EX_B!G15)</f>
        <v>0</v>
      </c>
      <c r="H15" s="1">
        <f>SUM(NT_B!H15,EX_B!H15)</f>
        <v>0</v>
      </c>
      <c r="I15" s="1">
        <f>SUM(NT_B!I15,EX_B!I15)</f>
        <v>0</v>
      </c>
      <c r="J15" s="1">
        <f>SUM(NT_B!J15,EX_B!J15)</f>
        <v>0</v>
      </c>
      <c r="K15" s="1">
        <f>SUM(NT_B!K15,EX_B!K15)</f>
        <v>0</v>
      </c>
      <c r="L15" s="1">
        <f>SUM(NT_B!L15,EX_B!L15)</f>
        <v>0</v>
      </c>
      <c r="M15" s="1">
        <f>SUM(NT_B!M15,EX_B!M15)</f>
        <v>0</v>
      </c>
      <c r="N15" s="1">
        <f>SUM(NT_B!N15,EX_B!N15)</f>
        <v>0</v>
      </c>
      <c r="O15" s="1">
        <f>SUM(NT_B!O15,EX_B!O15)</f>
        <v>0</v>
      </c>
      <c r="P15" s="1">
        <f>SUM(NT_B!P15,EX_B!P15)</f>
        <v>0</v>
      </c>
      <c r="Q15" s="1">
        <f>SUM(NT_B!Q15,EX_B!Q15)</f>
        <v>0</v>
      </c>
      <c r="R15" s="19">
        <f t="shared" si="0"/>
        <v>0</v>
      </c>
    </row>
    <row r="16" spans="1:18">
      <c r="A16" s="7" t="s">
        <v>197</v>
      </c>
      <c r="B16" t="s">
        <v>198</v>
      </c>
      <c r="C16" s="1">
        <f>SUM(NT_B!C16,EX_B!C16)</f>
        <v>0</v>
      </c>
      <c r="D16" s="1">
        <f>SUM(NT_B!D16,EX_B!D16)</f>
        <v>0</v>
      </c>
      <c r="E16" s="1">
        <f>SUM(NT_B!E16,EX_B!E16)</f>
        <v>0</v>
      </c>
      <c r="F16" s="1">
        <f>SUM(NT_B!F16,EX_B!F16)</f>
        <v>0</v>
      </c>
      <c r="G16" s="1">
        <f>SUM(NT_B!G16,EX_B!G16)</f>
        <v>0</v>
      </c>
      <c r="H16" s="1">
        <f>SUM(NT_B!H16,EX_B!H16)</f>
        <v>0</v>
      </c>
      <c r="I16" s="1">
        <f>SUM(NT_B!I16,EX_B!I16)</f>
        <v>0</v>
      </c>
      <c r="J16" s="1">
        <f>SUM(NT_B!J16,EX_B!J16)</f>
        <v>0</v>
      </c>
      <c r="K16" s="1">
        <f>SUM(NT_B!K16,EX_B!K16)</f>
        <v>0</v>
      </c>
      <c r="L16" s="1">
        <f>SUM(NT_B!L16,EX_B!L16)</f>
        <v>0</v>
      </c>
      <c r="M16" s="1">
        <f>SUM(NT_B!M16,EX_B!M16)</f>
        <v>0</v>
      </c>
      <c r="N16" s="1">
        <f>SUM(NT_B!N16,EX_B!N16)</f>
        <v>0</v>
      </c>
      <c r="O16" s="1">
        <f>SUM(NT_B!O16,EX_B!O16)</f>
        <v>0</v>
      </c>
      <c r="P16" s="1">
        <f>SUM(NT_B!P16,EX_B!P16)</f>
        <v>0</v>
      </c>
      <c r="Q16" s="1">
        <f>SUM(NT_B!Q16,EX_B!Q16)</f>
        <v>0</v>
      </c>
      <c r="R16" s="19">
        <f t="shared" si="0"/>
        <v>0</v>
      </c>
    </row>
    <row r="17" spans="1:18">
      <c r="A17" s="7" t="s">
        <v>199</v>
      </c>
      <c r="B17" t="s">
        <v>200</v>
      </c>
      <c r="C17" s="1">
        <f>SUM(NT_B!C17,EX_B!C17)</f>
        <v>0</v>
      </c>
      <c r="D17" s="1">
        <f>SUM(NT_B!D17,EX_B!D17)</f>
        <v>0</v>
      </c>
      <c r="E17" s="1">
        <f>SUM(NT_B!E17,EX_B!E17)</f>
        <v>0</v>
      </c>
      <c r="F17" s="1">
        <f>SUM(NT_B!F17,EX_B!F17)</f>
        <v>0</v>
      </c>
      <c r="G17" s="1">
        <f>SUM(NT_B!G17,EX_B!G17)</f>
        <v>0</v>
      </c>
      <c r="H17" s="1">
        <f>SUM(NT_B!H17,EX_B!H17)</f>
        <v>0</v>
      </c>
      <c r="I17" s="1">
        <f>SUM(NT_B!I17,EX_B!I17)</f>
        <v>0</v>
      </c>
      <c r="J17" s="1">
        <f>SUM(NT_B!J17,EX_B!J17)</f>
        <v>0</v>
      </c>
      <c r="K17" s="1">
        <f>SUM(NT_B!K17,EX_B!K17)</f>
        <v>0</v>
      </c>
      <c r="L17" s="1">
        <f>SUM(NT_B!L17,EX_B!L17)</f>
        <v>0</v>
      </c>
      <c r="M17" s="1">
        <f>SUM(NT_B!M17,EX_B!M17)</f>
        <v>0</v>
      </c>
      <c r="N17" s="1">
        <f>SUM(NT_B!N17,EX_B!N17)</f>
        <v>0</v>
      </c>
      <c r="O17" s="1">
        <f>SUM(NT_B!O17,EX_B!O17)</f>
        <v>0</v>
      </c>
      <c r="P17" s="1">
        <f>SUM(NT_B!P17,EX_B!P17)</f>
        <v>0</v>
      </c>
      <c r="Q17" s="1">
        <f>SUM(NT_B!Q17,EX_B!Q17)</f>
        <v>0</v>
      </c>
      <c r="R17" s="19">
        <f t="shared" si="0"/>
        <v>0</v>
      </c>
    </row>
    <row r="18" spans="1:18">
      <c r="A18" s="7" t="s">
        <v>201</v>
      </c>
      <c r="B18" t="s">
        <v>202</v>
      </c>
      <c r="C18" s="1">
        <f>SUM(NT_B!C18,EX_B!C18)</f>
        <v>0</v>
      </c>
      <c r="D18" s="1">
        <f>SUM(NT_B!D18,EX_B!D18)</f>
        <v>0</v>
      </c>
      <c r="E18" s="1">
        <f>SUM(NT_B!E18,EX_B!E18)</f>
        <v>0</v>
      </c>
      <c r="F18" s="1">
        <f>SUM(NT_B!F18,EX_B!F18)</f>
        <v>0</v>
      </c>
      <c r="G18" s="1">
        <f>SUM(NT_B!G18,EX_B!G18)</f>
        <v>0</v>
      </c>
      <c r="H18" s="1">
        <f>SUM(NT_B!H18,EX_B!H18)</f>
        <v>0</v>
      </c>
      <c r="I18" s="1">
        <f>SUM(NT_B!I18,EX_B!I18)</f>
        <v>0</v>
      </c>
      <c r="J18" s="1">
        <f>SUM(NT_B!J18,EX_B!J18)</f>
        <v>0</v>
      </c>
      <c r="K18" s="1">
        <f>SUM(NT_B!K18,EX_B!K18)</f>
        <v>0</v>
      </c>
      <c r="L18" s="1">
        <f>SUM(NT_B!L18,EX_B!L18)</f>
        <v>0</v>
      </c>
      <c r="M18" s="1">
        <f>SUM(NT_B!M18,EX_B!M18)</f>
        <v>0</v>
      </c>
      <c r="N18" s="1">
        <f>SUM(NT_B!N18,EX_B!N18)</f>
        <v>0</v>
      </c>
      <c r="O18" s="1">
        <f>SUM(NT_B!O18,EX_B!O18)</f>
        <v>0</v>
      </c>
      <c r="P18" s="1">
        <f>SUM(NT_B!P18,EX_B!P18)</f>
        <v>0</v>
      </c>
      <c r="Q18" s="1">
        <f>SUM(NT_B!Q18,EX_B!Q18)</f>
        <v>0</v>
      </c>
      <c r="R18" s="19">
        <f t="shared" si="0"/>
        <v>0</v>
      </c>
    </row>
    <row r="19" spans="1:18">
      <c r="A19" s="7" t="s">
        <v>203</v>
      </c>
      <c r="B19" t="s">
        <v>204</v>
      </c>
      <c r="C19" s="1">
        <f>SUM(NT_B!C19,EX_B!C19)</f>
        <v>0</v>
      </c>
      <c r="D19" s="1">
        <f>SUM(NT_B!D19,EX_B!D19)</f>
        <v>0</v>
      </c>
      <c r="E19" s="1">
        <f>SUM(NT_B!E19,EX_B!E19)</f>
        <v>0</v>
      </c>
      <c r="F19" s="1">
        <f>SUM(NT_B!F19,EX_B!F19)</f>
        <v>0</v>
      </c>
      <c r="G19" s="1">
        <f>SUM(NT_B!G19,EX_B!G19)</f>
        <v>0</v>
      </c>
      <c r="H19" s="1">
        <f>SUM(NT_B!H19,EX_B!H19)</f>
        <v>0</v>
      </c>
      <c r="I19" s="1">
        <f>SUM(NT_B!I19,EX_B!I19)</f>
        <v>0</v>
      </c>
      <c r="J19" s="1">
        <f>SUM(NT_B!J19,EX_B!J19)</f>
        <v>0</v>
      </c>
      <c r="K19" s="1">
        <f>SUM(NT_B!K19,EX_B!K19)</f>
        <v>0</v>
      </c>
      <c r="L19" s="1">
        <f>SUM(NT_B!L19,EX_B!L19)</f>
        <v>0</v>
      </c>
      <c r="M19" s="1">
        <f>SUM(NT_B!M19,EX_B!M19)</f>
        <v>0</v>
      </c>
      <c r="N19" s="1">
        <f>SUM(NT_B!N19,EX_B!N19)</f>
        <v>0</v>
      </c>
      <c r="O19" s="1">
        <f>SUM(NT_B!O19,EX_B!O19)</f>
        <v>0</v>
      </c>
      <c r="P19" s="1">
        <f>SUM(NT_B!P19,EX_B!P19)</f>
        <v>0</v>
      </c>
      <c r="Q19" s="1">
        <f>SUM(NT_B!Q19,EX_B!Q19)</f>
        <v>0</v>
      </c>
      <c r="R19" s="19">
        <f t="shared" si="0"/>
        <v>0</v>
      </c>
    </row>
    <row r="20" spans="1:18">
      <c r="A20" s="7" t="s">
        <v>205</v>
      </c>
      <c r="B20" t="s">
        <v>165</v>
      </c>
      <c r="C20" s="1">
        <f>SUM(NT_B!C20,EX_B!C20)</f>
        <v>0</v>
      </c>
      <c r="D20" s="1">
        <f>SUM(NT_B!D20,EX_B!D20)</f>
        <v>0</v>
      </c>
      <c r="E20" s="1">
        <f>SUM(NT_B!E20,EX_B!E20)</f>
        <v>0</v>
      </c>
      <c r="F20" s="1">
        <f>SUM(NT_B!F20,EX_B!F20)</f>
        <v>0</v>
      </c>
      <c r="G20" s="1">
        <f>SUM(NT_B!G20,EX_B!G20)</f>
        <v>0</v>
      </c>
      <c r="H20" s="1">
        <f>SUM(NT_B!H20,EX_B!H20)</f>
        <v>0</v>
      </c>
      <c r="I20" s="1">
        <f>SUM(NT_B!I20,EX_B!I20)</f>
        <v>0</v>
      </c>
      <c r="J20" s="1">
        <f>SUM(NT_B!J20,EX_B!J20)</f>
        <v>0</v>
      </c>
      <c r="K20" s="1">
        <f>SUM(NT_B!K20,EX_B!K20)</f>
        <v>0</v>
      </c>
      <c r="L20" s="1">
        <f>SUM(NT_B!L20,EX_B!L20)</f>
        <v>0</v>
      </c>
      <c r="M20" s="1">
        <f>SUM(NT_B!M20,EX_B!M20)</f>
        <v>0</v>
      </c>
      <c r="N20" s="1">
        <f>SUM(NT_B!N20,EX_B!N20)</f>
        <v>0</v>
      </c>
      <c r="O20" s="1">
        <f>SUM(NT_B!O20,EX_B!O20)</f>
        <v>0</v>
      </c>
      <c r="P20" s="1">
        <f>SUM(NT_B!P20,EX_B!P20)</f>
        <v>0</v>
      </c>
      <c r="Q20" s="1">
        <f>SUM(NT_B!Q20,EX_B!Q20)</f>
        <v>0</v>
      </c>
      <c r="R20" s="19">
        <f t="shared" si="0"/>
        <v>0</v>
      </c>
    </row>
    <row r="21" spans="1:18">
      <c r="A21" s="7" t="s">
        <v>206</v>
      </c>
      <c r="B21" t="s">
        <v>207</v>
      </c>
      <c r="C21" s="1">
        <f>SUM(NT_B!C21,EX_B!C21)</f>
        <v>0</v>
      </c>
      <c r="D21" s="1">
        <f>SUM(NT_B!D21,EX_B!D21)</f>
        <v>0</v>
      </c>
      <c r="E21" s="1">
        <f>SUM(NT_B!E21,EX_B!E21)</f>
        <v>0</v>
      </c>
      <c r="F21" s="1">
        <f>SUM(NT_B!F21,EX_B!F21)</f>
        <v>0</v>
      </c>
      <c r="G21" s="1">
        <f>SUM(NT_B!G21,EX_B!G21)</f>
        <v>0</v>
      </c>
      <c r="H21" s="1">
        <f>SUM(NT_B!H21,EX_B!H21)</f>
        <v>0</v>
      </c>
      <c r="I21" s="1">
        <f>SUM(NT_B!I21,EX_B!I21)</f>
        <v>0</v>
      </c>
      <c r="J21" s="1">
        <f>SUM(NT_B!J21,EX_B!J21)</f>
        <v>0</v>
      </c>
      <c r="K21" s="1">
        <f>SUM(NT_B!K21,EX_B!K21)</f>
        <v>0</v>
      </c>
      <c r="L21" s="1">
        <f>SUM(NT_B!L21,EX_B!L21)</f>
        <v>0</v>
      </c>
      <c r="M21" s="1">
        <f>SUM(NT_B!M21,EX_B!M21)</f>
        <v>0</v>
      </c>
      <c r="N21" s="1">
        <f>SUM(NT_B!N21,EX_B!N21)</f>
        <v>0</v>
      </c>
      <c r="O21" s="1">
        <f>SUM(NT_B!O21,EX_B!O21)</f>
        <v>0</v>
      </c>
      <c r="P21" s="1">
        <f>SUM(NT_B!P21,EX_B!P21)</f>
        <v>0</v>
      </c>
      <c r="Q21" s="1">
        <f>SUM(NT_B!Q21,EX_B!Q21)</f>
        <v>0</v>
      </c>
      <c r="R21" s="19">
        <f t="shared" si="0"/>
        <v>0</v>
      </c>
    </row>
    <row r="22" spans="1:18">
      <c r="A22" s="7" t="s">
        <v>208</v>
      </c>
      <c r="B22" t="s">
        <v>209</v>
      </c>
      <c r="C22" s="1">
        <f>SUM(NT_B!C22,EX_B!C22)</f>
        <v>0</v>
      </c>
      <c r="D22" s="1">
        <f>SUM(NT_B!D22,EX_B!D22)</f>
        <v>0</v>
      </c>
      <c r="E22" s="1">
        <f>SUM(NT_B!E22,EX_B!E22)</f>
        <v>0</v>
      </c>
      <c r="F22" s="1">
        <f>SUM(NT_B!F22,EX_B!F22)</f>
        <v>0</v>
      </c>
      <c r="G22" s="1">
        <f>SUM(NT_B!G22,EX_B!G22)</f>
        <v>0</v>
      </c>
      <c r="H22" s="1">
        <f>SUM(NT_B!H22,EX_B!H22)</f>
        <v>0</v>
      </c>
      <c r="I22" s="1">
        <f>SUM(NT_B!I22,EX_B!I22)</f>
        <v>0</v>
      </c>
      <c r="J22" s="1">
        <f>SUM(NT_B!J22,EX_B!J22)</f>
        <v>0</v>
      </c>
      <c r="K22" s="1">
        <f>SUM(NT_B!K22,EX_B!K22)</f>
        <v>0</v>
      </c>
      <c r="L22" s="1">
        <f>SUM(NT_B!L22,EX_B!L22)</f>
        <v>0</v>
      </c>
      <c r="M22" s="1">
        <f>SUM(NT_B!M22,EX_B!M22)</f>
        <v>0</v>
      </c>
      <c r="N22" s="1">
        <f>SUM(NT_B!N22,EX_B!N22)</f>
        <v>0</v>
      </c>
      <c r="O22" s="1">
        <f>SUM(NT_B!O22,EX_B!O22)</f>
        <v>0</v>
      </c>
      <c r="P22" s="1">
        <f>SUM(NT_B!P22,EX_B!P22)</f>
        <v>0</v>
      </c>
      <c r="Q22" s="1">
        <f>SUM(NT_B!Q22,EX_B!Q22)</f>
        <v>0</v>
      </c>
      <c r="R22" s="19">
        <f t="shared" si="0"/>
        <v>0</v>
      </c>
    </row>
    <row r="23" spans="1:18">
      <c r="A23" s="7" t="s">
        <v>210</v>
      </c>
      <c r="B23" t="s">
        <v>211</v>
      </c>
      <c r="C23" s="1">
        <f>SUM(NT_B!C23,EX_B!C23)</f>
        <v>0</v>
      </c>
      <c r="D23" s="1">
        <f>SUM(NT_B!D23,EX_B!D23)</f>
        <v>0</v>
      </c>
      <c r="E23" s="1">
        <f>SUM(NT_B!E23,EX_B!E23)</f>
        <v>0</v>
      </c>
      <c r="F23" s="1">
        <f>SUM(NT_B!F23,EX_B!F23)</f>
        <v>0</v>
      </c>
      <c r="G23" s="1">
        <f>SUM(NT_B!G23,EX_B!G23)</f>
        <v>0</v>
      </c>
      <c r="H23" s="1">
        <f>SUM(NT_B!H23,EX_B!H23)</f>
        <v>0</v>
      </c>
      <c r="I23" s="1">
        <f>SUM(NT_B!I23,EX_B!I23)</f>
        <v>0</v>
      </c>
      <c r="J23" s="1">
        <f>SUM(NT_B!J23,EX_B!J23)</f>
        <v>0</v>
      </c>
      <c r="K23" s="1">
        <f>SUM(NT_B!K23,EX_B!K23)</f>
        <v>0</v>
      </c>
      <c r="L23" s="1">
        <f>SUM(NT_B!L23,EX_B!L23)</f>
        <v>0</v>
      </c>
      <c r="M23" s="1">
        <f>SUM(NT_B!M23,EX_B!M23)</f>
        <v>0</v>
      </c>
      <c r="N23" s="1">
        <f>SUM(NT_B!N23,EX_B!N23)</f>
        <v>0</v>
      </c>
      <c r="O23" s="1">
        <f>SUM(NT_B!O23,EX_B!O23)</f>
        <v>0</v>
      </c>
      <c r="P23" s="1">
        <f>SUM(NT_B!P23,EX_B!P23)</f>
        <v>0</v>
      </c>
      <c r="Q23" s="1">
        <f>SUM(NT_B!Q23,EX_B!Q23)</f>
        <v>0</v>
      </c>
      <c r="R23" s="19">
        <f t="shared" si="0"/>
        <v>0</v>
      </c>
    </row>
    <row r="24" spans="1:18">
      <c r="A24" s="7" t="s">
        <v>212</v>
      </c>
      <c r="B24" t="s">
        <v>213</v>
      </c>
      <c r="C24" s="1">
        <f>SUM(NT_B!C24,EX_B!C24)</f>
        <v>0</v>
      </c>
      <c r="D24" s="1">
        <f>SUM(NT_B!D24,EX_B!D24)</f>
        <v>0</v>
      </c>
      <c r="E24" s="1">
        <f>SUM(NT_B!E24,EX_B!E24)</f>
        <v>0</v>
      </c>
      <c r="F24" s="1">
        <f>SUM(NT_B!F24,EX_B!F24)</f>
        <v>0</v>
      </c>
      <c r="G24" s="1">
        <f>SUM(NT_B!G24,EX_B!G24)</f>
        <v>0</v>
      </c>
      <c r="H24" s="1">
        <f>SUM(NT_B!H24,EX_B!H24)</f>
        <v>0</v>
      </c>
      <c r="I24" s="1">
        <f>SUM(NT_B!I24,EX_B!I24)</f>
        <v>0</v>
      </c>
      <c r="J24" s="1">
        <f>SUM(NT_B!J24,EX_B!J24)</f>
        <v>0</v>
      </c>
      <c r="K24" s="1">
        <f>SUM(NT_B!K24,EX_B!K24)</f>
        <v>0</v>
      </c>
      <c r="L24" s="1">
        <f>SUM(NT_B!L24,EX_B!L24)</f>
        <v>0</v>
      </c>
      <c r="M24" s="1">
        <f>SUM(NT_B!M24,EX_B!M24)</f>
        <v>0</v>
      </c>
      <c r="N24" s="1">
        <f>SUM(NT_B!N24,EX_B!N24)</f>
        <v>0</v>
      </c>
      <c r="O24" s="1">
        <f>SUM(NT_B!O24,EX_B!O24)</f>
        <v>0</v>
      </c>
      <c r="P24" s="1">
        <f>SUM(NT_B!P24,EX_B!P24)</f>
        <v>0</v>
      </c>
      <c r="Q24" s="1">
        <f>SUM(NT_B!Q24,EX_B!Q24)</f>
        <v>0</v>
      </c>
      <c r="R24" s="19">
        <f t="shared" si="0"/>
        <v>0</v>
      </c>
    </row>
    <row r="25" spans="1:18">
      <c r="A25" s="7">
        <v>37</v>
      </c>
      <c r="B25" t="s">
        <v>214</v>
      </c>
      <c r="C25" s="1">
        <f>SUM(NT_B!C25,EX_B!C25)</f>
        <v>0</v>
      </c>
      <c r="D25" s="1">
        <f>SUM(NT_B!D25,EX_B!D25)</f>
        <v>0</v>
      </c>
      <c r="E25" s="1">
        <f>SUM(NT_B!E25,EX_B!E25)</f>
        <v>0</v>
      </c>
      <c r="F25" s="1">
        <f>SUM(NT_B!F25,EX_B!F25)</f>
        <v>0</v>
      </c>
      <c r="G25" s="1">
        <f>SUM(NT_B!G25,EX_B!G25)</f>
        <v>0</v>
      </c>
      <c r="H25" s="1">
        <f>SUM(NT_B!H25,EX_B!H25)</f>
        <v>0</v>
      </c>
      <c r="I25" s="1">
        <f>SUM(NT_B!I25,EX_B!I25)</f>
        <v>0</v>
      </c>
      <c r="J25" s="1">
        <f>SUM(NT_B!J25,EX_B!J25)</f>
        <v>0</v>
      </c>
      <c r="K25" s="1">
        <f>SUM(NT_B!K25,EX_B!K25)</f>
        <v>0</v>
      </c>
      <c r="L25" s="1">
        <f>SUM(NT_B!L25,EX_B!L25)</f>
        <v>0</v>
      </c>
      <c r="M25" s="1">
        <f>SUM(NT_B!M25,EX_B!M25)</f>
        <v>0</v>
      </c>
      <c r="N25" s="1">
        <f>SUM(NT_B!N25,EX_B!N25)</f>
        <v>0</v>
      </c>
      <c r="O25" s="1">
        <f>SUM(NT_B!O25,EX_B!O25)</f>
        <v>0</v>
      </c>
      <c r="P25" s="1">
        <f>SUM(NT_B!P25,EX_B!P25)</f>
        <v>0</v>
      </c>
      <c r="Q25" s="1">
        <f>SUM(NT_B!Q25,EX_B!Q25)</f>
        <v>0</v>
      </c>
      <c r="R25" s="19">
        <f t="shared" si="0"/>
        <v>0</v>
      </c>
    </row>
    <row r="26" spans="1:18">
      <c r="A26" s="7" t="s">
        <v>215</v>
      </c>
      <c r="B26" t="s">
        <v>216</v>
      </c>
      <c r="C26" s="1">
        <f>SUM(NT_B!C26,EX_B!C26)</f>
        <v>0</v>
      </c>
      <c r="D26" s="1">
        <f>SUM(NT_B!D26,EX_B!D26)</f>
        <v>0</v>
      </c>
      <c r="E26" s="1">
        <f>SUM(NT_B!E26,EX_B!E26)</f>
        <v>0</v>
      </c>
      <c r="F26" s="1">
        <f>SUM(NT_B!F26,EX_B!F26)</f>
        <v>0</v>
      </c>
      <c r="G26" s="1">
        <f>SUM(NT_B!G26,EX_B!G26)</f>
        <v>0</v>
      </c>
      <c r="H26" s="1">
        <f>SUM(NT_B!H26,EX_B!H26)</f>
        <v>0</v>
      </c>
      <c r="I26" s="1">
        <f>SUM(NT_B!I26,EX_B!I26)</f>
        <v>0</v>
      </c>
      <c r="J26" s="1">
        <f>SUM(NT_B!J26,EX_B!J26)</f>
        <v>0</v>
      </c>
      <c r="K26" s="1">
        <f>SUM(NT_B!K26,EX_B!K26)</f>
        <v>0</v>
      </c>
      <c r="L26" s="1">
        <f>SUM(NT_B!L26,EX_B!L26)</f>
        <v>0</v>
      </c>
      <c r="M26" s="1">
        <f>SUM(NT_B!M26,EX_B!M26)</f>
        <v>0</v>
      </c>
      <c r="N26" s="1">
        <f>SUM(NT_B!N26,EX_B!N26)</f>
        <v>0</v>
      </c>
      <c r="O26" s="1">
        <f>SUM(NT_B!O26,EX_B!O26)</f>
        <v>0</v>
      </c>
      <c r="P26" s="1">
        <f>SUM(NT_B!P26,EX_B!P26)</f>
        <v>0</v>
      </c>
      <c r="Q26" s="1">
        <f>SUM(NT_B!Q26,EX_B!Q26)</f>
        <v>0</v>
      </c>
      <c r="R26" s="19">
        <f t="shared" si="0"/>
        <v>0</v>
      </c>
    </row>
    <row r="27" spans="1:18">
      <c r="A27" s="7" t="s">
        <v>217</v>
      </c>
      <c r="B27" t="s">
        <v>166</v>
      </c>
      <c r="C27" s="1">
        <f>SUM(NT_B!C27,EX_B!C27)</f>
        <v>0</v>
      </c>
      <c r="D27" s="1">
        <f>SUM(NT_B!D27,EX_B!D27)</f>
        <v>0</v>
      </c>
      <c r="E27" s="1">
        <f>SUM(NT_B!E27,EX_B!E27)</f>
        <v>0</v>
      </c>
      <c r="F27" s="1">
        <f>SUM(NT_B!F27,EX_B!F27)</f>
        <v>0</v>
      </c>
      <c r="G27" s="1">
        <f>SUM(NT_B!G27,EX_B!G27)</f>
        <v>0</v>
      </c>
      <c r="H27" s="1">
        <f>SUM(NT_B!H27,EX_B!H27)</f>
        <v>0</v>
      </c>
      <c r="I27" s="1">
        <f>SUM(NT_B!I27,EX_B!I27)</f>
        <v>0</v>
      </c>
      <c r="J27" s="1">
        <f>SUM(NT_B!J27,EX_B!J27)</f>
        <v>0</v>
      </c>
      <c r="K27" s="1">
        <f>SUM(NT_B!K27,EX_B!K27)</f>
        <v>0</v>
      </c>
      <c r="L27" s="1">
        <f>SUM(NT_B!L27,EX_B!L27)</f>
        <v>0</v>
      </c>
      <c r="M27" s="1">
        <f>SUM(NT_B!M27,EX_B!M27)</f>
        <v>0</v>
      </c>
      <c r="N27" s="1">
        <f>SUM(NT_B!N27,EX_B!N27)</f>
        <v>0</v>
      </c>
      <c r="O27" s="1">
        <f>SUM(NT_B!O27,EX_B!O27)</f>
        <v>0</v>
      </c>
      <c r="P27" s="1">
        <f>SUM(NT_B!P27,EX_B!P27)</f>
        <v>0</v>
      </c>
      <c r="Q27" s="1">
        <f>SUM(NT_B!Q27,EX_B!Q27)</f>
        <v>0</v>
      </c>
      <c r="R27" s="19">
        <f t="shared" si="0"/>
        <v>0</v>
      </c>
    </row>
    <row r="28" spans="1:18">
      <c r="A28" s="7" t="s">
        <v>218</v>
      </c>
      <c r="B28" t="s">
        <v>219</v>
      </c>
      <c r="C28" s="1">
        <f>SUM(NT_B!C28,EX_B!C28)</f>
        <v>0</v>
      </c>
      <c r="D28" s="1">
        <f>SUM(NT_B!D28,EX_B!D28)</f>
        <v>0</v>
      </c>
      <c r="E28" s="1">
        <f>SUM(NT_B!E28,EX_B!E28)</f>
        <v>0</v>
      </c>
      <c r="F28" s="1">
        <f>SUM(NT_B!F28,EX_B!F28)</f>
        <v>0</v>
      </c>
      <c r="G28" s="1">
        <f>SUM(NT_B!G28,EX_B!G28)</f>
        <v>0</v>
      </c>
      <c r="H28" s="1">
        <f>SUM(NT_B!H28,EX_B!H28)</f>
        <v>0</v>
      </c>
      <c r="I28" s="1">
        <f>SUM(NT_B!I28,EX_B!I28)</f>
        <v>0</v>
      </c>
      <c r="J28" s="1">
        <f>SUM(NT_B!J28,EX_B!J28)</f>
        <v>0</v>
      </c>
      <c r="K28" s="1">
        <f>SUM(NT_B!K28,EX_B!K28)</f>
        <v>0</v>
      </c>
      <c r="L28" s="1">
        <f>SUM(NT_B!L28,EX_B!L28)</f>
        <v>0</v>
      </c>
      <c r="M28" s="1">
        <f>SUM(NT_B!M28,EX_B!M28)</f>
        <v>0</v>
      </c>
      <c r="N28" s="1">
        <f>SUM(NT_B!N28,EX_B!N28)</f>
        <v>0</v>
      </c>
      <c r="O28" s="1">
        <f>SUM(NT_B!O28,EX_B!O28)</f>
        <v>0</v>
      </c>
      <c r="P28" s="1">
        <f>SUM(NT_B!P28,EX_B!P28)</f>
        <v>0</v>
      </c>
      <c r="Q28" s="1">
        <f>SUM(NT_B!Q28,EX_B!Q28)</f>
        <v>0</v>
      </c>
      <c r="R28" s="19">
        <f t="shared" si="0"/>
        <v>0</v>
      </c>
    </row>
    <row r="29" spans="1:18">
      <c r="A29" s="7">
        <v>51</v>
      </c>
      <c r="B29" t="s">
        <v>167</v>
      </c>
      <c r="C29" s="1">
        <f>SUM(NT_B!C29,EX_B!C29)</f>
        <v>0</v>
      </c>
      <c r="D29" s="1">
        <f>SUM(NT_B!D29,EX_B!D29)</f>
        <v>0</v>
      </c>
      <c r="E29" s="1">
        <f>SUM(NT_B!E29,EX_B!E29)</f>
        <v>0</v>
      </c>
      <c r="F29" s="1">
        <f>SUM(NT_B!F29,EX_B!F29)</f>
        <v>0</v>
      </c>
      <c r="G29" s="1">
        <f>SUM(NT_B!G29,EX_B!G29)</f>
        <v>0</v>
      </c>
      <c r="H29" s="1">
        <f>SUM(NT_B!H29,EX_B!H29)</f>
        <v>0</v>
      </c>
      <c r="I29" s="1">
        <f>SUM(NT_B!I29,EX_B!I29)</f>
        <v>0</v>
      </c>
      <c r="J29" s="1">
        <f>SUM(NT_B!J29,EX_B!J29)</f>
        <v>0</v>
      </c>
      <c r="K29" s="1">
        <f>SUM(NT_B!K29,EX_B!K29)</f>
        <v>0</v>
      </c>
      <c r="L29" s="1">
        <f>SUM(NT_B!L29,EX_B!L29)</f>
        <v>0</v>
      </c>
      <c r="M29" s="1">
        <f>SUM(NT_B!M29,EX_B!M29)</f>
        <v>0</v>
      </c>
      <c r="N29" s="1">
        <f>SUM(NT_B!N29,EX_B!N29)</f>
        <v>0</v>
      </c>
      <c r="O29" s="1">
        <f>SUM(NT_B!O29,EX_B!O29)</f>
        <v>0</v>
      </c>
      <c r="P29" s="1">
        <f>SUM(NT_B!P29,EX_B!P29)</f>
        <v>0</v>
      </c>
      <c r="Q29" s="1">
        <f>SUM(NT_B!Q29,EX_B!Q29)</f>
        <v>0</v>
      </c>
      <c r="R29" s="19">
        <f t="shared" si="0"/>
        <v>0</v>
      </c>
    </row>
    <row r="30" spans="1:18">
      <c r="A30" s="7">
        <v>52</v>
      </c>
      <c r="B30" t="s">
        <v>220</v>
      </c>
      <c r="C30" s="1">
        <f>SUM(NT_B!C30,EX_B!C30)</f>
        <v>0</v>
      </c>
      <c r="D30" s="1">
        <f>SUM(NT_B!D30,EX_B!D30)</f>
        <v>0</v>
      </c>
      <c r="E30" s="1">
        <f>SUM(NT_B!E30,EX_B!E30)</f>
        <v>0</v>
      </c>
      <c r="F30" s="1">
        <f>SUM(NT_B!F30,EX_B!F30)</f>
        <v>0</v>
      </c>
      <c r="G30" s="1">
        <f>SUM(NT_B!G30,EX_B!G30)</f>
        <v>0</v>
      </c>
      <c r="H30" s="1">
        <f>SUM(NT_B!H30,EX_B!H30)</f>
        <v>0</v>
      </c>
      <c r="I30" s="1">
        <f>SUM(NT_B!I30,EX_B!I30)</f>
        <v>0</v>
      </c>
      <c r="J30" s="1">
        <f>SUM(NT_B!J30,EX_B!J30)</f>
        <v>0</v>
      </c>
      <c r="K30" s="1">
        <f>SUM(NT_B!K30,EX_B!K30)</f>
        <v>0</v>
      </c>
      <c r="L30" s="1">
        <f>SUM(NT_B!L30,EX_B!L30)</f>
        <v>0</v>
      </c>
      <c r="M30" s="1">
        <f>SUM(NT_B!M30,EX_B!M30)</f>
        <v>0</v>
      </c>
      <c r="N30" s="1">
        <f>SUM(NT_B!N30,EX_B!N30)</f>
        <v>0</v>
      </c>
      <c r="O30" s="1">
        <f>SUM(NT_B!O30,EX_B!O30)</f>
        <v>0</v>
      </c>
      <c r="P30" s="1">
        <f>SUM(NT_B!P30,EX_B!P30)</f>
        <v>0</v>
      </c>
      <c r="Q30" s="1">
        <f>SUM(NT_B!Q30,EX_B!Q30)</f>
        <v>0</v>
      </c>
      <c r="R30" s="19">
        <f t="shared" si="0"/>
        <v>0</v>
      </c>
    </row>
    <row r="31" spans="1:18">
      <c r="A31" s="7">
        <v>526</v>
      </c>
      <c r="B31" t="s">
        <v>168</v>
      </c>
      <c r="C31" s="1">
        <f>SUM(NT_B!C31,EX_B!C31)</f>
        <v>0</v>
      </c>
      <c r="D31" s="1">
        <f>SUM(NT_B!D31,EX_B!D31)</f>
        <v>0</v>
      </c>
      <c r="E31" s="1">
        <f>SUM(NT_B!E31,EX_B!E31)</f>
        <v>0</v>
      </c>
      <c r="F31" s="1">
        <f>SUM(NT_B!F31,EX_B!F31)</f>
        <v>0</v>
      </c>
      <c r="G31" s="1">
        <f>SUM(NT_B!G31,EX_B!G31)</f>
        <v>0</v>
      </c>
      <c r="H31" s="1">
        <f>SUM(NT_B!H31,EX_B!H31)</f>
        <v>0</v>
      </c>
      <c r="I31" s="1">
        <f>SUM(NT_B!I31,EX_B!I31)</f>
        <v>0</v>
      </c>
      <c r="J31" s="1">
        <f>SUM(NT_B!J31,EX_B!J31)</f>
        <v>0</v>
      </c>
      <c r="K31" s="1">
        <f>SUM(NT_B!K31,EX_B!K31)</f>
        <v>0</v>
      </c>
      <c r="L31" s="1">
        <f>SUM(NT_B!L31,EX_B!L31)</f>
        <v>0</v>
      </c>
      <c r="M31" s="1">
        <f>SUM(NT_B!M31,EX_B!M31)</f>
        <v>0</v>
      </c>
      <c r="N31" s="1">
        <f>SUM(NT_B!N31,EX_B!N31)</f>
        <v>0</v>
      </c>
      <c r="O31" s="1">
        <f>SUM(NT_B!O31,EX_B!O31)</f>
        <v>0</v>
      </c>
      <c r="P31" s="1">
        <f>SUM(NT_B!P31,EX_B!P31)</f>
        <v>0</v>
      </c>
      <c r="Q31" s="1">
        <f>SUM(NT_B!Q31,EX_B!Q31)</f>
        <v>0</v>
      </c>
      <c r="R31" s="19">
        <f t="shared" si="0"/>
        <v>0</v>
      </c>
    </row>
    <row r="32" spans="1:18">
      <c r="A32" s="7" t="s">
        <v>221</v>
      </c>
      <c r="B32" t="s">
        <v>169</v>
      </c>
      <c r="C32" s="1">
        <f>SUM(NT_B!C32,EX_B!C32)</f>
        <v>0</v>
      </c>
      <c r="D32" s="1">
        <f>SUM(NT_B!D32,EX_B!D32)</f>
        <v>0</v>
      </c>
      <c r="E32" s="1">
        <f>SUM(NT_B!E32,EX_B!E32)</f>
        <v>0</v>
      </c>
      <c r="F32" s="1">
        <f>SUM(NT_B!F32,EX_B!F32)</f>
        <v>0</v>
      </c>
      <c r="G32" s="1">
        <f>SUM(NT_B!G32,EX_B!G32)</f>
        <v>0</v>
      </c>
      <c r="H32" s="1">
        <f>SUM(NT_B!H32,EX_B!H32)</f>
        <v>0</v>
      </c>
      <c r="I32" s="1">
        <f>SUM(NT_B!I32,EX_B!I32)</f>
        <v>0</v>
      </c>
      <c r="J32" s="1">
        <f>SUM(NT_B!J32,EX_B!J32)</f>
        <v>0</v>
      </c>
      <c r="K32" s="1">
        <f>SUM(NT_B!K32,EX_B!K32)</f>
        <v>0</v>
      </c>
      <c r="L32" s="1">
        <f>SUM(NT_B!L32,EX_B!L32)</f>
        <v>0</v>
      </c>
      <c r="M32" s="1">
        <f>SUM(NT_B!M32,EX_B!M32)</f>
        <v>0</v>
      </c>
      <c r="N32" s="1">
        <f>SUM(NT_B!N32,EX_B!N32)</f>
        <v>0</v>
      </c>
      <c r="O32" s="1">
        <f>SUM(NT_B!O32,EX_B!O32)</f>
        <v>0</v>
      </c>
      <c r="P32" s="1">
        <f>SUM(NT_B!P32,EX_B!P32)</f>
        <v>0</v>
      </c>
      <c r="Q32" s="1">
        <f>SUM(NT_B!Q32,EX_B!Q32)</f>
        <v>0</v>
      </c>
      <c r="R32" s="19">
        <f t="shared" si="0"/>
        <v>0</v>
      </c>
    </row>
    <row r="33" spans="1:18">
      <c r="A33" s="7" t="s">
        <v>222</v>
      </c>
      <c r="B33" t="s">
        <v>170</v>
      </c>
      <c r="C33" s="1">
        <f>SUM(NT_B!C33,EX_B!C33)</f>
        <v>0</v>
      </c>
      <c r="D33" s="1">
        <f>SUM(NT_B!D33,EX_B!D33)</f>
        <v>0</v>
      </c>
      <c r="E33" s="1">
        <f>SUM(NT_B!E33,EX_B!E33)</f>
        <v>0</v>
      </c>
      <c r="F33" s="1">
        <f>SUM(NT_B!F33,EX_B!F33)</f>
        <v>0</v>
      </c>
      <c r="G33" s="1">
        <f>SUM(NT_B!G33,EX_B!G33)</f>
        <v>0</v>
      </c>
      <c r="H33" s="1">
        <f>SUM(NT_B!H33,EX_B!H33)</f>
        <v>0</v>
      </c>
      <c r="I33" s="1">
        <f>SUM(NT_B!I33,EX_B!I33)</f>
        <v>0</v>
      </c>
      <c r="J33" s="1">
        <f>SUM(NT_B!J33,EX_B!J33)</f>
        <v>0</v>
      </c>
      <c r="K33" s="1">
        <f>SUM(NT_B!K33,EX_B!K33)</f>
        <v>0</v>
      </c>
      <c r="L33" s="1">
        <f>SUM(NT_B!L33,EX_B!L33)</f>
        <v>0</v>
      </c>
      <c r="M33" s="1">
        <f>SUM(NT_B!M33,EX_B!M33)</f>
        <v>0</v>
      </c>
      <c r="N33" s="1">
        <f>SUM(NT_B!N33,EX_B!N33)</f>
        <v>0</v>
      </c>
      <c r="O33" s="1">
        <f>SUM(NT_B!O33,EX_B!O33)</f>
        <v>0</v>
      </c>
      <c r="P33" s="1">
        <f>SUM(NT_B!P33,EX_B!P33)</f>
        <v>0</v>
      </c>
      <c r="Q33" s="1">
        <f>SUM(NT_B!Q33,EX_B!Q33)</f>
        <v>0</v>
      </c>
      <c r="R33" s="19">
        <f t="shared" si="0"/>
        <v>0</v>
      </c>
    </row>
    <row r="34" spans="1:18">
      <c r="A34" s="7" t="s">
        <v>223</v>
      </c>
      <c r="B34" t="s">
        <v>224</v>
      </c>
      <c r="C34" s="1">
        <f>SUM(NT_B!C34,EX_B!C34)</f>
        <v>0</v>
      </c>
      <c r="D34" s="1">
        <f>SUM(NT_B!D34,EX_B!D34)</f>
        <v>0</v>
      </c>
      <c r="E34" s="1">
        <f>SUM(NT_B!E34,EX_B!E34)</f>
        <v>0</v>
      </c>
      <c r="F34" s="1">
        <f>SUM(NT_B!F34,EX_B!F34)</f>
        <v>0</v>
      </c>
      <c r="G34" s="1">
        <f>SUM(NT_B!G34,EX_B!G34)</f>
        <v>0</v>
      </c>
      <c r="H34" s="1">
        <f>SUM(NT_B!H34,EX_B!H34)</f>
        <v>0</v>
      </c>
      <c r="I34" s="1">
        <f>SUM(NT_B!I34,EX_B!I34)</f>
        <v>0</v>
      </c>
      <c r="J34" s="1">
        <f>SUM(NT_B!J34,EX_B!J34)</f>
        <v>0</v>
      </c>
      <c r="K34" s="1">
        <f>SUM(NT_B!K34,EX_B!K34)</f>
        <v>0</v>
      </c>
      <c r="L34" s="1">
        <f>SUM(NT_B!L34,EX_B!L34)</f>
        <v>0</v>
      </c>
      <c r="M34" s="1">
        <f>SUM(NT_B!M34,EX_B!M34)</f>
        <v>0</v>
      </c>
      <c r="N34" s="1">
        <f>SUM(NT_B!N34,EX_B!N34)</f>
        <v>0</v>
      </c>
      <c r="O34" s="1">
        <f>SUM(NT_B!O34,EX_B!O34)</f>
        <v>0</v>
      </c>
      <c r="P34" s="1">
        <f>SUM(NT_B!P34,EX_B!P34)</f>
        <v>0</v>
      </c>
      <c r="Q34" s="1">
        <f>SUM(NT_B!Q34,EX_B!Q34)</f>
        <v>0</v>
      </c>
      <c r="R34" s="19">
        <f t="shared" si="0"/>
        <v>0</v>
      </c>
    </row>
    <row r="35" spans="1:18">
      <c r="A35" s="7" t="s">
        <v>225</v>
      </c>
      <c r="B35" t="s">
        <v>226</v>
      </c>
      <c r="C35" s="1">
        <f>SUM(NT_B!C35,EX_B!C35)</f>
        <v>0</v>
      </c>
      <c r="D35" s="1">
        <f>SUM(NT_B!D35,EX_B!D35)</f>
        <v>0</v>
      </c>
      <c r="E35" s="1">
        <f>SUM(NT_B!E35,EX_B!E35)</f>
        <v>0</v>
      </c>
      <c r="F35" s="1">
        <f>SUM(NT_B!F35,EX_B!F35)</f>
        <v>0</v>
      </c>
      <c r="G35" s="1">
        <f>SUM(NT_B!G35,EX_B!G35)</f>
        <v>0</v>
      </c>
      <c r="H35" s="1">
        <f>SUM(NT_B!H35,EX_B!H35)</f>
        <v>0</v>
      </c>
      <c r="I35" s="1">
        <f>SUM(NT_B!I35,EX_B!I35)</f>
        <v>0</v>
      </c>
      <c r="J35" s="1">
        <f>SUM(NT_B!J35,EX_B!J35)</f>
        <v>0</v>
      </c>
      <c r="K35" s="1">
        <f>SUM(NT_B!K35,EX_B!K35)</f>
        <v>0</v>
      </c>
      <c r="L35" s="1">
        <f>SUM(NT_B!L35,EX_B!L35)</f>
        <v>0</v>
      </c>
      <c r="M35" s="1">
        <f>SUM(NT_B!M35,EX_B!M35)</f>
        <v>0</v>
      </c>
      <c r="N35" s="1">
        <f>SUM(NT_B!N35,EX_B!N35)</f>
        <v>0</v>
      </c>
      <c r="O35" s="1">
        <f>SUM(NT_B!O35,EX_B!O35)</f>
        <v>0</v>
      </c>
      <c r="P35" s="1">
        <f>SUM(NT_B!P35,EX_B!P35)</f>
        <v>0</v>
      </c>
      <c r="Q35" s="1">
        <f>SUM(NT_B!Q35,EX_B!Q35)</f>
        <v>0</v>
      </c>
      <c r="R35" s="19">
        <f t="shared" si="0"/>
        <v>0</v>
      </c>
    </row>
    <row r="36" spans="1:18">
      <c r="A36" s="7" t="s">
        <v>227</v>
      </c>
      <c r="B36" t="s">
        <v>228</v>
      </c>
      <c r="C36" s="1">
        <f>SUM(NT_B!C36,EX_B!C36)</f>
        <v>0</v>
      </c>
      <c r="D36" s="1">
        <f>SUM(NT_B!D36,EX_B!D36)</f>
        <v>0</v>
      </c>
      <c r="E36" s="1">
        <f>SUM(NT_B!E36,EX_B!E36)</f>
        <v>0</v>
      </c>
      <c r="F36" s="1">
        <f>SUM(NT_B!F36,EX_B!F36)</f>
        <v>0</v>
      </c>
      <c r="G36" s="1">
        <f>SUM(NT_B!G36,EX_B!G36)</f>
        <v>0</v>
      </c>
      <c r="H36" s="1">
        <f>SUM(NT_B!H36,EX_B!H36)</f>
        <v>0</v>
      </c>
      <c r="I36" s="1">
        <f>SUM(NT_B!I36,EX_B!I36)</f>
        <v>0</v>
      </c>
      <c r="J36" s="1">
        <f>SUM(NT_B!J36,EX_B!J36)</f>
        <v>0</v>
      </c>
      <c r="K36" s="1">
        <f>SUM(NT_B!K36,EX_B!K36)</f>
        <v>0</v>
      </c>
      <c r="L36" s="1">
        <f>SUM(NT_B!L36,EX_B!L36)</f>
        <v>0</v>
      </c>
      <c r="M36" s="1">
        <f>SUM(NT_B!M36,EX_B!M36)</f>
        <v>0</v>
      </c>
      <c r="N36" s="1">
        <f>SUM(NT_B!N36,EX_B!N36)</f>
        <v>0</v>
      </c>
      <c r="O36" s="1">
        <f>SUM(NT_B!O36,EX_B!O36)</f>
        <v>0</v>
      </c>
      <c r="P36" s="1">
        <f>SUM(NT_B!P36,EX_B!P36)</f>
        <v>0</v>
      </c>
      <c r="Q36" s="1">
        <f>SUM(NT_B!Q36,EX_B!Q36)</f>
        <v>0</v>
      </c>
      <c r="R36" s="19">
        <f t="shared" si="0"/>
        <v>0</v>
      </c>
    </row>
    <row r="37" spans="1:18">
      <c r="A37" s="7" t="s">
        <v>229</v>
      </c>
      <c r="B37" t="s">
        <v>171</v>
      </c>
      <c r="C37" s="1">
        <f>SUM(NT_B!C37,EX_B!C37)</f>
        <v>0</v>
      </c>
      <c r="D37" s="1">
        <f>SUM(NT_B!D37,EX_B!D37)</f>
        <v>0</v>
      </c>
      <c r="E37" s="1">
        <f>SUM(NT_B!E37,EX_B!E37)</f>
        <v>0</v>
      </c>
      <c r="F37" s="1">
        <f>SUM(NT_B!F37,EX_B!F37)</f>
        <v>0</v>
      </c>
      <c r="G37" s="1">
        <f>SUM(NT_B!G37,EX_B!G37)</f>
        <v>0</v>
      </c>
      <c r="H37" s="1">
        <f>SUM(NT_B!H37,EX_B!H37)</f>
        <v>0</v>
      </c>
      <c r="I37" s="1">
        <f>SUM(NT_B!I37,EX_B!I37)</f>
        <v>0</v>
      </c>
      <c r="J37" s="1">
        <f>SUM(NT_B!J37,EX_B!J37)</f>
        <v>0</v>
      </c>
      <c r="K37" s="1">
        <f>SUM(NT_B!K37,EX_B!K37)</f>
        <v>0</v>
      </c>
      <c r="L37" s="1">
        <f>SUM(NT_B!L37,EX_B!L37)</f>
        <v>0</v>
      </c>
      <c r="M37" s="1">
        <f>SUM(NT_B!M37,EX_B!M37)</f>
        <v>0</v>
      </c>
      <c r="N37" s="1">
        <f>SUM(NT_B!N37,EX_B!N37)</f>
        <v>0</v>
      </c>
      <c r="O37" s="1">
        <f>SUM(NT_B!O37,EX_B!O37)</f>
        <v>0</v>
      </c>
      <c r="P37" s="1">
        <f>SUM(NT_B!P37,EX_B!P37)</f>
        <v>0</v>
      </c>
      <c r="Q37" s="1">
        <f>SUM(NT_B!Q37,EX_B!Q37)</f>
        <v>0</v>
      </c>
      <c r="R37" s="19">
        <f t="shared" si="0"/>
        <v>0</v>
      </c>
    </row>
    <row r="38" spans="1:18">
      <c r="A38" s="7" t="s">
        <v>230</v>
      </c>
      <c r="B38" t="s">
        <v>231</v>
      </c>
      <c r="C38" s="1">
        <f>SUM(NT_B!C38,EX_B!C38)</f>
        <v>0</v>
      </c>
      <c r="D38" s="1">
        <f>SUM(NT_B!D38,EX_B!D38)</f>
        <v>0</v>
      </c>
      <c r="E38" s="1">
        <f>SUM(NT_B!E38,EX_B!E38)</f>
        <v>0</v>
      </c>
      <c r="F38" s="1">
        <f>SUM(NT_B!F38,EX_B!F38)</f>
        <v>0</v>
      </c>
      <c r="G38" s="1">
        <f>SUM(NT_B!G38,EX_B!G38)</f>
        <v>0</v>
      </c>
      <c r="H38" s="1">
        <f>SUM(NT_B!H38,EX_B!H38)</f>
        <v>0</v>
      </c>
      <c r="I38" s="1">
        <f>SUM(NT_B!I38,EX_B!I38)</f>
        <v>0</v>
      </c>
      <c r="J38" s="1">
        <f>SUM(NT_B!J38,EX_B!J38)</f>
        <v>0</v>
      </c>
      <c r="K38" s="1">
        <f>SUM(NT_B!K38,EX_B!K38)</f>
        <v>0</v>
      </c>
      <c r="L38" s="1">
        <f>SUM(NT_B!L38,EX_B!L38)</f>
        <v>0</v>
      </c>
      <c r="M38" s="1">
        <f>SUM(NT_B!M38,EX_B!M38)</f>
        <v>0</v>
      </c>
      <c r="N38" s="1">
        <f>SUM(NT_B!N38,EX_B!N38)</f>
        <v>0</v>
      </c>
      <c r="O38" s="1">
        <f>SUM(NT_B!O38,EX_B!O38)</f>
        <v>0</v>
      </c>
      <c r="P38" s="1">
        <f>SUM(NT_B!P38,EX_B!P38)</f>
        <v>0</v>
      </c>
      <c r="Q38" s="1">
        <f>SUM(NT_B!Q38,EX_B!Q38)</f>
        <v>0</v>
      </c>
      <c r="R38" s="19">
        <f t="shared" si="0"/>
        <v>0</v>
      </c>
    </row>
    <row r="39" spans="1:18">
      <c r="A39" s="7" t="s">
        <v>232</v>
      </c>
      <c r="B39" t="s">
        <v>233</v>
      </c>
      <c r="C39" s="1">
        <f>SUM(NT_B!C39,EX_B!C39)</f>
        <v>0</v>
      </c>
      <c r="D39" s="1">
        <f>SUM(NT_B!D39,EX_B!D39)</f>
        <v>0</v>
      </c>
      <c r="E39" s="1">
        <f>SUM(NT_B!E39,EX_B!E39)</f>
        <v>0</v>
      </c>
      <c r="F39" s="1">
        <f>SUM(NT_B!F39,EX_B!F39)</f>
        <v>0</v>
      </c>
      <c r="G39" s="1">
        <f>SUM(NT_B!G39,EX_B!G39)</f>
        <v>0</v>
      </c>
      <c r="H39" s="1">
        <f>SUM(NT_B!H39,EX_B!H39)</f>
        <v>0</v>
      </c>
      <c r="I39" s="1">
        <f>SUM(NT_B!I39,EX_B!I39)</f>
        <v>0</v>
      </c>
      <c r="J39" s="1">
        <f>SUM(NT_B!J39,EX_B!J39)</f>
        <v>0</v>
      </c>
      <c r="K39" s="1">
        <f>SUM(NT_B!K39,EX_B!K39)</f>
        <v>0</v>
      </c>
      <c r="L39" s="1">
        <f>SUM(NT_B!L39,EX_B!L39)</f>
        <v>0</v>
      </c>
      <c r="M39" s="1">
        <f>SUM(NT_B!M39,EX_B!M39)</f>
        <v>0</v>
      </c>
      <c r="N39" s="1">
        <f>SUM(NT_B!N39,EX_B!N39)</f>
        <v>0</v>
      </c>
      <c r="O39" s="1">
        <f>SUM(NT_B!O39,EX_B!O39)</f>
        <v>0</v>
      </c>
      <c r="P39" s="1">
        <f>SUM(NT_B!P39,EX_B!P39)</f>
        <v>0</v>
      </c>
      <c r="Q39" s="1">
        <f>SUM(NT_B!Q39,EX_B!Q39)</f>
        <v>0</v>
      </c>
      <c r="R39" s="19">
        <f t="shared" si="0"/>
        <v>0</v>
      </c>
    </row>
    <row r="40" spans="1:18">
      <c r="A40" s="7" t="s">
        <v>234</v>
      </c>
      <c r="B40" t="s">
        <v>235</v>
      </c>
      <c r="C40" s="1">
        <f>SUM(NT_B!C40,EX_B!C40)</f>
        <v>0</v>
      </c>
      <c r="D40" s="1">
        <f>SUM(NT_B!D40,EX_B!D40)</f>
        <v>0</v>
      </c>
      <c r="E40" s="1">
        <f>SUM(NT_B!E40,EX_B!E40)</f>
        <v>0</v>
      </c>
      <c r="F40" s="1">
        <f>SUM(NT_B!F40,EX_B!F40)</f>
        <v>0</v>
      </c>
      <c r="G40" s="1">
        <f>SUM(NT_B!G40,EX_B!G40)</f>
        <v>0</v>
      </c>
      <c r="H40" s="1">
        <f>SUM(NT_B!H40,EX_B!H40)</f>
        <v>0</v>
      </c>
      <c r="I40" s="1">
        <f>SUM(NT_B!I40,EX_B!I40)</f>
        <v>0</v>
      </c>
      <c r="J40" s="1">
        <f>SUM(NT_B!J40,EX_B!J40)</f>
        <v>0</v>
      </c>
      <c r="K40" s="1">
        <f>SUM(NT_B!K40,EX_B!K40)</f>
        <v>0</v>
      </c>
      <c r="L40" s="1">
        <f>SUM(NT_B!L40,EX_B!L40)</f>
        <v>0</v>
      </c>
      <c r="M40" s="1">
        <f>SUM(NT_B!M40,EX_B!M40)</f>
        <v>0</v>
      </c>
      <c r="N40" s="1">
        <f>SUM(NT_B!N40,EX_B!N40)</f>
        <v>0</v>
      </c>
      <c r="O40" s="1">
        <f>SUM(NT_B!O40,EX_B!O40)</f>
        <v>0</v>
      </c>
      <c r="P40" s="1">
        <f>SUM(NT_B!P40,EX_B!P40)</f>
        <v>0</v>
      </c>
      <c r="Q40" s="1">
        <f>SUM(NT_B!Q40,EX_B!Q40)</f>
        <v>0</v>
      </c>
      <c r="R40" s="19">
        <f t="shared" si="0"/>
        <v>0</v>
      </c>
    </row>
    <row r="41" spans="1:18">
      <c r="A41" s="7" t="s">
        <v>236</v>
      </c>
      <c r="B41" t="s">
        <v>172</v>
      </c>
      <c r="C41" s="1">
        <f>SUM(NT_B!C41,EX_B!C41)</f>
        <v>0</v>
      </c>
      <c r="D41" s="1">
        <f>SUM(NT_B!D41,EX_B!D41)</f>
        <v>0</v>
      </c>
      <c r="E41" s="1">
        <f>SUM(NT_B!E41,EX_B!E41)</f>
        <v>0</v>
      </c>
      <c r="F41" s="1">
        <f>SUM(NT_B!F41,EX_B!F41)</f>
        <v>0</v>
      </c>
      <c r="G41" s="1">
        <f>SUM(NT_B!G41,EX_B!G41)</f>
        <v>0</v>
      </c>
      <c r="H41" s="1">
        <f>SUM(NT_B!H41,EX_B!H41)</f>
        <v>0</v>
      </c>
      <c r="I41" s="1">
        <f>SUM(NT_B!I41,EX_B!I41)</f>
        <v>0</v>
      </c>
      <c r="J41" s="1">
        <f>SUM(NT_B!J41,EX_B!J41)</f>
        <v>0</v>
      </c>
      <c r="K41" s="1">
        <f>SUM(NT_B!K41,EX_B!K41)</f>
        <v>0</v>
      </c>
      <c r="L41" s="1">
        <f>SUM(NT_B!L41,EX_B!L41)</f>
        <v>0</v>
      </c>
      <c r="M41" s="1">
        <f>SUM(NT_B!M41,EX_B!M41)</f>
        <v>0</v>
      </c>
      <c r="N41" s="1">
        <f>SUM(NT_B!N41,EX_B!N41)</f>
        <v>0</v>
      </c>
      <c r="O41" s="1">
        <f>SUM(NT_B!O41,EX_B!O41)</f>
        <v>0</v>
      </c>
      <c r="P41" s="1">
        <f>SUM(NT_B!P41,EX_B!P41)</f>
        <v>0</v>
      </c>
      <c r="Q41" s="1">
        <f>SUM(NT_B!Q41,EX_B!Q41)</f>
        <v>0</v>
      </c>
      <c r="R41" s="19">
        <f t="shared" si="0"/>
        <v>0</v>
      </c>
    </row>
    <row r="42" spans="1:18">
      <c r="A42" s="7" t="s">
        <v>237</v>
      </c>
      <c r="B42" t="s">
        <v>173</v>
      </c>
      <c r="C42" s="1">
        <f>SUM(NT_B!C42,EX_B!C42)</f>
        <v>0</v>
      </c>
      <c r="D42" s="1">
        <f>SUM(NT_B!D42,EX_B!D42)</f>
        <v>0</v>
      </c>
      <c r="E42" s="1">
        <f>SUM(NT_B!E42,EX_B!E42)</f>
        <v>0</v>
      </c>
      <c r="F42" s="1">
        <f>SUM(NT_B!F42,EX_B!F42)</f>
        <v>0</v>
      </c>
      <c r="G42" s="1">
        <f>SUM(NT_B!G42,EX_B!G42)</f>
        <v>0</v>
      </c>
      <c r="H42" s="1">
        <f>SUM(NT_B!H42,EX_B!H42)</f>
        <v>0</v>
      </c>
      <c r="I42" s="1">
        <f>SUM(NT_B!I42,EX_B!I42)</f>
        <v>0</v>
      </c>
      <c r="J42" s="1">
        <f>SUM(NT_B!J42,EX_B!J42)</f>
        <v>0</v>
      </c>
      <c r="K42" s="1">
        <f>SUM(NT_B!K42,EX_B!K42)</f>
        <v>0</v>
      </c>
      <c r="L42" s="1">
        <f>SUM(NT_B!L42,EX_B!L42)</f>
        <v>0</v>
      </c>
      <c r="M42" s="1">
        <f>SUM(NT_B!M42,EX_B!M42)</f>
        <v>0</v>
      </c>
      <c r="N42" s="1">
        <f>SUM(NT_B!N42,EX_B!N42)</f>
        <v>0</v>
      </c>
      <c r="O42" s="1">
        <f>SUM(NT_B!O42,EX_B!O42)</f>
        <v>0</v>
      </c>
      <c r="P42" s="1">
        <f>SUM(NT_B!P42,EX_B!P42)</f>
        <v>0</v>
      </c>
      <c r="Q42" s="1">
        <f>SUM(NT_B!Q42,EX_B!Q42)</f>
        <v>0</v>
      </c>
      <c r="R42" s="19">
        <f t="shared" si="0"/>
        <v>0</v>
      </c>
    </row>
    <row r="43" spans="1:18">
      <c r="A43" s="7" t="s">
        <v>238</v>
      </c>
      <c r="B43" t="s">
        <v>174</v>
      </c>
      <c r="C43" s="1">
        <f>SUM(NT_B!C43,EX_B!C43)</f>
        <v>0</v>
      </c>
      <c r="D43" s="1">
        <f>SUM(NT_B!D43,EX_B!D43)</f>
        <v>0</v>
      </c>
      <c r="E43" s="1">
        <f>SUM(NT_B!E43,EX_B!E43)</f>
        <v>0</v>
      </c>
      <c r="F43" s="1">
        <f>SUM(NT_B!F43,EX_B!F43)</f>
        <v>0</v>
      </c>
      <c r="G43" s="1">
        <f>SUM(NT_B!G43,EX_B!G43)</f>
        <v>0</v>
      </c>
      <c r="H43" s="1">
        <f>SUM(NT_B!H43,EX_B!H43)</f>
        <v>0</v>
      </c>
      <c r="I43" s="1">
        <f>SUM(NT_B!I43,EX_B!I43)</f>
        <v>0</v>
      </c>
      <c r="J43" s="1">
        <f>SUM(NT_B!J43,EX_B!J43)</f>
        <v>0</v>
      </c>
      <c r="K43" s="1">
        <f>SUM(NT_B!K43,EX_B!K43)</f>
        <v>0</v>
      </c>
      <c r="L43" s="1">
        <f>SUM(NT_B!L43,EX_B!L43)</f>
        <v>0</v>
      </c>
      <c r="M43" s="1">
        <f>SUM(NT_B!M43,EX_B!M43)</f>
        <v>0</v>
      </c>
      <c r="N43" s="1">
        <f>SUM(NT_B!N43,EX_B!N43)</f>
        <v>0</v>
      </c>
      <c r="O43" s="1">
        <f>SUM(NT_B!O43,EX_B!O43)</f>
        <v>0</v>
      </c>
      <c r="P43" s="1">
        <f>SUM(NT_B!P43,EX_B!P43)</f>
        <v>0</v>
      </c>
      <c r="Q43" s="1">
        <f>SUM(NT_B!Q43,EX_B!Q43)</f>
        <v>0</v>
      </c>
      <c r="R43" s="19">
        <f t="shared" si="0"/>
        <v>0</v>
      </c>
    </row>
    <row r="44" spans="1:18">
      <c r="A44" s="7" t="s">
        <v>239</v>
      </c>
      <c r="B44" t="s">
        <v>175</v>
      </c>
      <c r="C44" s="1">
        <f>SUM(NT_B!C44,EX_B!C44)</f>
        <v>0</v>
      </c>
      <c r="D44" s="1">
        <f>SUM(NT_B!D44,EX_B!D44)</f>
        <v>0</v>
      </c>
      <c r="E44" s="1">
        <f>SUM(NT_B!E44,EX_B!E44)</f>
        <v>0</v>
      </c>
      <c r="F44" s="1">
        <f>SUM(NT_B!F44,EX_B!F44)</f>
        <v>0</v>
      </c>
      <c r="G44" s="1">
        <f>SUM(NT_B!G44,EX_B!G44)</f>
        <v>0</v>
      </c>
      <c r="H44" s="1">
        <f>SUM(NT_B!H44,EX_B!H44)</f>
        <v>0</v>
      </c>
      <c r="I44" s="1">
        <f>SUM(NT_B!I44,EX_B!I44)</f>
        <v>0</v>
      </c>
      <c r="J44" s="1">
        <f>SUM(NT_B!J44,EX_B!J44)</f>
        <v>0</v>
      </c>
      <c r="K44" s="1">
        <f>SUM(NT_B!K44,EX_B!K44)</f>
        <v>0</v>
      </c>
      <c r="L44" s="1">
        <f>SUM(NT_B!L44,EX_B!L44)</f>
        <v>0</v>
      </c>
      <c r="M44" s="1">
        <f>SUM(NT_B!M44,EX_B!M44)</f>
        <v>0</v>
      </c>
      <c r="N44" s="1">
        <f>SUM(NT_B!N44,EX_B!N44)</f>
        <v>0</v>
      </c>
      <c r="O44" s="1">
        <f>SUM(NT_B!O44,EX_B!O44)</f>
        <v>0</v>
      </c>
      <c r="P44" s="1">
        <f>SUM(NT_B!P44,EX_B!P44)</f>
        <v>0</v>
      </c>
      <c r="Q44" s="1">
        <f>SUM(NT_B!Q44,EX_B!Q44)</f>
        <v>0</v>
      </c>
      <c r="R44" s="19">
        <f t="shared" si="0"/>
        <v>0</v>
      </c>
    </row>
    <row r="45" spans="1:18">
      <c r="A45" s="7">
        <v>75</v>
      </c>
      <c r="B45" t="s">
        <v>176</v>
      </c>
      <c r="C45" s="1">
        <f>SUM(NT_B!C45,EX_B!C45)</f>
        <v>0</v>
      </c>
      <c r="D45" s="1">
        <f>SUM(NT_B!D45,EX_B!D45)</f>
        <v>0</v>
      </c>
      <c r="E45" s="1">
        <f>SUM(NT_B!E45,EX_B!E45)</f>
        <v>0</v>
      </c>
      <c r="F45" s="1">
        <f>SUM(NT_B!F45,EX_B!F45)</f>
        <v>0</v>
      </c>
      <c r="G45" s="1">
        <f>SUM(NT_B!G45,EX_B!G45)</f>
        <v>0</v>
      </c>
      <c r="H45" s="1">
        <f>SUM(NT_B!H45,EX_B!H45)</f>
        <v>0</v>
      </c>
      <c r="I45" s="1">
        <f>SUM(NT_B!I45,EX_B!I45)</f>
        <v>0</v>
      </c>
      <c r="J45" s="1">
        <f>SUM(NT_B!J45,EX_B!J45)</f>
        <v>0</v>
      </c>
      <c r="K45" s="1">
        <f>SUM(NT_B!K45,EX_B!K45)</f>
        <v>0</v>
      </c>
      <c r="L45" s="1">
        <f>SUM(NT_B!L45,EX_B!L45)</f>
        <v>0</v>
      </c>
      <c r="M45" s="1">
        <f>SUM(NT_B!M45,EX_B!M45)</f>
        <v>0</v>
      </c>
      <c r="N45" s="1">
        <f>SUM(NT_B!N45,EX_B!N45)</f>
        <v>0</v>
      </c>
      <c r="O45" s="1">
        <f>SUM(NT_B!O45,EX_B!O45)</f>
        <v>0</v>
      </c>
      <c r="P45" s="1">
        <f>SUM(NT_B!P45,EX_B!P45)</f>
        <v>0</v>
      </c>
      <c r="Q45" s="1">
        <f>SUM(NT_B!Q45,EX_B!Q45)</f>
        <v>0</v>
      </c>
      <c r="R45" s="19">
        <f t="shared" si="0"/>
        <v>0</v>
      </c>
    </row>
    <row r="46" spans="1:18">
      <c r="A46" s="7" t="s">
        <v>240</v>
      </c>
      <c r="B46" t="s">
        <v>241</v>
      </c>
      <c r="C46" s="1">
        <f>SUM(NT_B!C46,EX_B!C46)</f>
        <v>0</v>
      </c>
      <c r="D46" s="1">
        <f>SUM(NT_B!D46,EX_B!D46)</f>
        <v>0</v>
      </c>
      <c r="E46" s="1">
        <f>SUM(NT_B!E46,EX_B!E46)</f>
        <v>0</v>
      </c>
      <c r="F46" s="1">
        <f>SUM(NT_B!F46,EX_B!F46)</f>
        <v>0</v>
      </c>
      <c r="G46" s="1">
        <f>SUM(NT_B!G46,EX_B!G46)</f>
        <v>0</v>
      </c>
      <c r="H46" s="1">
        <f>SUM(NT_B!H46,EX_B!H46)</f>
        <v>0</v>
      </c>
      <c r="I46" s="1">
        <f>SUM(NT_B!I46,EX_B!I46)</f>
        <v>0</v>
      </c>
      <c r="J46" s="1">
        <f>SUM(NT_B!J46,EX_B!J46)</f>
        <v>0</v>
      </c>
      <c r="K46" s="1">
        <f>SUM(NT_B!K46,EX_B!K46)</f>
        <v>0</v>
      </c>
      <c r="L46" s="1">
        <f>SUM(NT_B!L46,EX_B!L46)</f>
        <v>0</v>
      </c>
      <c r="M46" s="1">
        <f>SUM(NT_B!M46,EX_B!M46)</f>
        <v>0</v>
      </c>
      <c r="N46" s="1">
        <f>SUM(NT_B!N46,EX_B!N46)</f>
        <v>0</v>
      </c>
      <c r="O46" s="1">
        <f>SUM(NT_B!O46,EX_B!O46)</f>
        <v>0</v>
      </c>
      <c r="P46" s="1">
        <f>SUM(NT_B!P46,EX_B!P46)</f>
        <v>0</v>
      </c>
      <c r="Q46" s="1">
        <f>SUM(NT_B!Q46,EX_B!Q46)</f>
        <v>0</v>
      </c>
      <c r="R46" s="19">
        <f t="shared" si="0"/>
        <v>0</v>
      </c>
    </row>
    <row r="47" spans="1:18">
      <c r="A47" s="7" t="s">
        <v>242</v>
      </c>
      <c r="B47" t="s">
        <v>243</v>
      </c>
      <c r="C47" s="1">
        <f>SUM(NT_B!C47,EX_B!C47)</f>
        <v>0</v>
      </c>
      <c r="D47" s="1">
        <f>SUM(NT_B!D47,EX_B!D47)</f>
        <v>0</v>
      </c>
      <c r="E47" s="1">
        <f>SUM(NT_B!E47,EX_B!E47)</f>
        <v>0</v>
      </c>
      <c r="F47" s="1">
        <f>SUM(NT_B!F47,EX_B!F47)</f>
        <v>0</v>
      </c>
      <c r="G47" s="1">
        <f>SUM(NT_B!G47,EX_B!G47)</f>
        <v>0</v>
      </c>
      <c r="H47" s="1">
        <f>SUM(NT_B!H47,EX_B!H47)</f>
        <v>0</v>
      </c>
      <c r="I47" s="1">
        <f>SUM(NT_B!I47,EX_B!I47)</f>
        <v>0</v>
      </c>
      <c r="J47" s="1">
        <f>SUM(NT_B!J47,EX_B!J47)</f>
        <v>0</v>
      </c>
      <c r="K47" s="1">
        <f>SUM(NT_B!K47,EX_B!K47)</f>
        <v>0</v>
      </c>
      <c r="L47" s="1">
        <f>SUM(NT_B!L47,EX_B!L47)</f>
        <v>0</v>
      </c>
      <c r="M47" s="1">
        <f>SUM(NT_B!M47,EX_B!M47)</f>
        <v>0</v>
      </c>
      <c r="N47" s="1">
        <f>SUM(NT_B!N47,EX_B!N47)</f>
        <v>0</v>
      </c>
      <c r="O47" s="1">
        <f>SUM(NT_B!O47,EX_B!O47)</f>
        <v>0</v>
      </c>
      <c r="P47" s="1">
        <f>SUM(NT_B!P47,EX_B!P47)</f>
        <v>0</v>
      </c>
      <c r="Q47" s="1">
        <f>SUM(NT_B!Q47,EX_B!Q47)</f>
        <v>0</v>
      </c>
      <c r="R47" s="19">
        <f t="shared" si="0"/>
        <v>0</v>
      </c>
    </row>
    <row r="48" spans="1:18">
      <c r="A48" s="7" t="s">
        <v>244</v>
      </c>
      <c r="B48" t="s">
        <v>245</v>
      </c>
      <c r="C48" s="1">
        <f>SUM(NT_B!C48,EX_B!C48)</f>
        <v>0</v>
      </c>
      <c r="D48" s="1">
        <f>SUM(NT_B!D48,EX_B!D48)</f>
        <v>0</v>
      </c>
      <c r="E48" s="1">
        <f>SUM(NT_B!E48,EX_B!E48)</f>
        <v>0</v>
      </c>
      <c r="F48" s="1">
        <f>SUM(NT_B!F48,EX_B!F48)</f>
        <v>0</v>
      </c>
      <c r="G48" s="1">
        <f>SUM(NT_B!G48,EX_B!G48)</f>
        <v>0</v>
      </c>
      <c r="H48" s="1">
        <f>SUM(NT_B!H48,EX_B!H48)</f>
        <v>0</v>
      </c>
      <c r="I48" s="1">
        <f>SUM(NT_B!I48,EX_B!I48)</f>
        <v>0</v>
      </c>
      <c r="J48" s="1">
        <f>SUM(NT_B!J48,EX_B!J48)</f>
        <v>0</v>
      </c>
      <c r="K48" s="1">
        <f>SUM(NT_B!K48,EX_B!K48)</f>
        <v>0</v>
      </c>
      <c r="L48" s="1">
        <f>SUM(NT_B!L48,EX_B!L48)</f>
        <v>0</v>
      </c>
      <c r="M48" s="1">
        <f>SUM(NT_B!M48,EX_B!M48)</f>
        <v>0</v>
      </c>
      <c r="N48" s="1">
        <f>SUM(NT_B!N48,EX_B!N48)</f>
        <v>0</v>
      </c>
      <c r="O48" s="1">
        <f>SUM(NT_B!O48,EX_B!O48)</f>
        <v>0</v>
      </c>
      <c r="P48" s="1">
        <f>SUM(NT_B!P48,EX_B!P48)</f>
        <v>0</v>
      </c>
      <c r="Q48" s="1">
        <f>SUM(NT_B!Q48,EX_B!Q48)</f>
        <v>0</v>
      </c>
      <c r="R48" s="19">
        <f t="shared" si="0"/>
        <v>0</v>
      </c>
    </row>
    <row r="49" spans="1:18">
      <c r="A49" s="7" t="s">
        <v>246</v>
      </c>
      <c r="B49" t="s">
        <v>247</v>
      </c>
      <c r="C49" s="1">
        <f>SUM(NT_B!C49,EX_B!C49)</f>
        <v>0</v>
      </c>
      <c r="D49" s="1">
        <f>SUM(NT_B!D49,EX_B!D49)</f>
        <v>0</v>
      </c>
      <c r="E49" s="1">
        <f>SUM(NT_B!E49,EX_B!E49)</f>
        <v>0</v>
      </c>
      <c r="F49" s="1">
        <f>SUM(NT_B!F49,EX_B!F49)</f>
        <v>0</v>
      </c>
      <c r="G49" s="1">
        <f>SUM(NT_B!G49,EX_B!G49)</f>
        <v>0</v>
      </c>
      <c r="H49" s="1">
        <f>SUM(NT_B!H49,EX_B!H49)</f>
        <v>0</v>
      </c>
      <c r="I49" s="1">
        <f>SUM(NT_B!I49,EX_B!I49)</f>
        <v>0</v>
      </c>
      <c r="J49" s="1">
        <f>SUM(NT_B!J49,EX_B!J49)</f>
        <v>0</v>
      </c>
      <c r="K49" s="1">
        <f>SUM(NT_B!K49,EX_B!K49)</f>
        <v>0</v>
      </c>
      <c r="L49" s="1">
        <f>SUM(NT_B!L49,EX_B!L49)</f>
        <v>0</v>
      </c>
      <c r="M49" s="1">
        <f>SUM(NT_B!M49,EX_B!M49)</f>
        <v>0</v>
      </c>
      <c r="N49" s="1">
        <f>SUM(NT_B!N49,EX_B!N49)</f>
        <v>0</v>
      </c>
      <c r="O49" s="1">
        <f>SUM(NT_B!O49,EX_B!O49)</f>
        <v>0</v>
      </c>
      <c r="P49" s="1">
        <f>SUM(NT_B!P49,EX_B!P49)</f>
        <v>0</v>
      </c>
      <c r="Q49" s="1">
        <f>SUM(NT_B!Q49,EX_B!Q49)</f>
        <v>0</v>
      </c>
      <c r="R49" s="19">
        <f t="shared" si="0"/>
        <v>0</v>
      </c>
    </row>
    <row r="50" spans="1:18">
      <c r="A50" s="7" t="s">
        <v>248</v>
      </c>
      <c r="B50" t="s">
        <v>249</v>
      </c>
      <c r="C50" s="1">
        <f>SUM(NT_B!C50,EX_B!C50)</f>
        <v>0</v>
      </c>
      <c r="D50" s="1">
        <f>SUM(NT_B!D50,EX_B!D50)</f>
        <v>0</v>
      </c>
      <c r="E50" s="1">
        <f>SUM(NT_B!E50,EX_B!E50)</f>
        <v>0</v>
      </c>
      <c r="F50" s="1">
        <f>SUM(NT_B!F50,EX_B!F50)</f>
        <v>0</v>
      </c>
      <c r="G50" s="1">
        <f>SUM(NT_B!G50,EX_B!G50)</f>
        <v>0</v>
      </c>
      <c r="H50" s="1">
        <f>SUM(NT_B!H50,EX_B!H50)</f>
        <v>0</v>
      </c>
      <c r="I50" s="1">
        <f>SUM(NT_B!I50,EX_B!I50)</f>
        <v>0</v>
      </c>
      <c r="J50" s="1">
        <f>SUM(NT_B!J50,EX_B!J50)</f>
        <v>0</v>
      </c>
      <c r="K50" s="1">
        <f>SUM(NT_B!K50,EX_B!K50)</f>
        <v>0</v>
      </c>
      <c r="L50" s="1">
        <f>SUM(NT_B!L50,EX_B!L50)</f>
        <v>0</v>
      </c>
      <c r="M50" s="1">
        <f>SUM(NT_B!M50,EX_B!M50)</f>
        <v>0</v>
      </c>
      <c r="N50" s="1">
        <f>SUM(NT_B!N50,EX_B!N50)</f>
        <v>0</v>
      </c>
      <c r="O50" s="1">
        <f>SUM(NT_B!O50,EX_B!O50)</f>
        <v>0</v>
      </c>
      <c r="P50" s="1">
        <f>SUM(NT_B!P50,EX_B!P50)</f>
        <v>0</v>
      </c>
      <c r="Q50" s="1">
        <f>SUM(NT_B!Q50,EX_B!Q50)</f>
        <v>0</v>
      </c>
      <c r="R50" s="19">
        <f t="shared" si="0"/>
        <v>0</v>
      </c>
    </row>
    <row r="51" spans="1:18">
      <c r="A51" s="7" t="s">
        <v>250</v>
      </c>
      <c r="B51" t="s">
        <v>251</v>
      </c>
      <c r="C51" s="1">
        <f>SUM(NT_B!C51,EX_B!C51)</f>
        <v>0</v>
      </c>
      <c r="D51" s="1">
        <f>SUM(NT_B!D51,EX_B!D51)</f>
        <v>0</v>
      </c>
      <c r="E51" s="1">
        <f>SUM(NT_B!E51,EX_B!E51)</f>
        <v>0</v>
      </c>
      <c r="F51" s="1">
        <f>SUM(NT_B!F51,EX_B!F51)</f>
        <v>0</v>
      </c>
      <c r="G51" s="1">
        <f>SUM(NT_B!G51,EX_B!G51)</f>
        <v>0</v>
      </c>
      <c r="H51" s="1">
        <f>SUM(NT_B!H51,EX_B!H51)</f>
        <v>0</v>
      </c>
      <c r="I51" s="1">
        <f>SUM(NT_B!I51,EX_B!I51)</f>
        <v>0</v>
      </c>
      <c r="J51" s="1">
        <f>SUM(NT_B!J51,EX_B!J51)</f>
        <v>0</v>
      </c>
      <c r="K51" s="1">
        <f>SUM(NT_B!K51,EX_B!K51)</f>
        <v>0</v>
      </c>
      <c r="L51" s="1">
        <f>SUM(NT_B!L51,EX_B!L51)</f>
        <v>0</v>
      </c>
      <c r="M51" s="1">
        <f>SUM(NT_B!M51,EX_B!M51)</f>
        <v>0</v>
      </c>
      <c r="N51" s="1">
        <f>SUM(NT_B!N51,EX_B!N51)</f>
        <v>0</v>
      </c>
      <c r="O51" s="1">
        <f>SUM(NT_B!O51,EX_B!O51)</f>
        <v>0</v>
      </c>
      <c r="P51" s="1">
        <f>SUM(NT_B!P51,EX_B!P51)</f>
        <v>0</v>
      </c>
      <c r="Q51" s="1">
        <f>SUM(NT_B!Q51,EX_B!Q51)</f>
        <v>0</v>
      </c>
      <c r="R51" s="19">
        <f t="shared" si="0"/>
        <v>0</v>
      </c>
    </row>
    <row r="52" spans="1:18">
      <c r="A52" s="7" t="s">
        <v>252</v>
      </c>
      <c r="B52" t="s">
        <v>253</v>
      </c>
      <c r="C52" s="1">
        <f>SUM(NT_B!C52,EX_B!C52)</f>
        <v>0</v>
      </c>
      <c r="D52" s="1">
        <f>SUM(NT_B!D52,EX_B!D52)</f>
        <v>0</v>
      </c>
      <c r="E52" s="1">
        <f>SUM(NT_B!E52,EX_B!E52)</f>
        <v>0</v>
      </c>
      <c r="F52" s="1">
        <f>SUM(NT_B!F52,EX_B!F52)</f>
        <v>0</v>
      </c>
      <c r="G52" s="1">
        <f>SUM(NT_B!G52,EX_B!G52)</f>
        <v>0</v>
      </c>
      <c r="H52" s="1">
        <f>SUM(NT_B!H52,EX_B!H52)</f>
        <v>0</v>
      </c>
      <c r="I52" s="1">
        <f>SUM(NT_B!I52,EX_B!I52)</f>
        <v>0</v>
      </c>
      <c r="J52" s="1">
        <f>SUM(NT_B!J52,EX_B!J52)</f>
        <v>0</v>
      </c>
      <c r="K52" s="1">
        <f>SUM(NT_B!K52,EX_B!K52)</f>
        <v>0</v>
      </c>
      <c r="L52" s="1">
        <f>SUM(NT_B!L52,EX_B!L52)</f>
        <v>0</v>
      </c>
      <c r="M52" s="1">
        <f>SUM(NT_B!M52,EX_B!M52)</f>
        <v>0</v>
      </c>
      <c r="N52" s="1">
        <f>SUM(NT_B!N52,EX_B!N52)</f>
        <v>0</v>
      </c>
      <c r="O52" s="1">
        <f>SUM(NT_B!O52,EX_B!O52)</f>
        <v>0</v>
      </c>
      <c r="P52" s="1">
        <f>SUM(NT_B!P52,EX_B!P52)</f>
        <v>0</v>
      </c>
      <c r="Q52" s="1">
        <f>SUM(NT_B!Q52,EX_B!Q52)</f>
        <v>0</v>
      </c>
      <c r="R52" s="19">
        <f t="shared" si="0"/>
        <v>0</v>
      </c>
    </row>
    <row r="53" spans="1:18">
      <c r="A53" s="7" t="s">
        <v>254</v>
      </c>
      <c r="B53" t="s">
        <v>255</v>
      </c>
      <c r="C53" s="1">
        <f>SUM(NT_B!C53,EX_B!C53)</f>
        <v>0</v>
      </c>
      <c r="D53" s="1">
        <f>SUM(NT_B!D53,EX_B!D53)</f>
        <v>0</v>
      </c>
      <c r="E53" s="1">
        <f>SUM(NT_B!E53,EX_B!E53)</f>
        <v>0</v>
      </c>
      <c r="F53" s="1">
        <f>SUM(NT_B!F53,EX_B!F53)</f>
        <v>0</v>
      </c>
      <c r="G53" s="1">
        <f>SUM(NT_B!G53,EX_B!G53)</f>
        <v>0</v>
      </c>
      <c r="H53" s="1">
        <f>SUM(NT_B!H53,EX_B!H53)</f>
        <v>0</v>
      </c>
      <c r="I53" s="1">
        <f>SUM(NT_B!I53,EX_B!I53)</f>
        <v>0</v>
      </c>
      <c r="J53" s="1">
        <f>SUM(NT_B!J53,EX_B!J53)</f>
        <v>0</v>
      </c>
      <c r="K53" s="1">
        <f>SUM(NT_B!K53,EX_B!K53)</f>
        <v>0</v>
      </c>
      <c r="L53" s="1">
        <f>SUM(NT_B!L53,EX_B!L53)</f>
        <v>0</v>
      </c>
      <c r="M53" s="1">
        <f>SUM(NT_B!M53,EX_B!M53)</f>
        <v>0</v>
      </c>
      <c r="N53" s="1">
        <f>SUM(NT_B!N53,EX_B!N53)</f>
        <v>0</v>
      </c>
      <c r="O53" s="1">
        <f>SUM(NT_B!O53,EX_B!O53)</f>
        <v>0</v>
      </c>
      <c r="P53" s="1">
        <f>SUM(NT_B!P53,EX_B!P53)</f>
        <v>0</v>
      </c>
      <c r="Q53" s="1">
        <f>SUM(NT_B!Q53,EX_B!Q53)</f>
        <v>0</v>
      </c>
      <c r="R53" s="19">
        <f t="shared" si="0"/>
        <v>0</v>
      </c>
    </row>
    <row r="54" spans="1:18">
      <c r="C54" s="1"/>
      <c r="D54" s="1"/>
      <c r="E54" s="1"/>
      <c r="F54" s="1"/>
      <c r="G54" s="1"/>
      <c r="H54" s="1"/>
      <c r="I54" s="1"/>
      <c r="J54" s="1"/>
      <c r="K54" s="1"/>
      <c r="L54" s="1"/>
      <c r="M54" s="1"/>
      <c r="N54" s="1"/>
      <c r="O54" s="1"/>
      <c r="P54" s="1"/>
      <c r="Q54" s="1"/>
      <c r="R54" s="19"/>
    </row>
    <row r="55" spans="1:18">
      <c r="C55" s="1"/>
      <c r="D55" s="1"/>
      <c r="E55" s="1"/>
      <c r="F55" s="1"/>
      <c r="G55" s="1"/>
      <c r="H55" s="1"/>
      <c r="I55" s="1"/>
      <c r="J55" s="1"/>
      <c r="K55" s="1"/>
      <c r="L55" s="1"/>
      <c r="M55" s="1"/>
      <c r="N55" s="1"/>
      <c r="O55" s="1"/>
      <c r="P55" s="1"/>
      <c r="Q55" s="1"/>
      <c r="R55" s="19"/>
    </row>
    <row r="56" spans="1:18">
      <c r="C56" s="1"/>
      <c r="D56" s="1"/>
      <c r="E56" s="1"/>
      <c r="F56" s="1"/>
      <c r="G56" s="1"/>
      <c r="H56" s="1"/>
      <c r="I56" s="1"/>
      <c r="J56" s="1"/>
      <c r="K56" s="1"/>
      <c r="L56" s="1"/>
      <c r="M56" s="1"/>
      <c r="N56" s="1"/>
      <c r="O56" s="1"/>
      <c r="P56" s="1"/>
      <c r="Q56" s="1"/>
      <c r="R56" s="19"/>
    </row>
    <row r="57" spans="1:18">
      <c r="C57" s="1"/>
      <c r="D57" s="1"/>
      <c r="E57" s="1"/>
      <c r="F57" s="1"/>
      <c r="G57" s="1"/>
      <c r="H57" s="1"/>
      <c r="I57" s="1"/>
      <c r="J57" s="1"/>
      <c r="K57" s="1"/>
      <c r="L57" s="1"/>
      <c r="M57" s="1"/>
      <c r="N57" s="1"/>
      <c r="O57" s="1"/>
      <c r="P57" s="1"/>
      <c r="Q57" s="1"/>
      <c r="R57" s="19"/>
    </row>
    <row r="58" spans="1:18">
      <c r="C58" s="1"/>
      <c r="D58" s="1"/>
      <c r="E58" s="1"/>
      <c r="F58" s="1"/>
      <c r="G58" s="1"/>
      <c r="H58" s="1"/>
      <c r="I58" s="1"/>
      <c r="J58" s="1"/>
      <c r="K58" s="1"/>
      <c r="L58" s="1"/>
      <c r="M58" s="1"/>
      <c r="N58" s="1"/>
      <c r="O58" s="1"/>
      <c r="P58" s="1"/>
      <c r="Q58" s="1"/>
      <c r="R58" s="19"/>
    </row>
    <row r="59" spans="1:18">
      <c r="C59" s="1"/>
      <c r="D59" s="1"/>
      <c r="E59" s="1"/>
      <c r="F59" s="1"/>
      <c r="G59" s="1"/>
      <c r="H59" s="1"/>
      <c r="I59" s="1"/>
      <c r="J59" s="1"/>
      <c r="K59" s="1"/>
      <c r="L59" s="1"/>
      <c r="M59" s="1"/>
      <c r="N59" s="1"/>
      <c r="O59" s="1"/>
      <c r="P59" s="1"/>
      <c r="Q59" s="1"/>
      <c r="R59" s="19"/>
    </row>
    <row r="60" spans="1:18">
      <c r="C60" s="1"/>
      <c r="D60" s="1"/>
      <c r="E60" s="1"/>
      <c r="F60" s="1"/>
      <c r="G60" s="1"/>
      <c r="H60" s="1"/>
      <c r="I60" s="1"/>
      <c r="J60" s="1"/>
      <c r="K60" s="1"/>
      <c r="L60" s="1"/>
      <c r="M60" s="1"/>
      <c r="N60" s="1"/>
      <c r="O60" s="1"/>
      <c r="P60" s="1"/>
      <c r="Q60" s="1"/>
      <c r="R60" s="19"/>
    </row>
    <row r="61" spans="1:18">
      <c r="C61" s="1"/>
      <c r="D61" s="1"/>
      <c r="E61" s="1"/>
      <c r="F61" s="1"/>
      <c r="G61" s="1"/>
      <c r="H61" s="1"/>
      <c r="I61" s="1"/>
      <c r="J61" s="1"/>
      <c r="K61" s="1"/>
      <c r="L61" s="1"/>
      <c r="M61" s="1"/>
      <c r="N61" s="1"/>
      <c r="O61" s="1"/>
      <c r="P61" s="1"/>
      <c r="Q61" s="1"/>
      <c r="R61" s="19"/>
    </row>
    <row r="62" spans="1:18">
      <c r="C62" s="1"/>
      <c r="D62" s="1"/>
      <c r="E62" s="1"/>
      <c r="F62" s="1"/>
      <c r="G62" s="1"/>
      <c r="H62" s="1"/>
      <c r="I62" s="1"/>
      <c r="J62" s="1"/>
      <c r="K62" s="1"/>
      <c r="L62" s="1"/>
      <c r="M62" s="1"/>
      <c r="N62" s="1"/>
      <c r="O62" s="1"/>
      <c r="P62" s="1"/>
      <c r="Q62" s="1"/>
      <c r="R62" s="19"/>
    </row>
    <row r="63" spans="1:18">
      <c r="C63" s="1"/>
      <c r="D63" s="1"/>
      <c r="E63" s="1"/>
      <c r="F63" s="1"/>
      <c r="G63" s="1"/>
      <c r="H63" s="1"/>
      <c r="I63" s="1"/>
      <c r="J63" s="1"/>
      <c r="K63" s="1"/>
      <c r="L63" s="1"/>
      <c r="M63" s="1"/>
      <c r="N63" s="1"/>
      <c r="O63" s="1"/>
      <c r="P63" s="1"/>
      <c r="Q63" s="1"/>
      <c r="R63" s="19"/>
    </row>
    <row r="64" spans="1:18">
      <c r="C64" s="1"/>
      <c r="D64" s="1"/>
      <c r="E64" s="1"/>
      <c r="F64" s="1"/>
      <c r="G64" s="1"/>
      <c r="H64" s="1"/>
      <c r="I64" s="1"/>
      <c r="J64" s="1"/>
      <c r="K64" s="1"/>
      <c r="L64" s="1"/>
      <c r="M64" s="1"/>
      <c r="N64" s="1"/>
      <c r="O64" s="1"/>
      <c r="P64" s="1"/>
      <c r="Q64" s="1"/>
      <c r="R64" s="19"/>
    </row>
    <row r="65" spans="3:18">
      <c r="C65" s="1"/>
      <c r="D65" s="1"/>
      <c r="E65" s="1"/>
      <c r="F65" s="1"/>
      <c r="G65" s="1"/>
      <c r="H65" s="1"/>
      <c r="I65" s="1"/>
      <c r="J65" s="1"/>
      <c r="K65" s="1"/>
      <c r="L65" s="1"/>
      <c r="M65" s="1"/>
      <c r="N65" s="1"/>
      <c r="O65" s="1"/>
      <c r="P65" s="1"/>
      <c r="Q65" s="1"/>
      <c r="R65" s="19"/>
    </row>
    <row r="66" spans="3:18">
      <c r="C66" s="1"/>
      <c r="D66" s="1"/>
      <c r="E66" s="1"/>
      <c r="F66" s="1"/>
      <c r="G66" s="1"/>
      <c r="H66" s="1"/>
      <c r="I66" s="1"/>
      <c r="J66" s="1"/>
      <c r="K66" s="1"/>
      <c r="L66" s="1"/>
      <c r="M66" s="1"/>
      <c r="N66" s="1"/>
      <c r="O66" s="1"/>
      <c r="P66" s="1"/>
      <c r="Q66" s="1"/>
      <c r="R66" s="19"/>
    </row>
    <row r="67" spans="3:18">
      <c r="C67" s="1"/>
      <c r="D67" s="1"/>
      <c r="E67" s="1"/>
      <c r="F67" s="1"/>
      <c r="G67" s="1"/>
      <c r="H67" s="1"/>
      <c r="I67" s="1"/>
      <c r="J67" s="1"/>
      <c r="K67" s="1"/>
      <c r="L67" s="1"/>
      <c r="M67" s="1"/>
      <c r="N67" s="1"/>
      <c r="O67" s="1"/>
      <c r="P67" s="1"/>
      <c r="Q67" s="1"/>
      <c r="R67" s="19"/>
    </row>
    <row r="68" spans="3:18">
      <c r="C68" s="1"/>
      <c r="D68" s="1"/>
      <c r="E68" s="1"/>
      <c r="F68" s="1"/>
      <c r="G68" s="1"/>
      <c r="H68" s="1"/>
      <c r="I68" s="1"/>
      <c r="J68" s="1"/>
      <c r="K68" s="1"/>
      <c r="L68" s="1"/>
      <c r="M68" s="1"/>
      <c r="N68" s="1"/>
      <c r="O68" s="1"/>
      <c r="P68" s="1"/>
      <c r="Q68" s="1"/>
      <c r="R68" s="19"/>
    </row>
    <row r="69" spans="3:18">
      <c r="C69" s="1"/>
      <c r="D69" s="1"/>
      <c r="E69" s="1"/>
      <c r="F69" s="1"/>
      <c r="G69" s="1"/>
      <c r="H69" s="1"/>
      <c r="I69" s="1"/>
      <c r="J69" s="1"/>
      <c r="K69" s="1"/>
      <c r="L69" s="1"/>
      <c r="M69" s="1"/>
      <c r="N69" s="1"/>
      <c r="O69" s="1"/>
      <c r="P69" s="1"/>
      <c r="Q69" s="1"/>
      <c r="R69" s="19"/>
    </row>
    <row r="70" spans="3:18">
      <c r="C70" s="1"/>
      <c r="D70" s="1"/>
      <c r="E70" s="1"/>
      <c r="F70" s="1"/>
      <c r="G70" s="1"/>
      <c r="H70" s="1"/>
      <c r="I70" s="1"/>
      <c r="J70" s="1"/>
      <c r="K70" s="1"/>
      <c r="L70" s="1"/>
      <c r="M70" s="1"/>
      <c r="N70" s="1"/>
      <c r="O70" s="1"/>
      <c r="P70" s="1"/>
      <c r="Q70" s="1"/>
      <c r="R70" s="19"/>
    </row>
    <row r="71" spans="3:18">
      <c r="C71" s="1"/>
      <c r="D71" s="1"/>
      <c r="E71" s="1"/>
      <c r="F71" s="1"/>
      <c r="G71" s="1"/>
      <c r="H71" s="1"/>
      <c r="I71" s="1"/>
      <c r="J71" s="1"/>
      <c r="K71" s="1"/>
      <c r="L71" s="1"/>
      <c r="M71" s="1"/>
      <c r="N71" s="1"/>
      <c r="O71" s="1"/>
      <c r="P71" s="1"/>
      <c r="Q71" s="1"/>
      <c r="R71" s="19"/>
    </row>
    <row r="72" spans="3:18">
      <c r="C72" s="1"/>
      <c r="D72" s="1"/>
      <c r="E72" s="1"/>
      <c r="F72" s="1"/>
      <c r="G72" s="1"/>
      <c r="H72" s="1"/>
      <c r="I72" s="1"/>
      <c r="J72" s="1"/>
      <c r="K72" s="1"/>
      <c r="L72" s="1"/>
      <c r="M72" s="1"/>
      <c r="N72" s="1"/>
      <c r="O72" s="1"/>
      <c r="P72" s="1"/>
      <c r="Q72" s="1"/>
      <c r="R72" s="19"/>
    </row>
    <row r="73" spans="3:18">
      <c r="C73" s="1"/>
      <c r="D73" s="1"/>
      <c r="E73" s="1"/>
      <c r="F73" s="1"/>
      <c r="G73" s="1"/>
      <c r="H73" s="1"/>
      <c r="I73" s="1"/>
      <c r="J73" s="1"/>
      <c r="K73" s="1"/>
      <c r="L73" s="1"/>
      <c r="M73" s="1"/>
      <c r="N73" s="1"/>
      <c r="O73" s="1"/>
      <c r="P73" s="1"/>
      <c r="Q73" s="1"/>
      <c r="R73" s="19"/>
    </row>
    <row r="74" spans="3:18">
      <c r="C74" s="1"/>
      <c r="D74" s="1"/>
      <c r="E74" s="1"/>
      <c r="F74" s="1"/>
      <c r="G74" s="1"/>
      <c r="H74" s="1"/>
      <c r="I74" s="1"/>
      <c r="J74" s="1"/>
      <c r="K74" s="1"/>
      <c r="L74" s="1"/>
      <c r="M74" s="1"/>
      <c r="N74" s="1"/>
      <c r="O74" s="1"/>
      <c r="P74" s="1"/>
      <c r="Q74" s="1"/>
      <c r="R74" s="19"/>
    </row>
    <row r="77" spans="3:18">
      <c r="C77" s="5"/>
      <c r="D77" s="5"/>
      <c r="E77" s="5"/>
      <c r="F77" s="5"/>
      <c r="G77" s="5"/>
      <c r="H77" s="5"/>
      <c r="I77" s="5"/>
      <c r="J77" s="5"/>
      <c r="K77" s="5"/>
      <c r="L77" s="5"/>
      <c r="M77" s="5"/>
      <c r="N77" s="5"/>
      <c r="O77" s="5"/>
      <c r="P77" s="5"/>
      <c r="Q77" s="5"/>
    </row>
    <row r="81" spans="4:4">
      <c r="D81" s="6"/>
    </row>
    <row r="82" spans="4:4">
      <c r="D8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topLeftCell="I1" workbookViewId="0">
      <selection activeCell="R4" sqref="R4"/>
    </sheetView>
  </sheetViews>
  <sheetFormatPr defaultRowHeight="15"/>
  <cols>
    <col min="1" max="1" width="5.7109375" customWidth="1"/>
    <col min="2" max="2" width="80.7109375" bestFit="1" customWidth="1"/>
    <col min="3" max="3" width="9.5703125" bestFit="1" customWidth="1"/>
    <col min="4" max="7" width="11.140625" bestFit="1" customWidth="1"/>
    <col min="8" max="16" width="11.85546875" bestFit="1" customWidth="1"/>
    <col min="17" max="17" width="10.5703125" bestFit="1" customWidth="1"/>
    <col min="18" max="18" width="12.140625" style="8" bestFit="1" customWidth="1"/>
  </cols>
  <sheetData>
    <row r="1" spans="1:18">
      <c r="A1" s="11" t="s">
        <v>259</v>
      </c>
    </row>
    <row r="2" spans="1:18">
      <c r="C2" t="s">
        <v>0</v>
      </c>
      <c r="D2" t="s">
        <v>1</v>
      </c>
      <c r="E2" t="s">
        <v>2</v>
      </c>
      <c r="F2" t="s">
        <v>3</v>
      </c>
      <c r="G2" t="s">
        <v>4</v>
      </c>
      <c r="H2" t="s">
        <v>5</v>
      </c>
      <c r="I2" t="s">
        <v>6</v>
      </c>
      <c r="J2" t="s">
        <v>7</v>
      </c>
      <c r="K2" t="s">
        <v>8</v>
      </c>
      <c r="L2" t="s">
        <v>9</v>
      </c>
      <c r="M2" t="s">
        <v>10</v>
      </c>
      <c r="N2" t="s">
        <v>11</v>
      </c>
      <c r="O2" t="s">
        <v>12</v>
      </c>
      <c r="P2" t="s">
        <v>13</v>
      </c>
      <c r="Q2" t="s">
        <v>14</v>
      </c>
      <c r="R2" s="8" t="s">
        <v>15</v>
      </c>
    </row>
    <row r="3" spans="1:18">
      <c r="A3" s="12" t="s">
        <v>260</v>
      </c>
      <c r="C3" s="1"/>
      <c r="D3" s="1"/>
      <c r="E3" s="1"/>
      <c r="F3" s="1"/>
      <c r="G3" s="1"/>
      <c r="H3" s="1"/>
      <c r="I3" s="1"/>
      <c r="J3" s="1"/>
      <c r="K3" s="1"/>
      <c r="L3" s="1"/>
      <c r="M3" s="1"/>
      <c r="N3" s="1"/>
      <c r="O3" s="1"/>
      <c r="P3" s="1"/>
      <c r="Q3" s="1"/>
      <c r="R3" s="19">
        <f>SUM(C3:Q3)</f>
        <v>0</v>
      </c>
    </row>
    <row r="4" spans="1:18">
      <c r="A4" s="7" t="s">
        <v>177</v>
      </c>
      <c r="B4" t="s">
        <v>162</v>
      </c>
      <c r="C4" s="20" t="str">
        <f>IF(ALL_B!$R4&gt; 0, (NT_B!C4/ALL_B!$R4)*IO!$C3, "")</f>
        <v/>
      </c>
      <c r="D4" s="20" t="str">
        <f>IF(ALL_B!$R4&gt; 0, (NT_B!D4/ALL_B!$R4)*IO!$C3, "")</f>
        <v/>
      </c>
      <c r="E4" s="20" t="str">
        <f>IF(ALL_B!$R4&gt; 0, (NT_B!E4/ALL_B!$R4)*IO!$C3, "")</f>
        <v/>
      </c>
      <c r="F4" s="20" t="str">
        <f>IF(ALL_B!$R4&gt; 0, (NT_B!F4/ALL_B!$R4)*IO!$C3, "")</f>
        <v/>
      </c>
      <c r="G4" s="20" t="str">
        <f>IF(ALL_B!$R4&gt; 0, (NT_B!G4/ALL_B!$R4)*IO!$C3, "")</f>
        <v/>
      </c>
      <c r="H4" s="20" t="str">
        <f>IF(ALL_B!$R4&gt; 0, (NT_B!H4/ALL_B!$R4)*IO!$C3, "")</f>
        <v/>
      </c>
      <c r="I4" s="20" t="str">
        <f>IF(ALL_B!$R4&gt; 0, (NT_B!I4/ALL_B!$R4)*IO!$C3, "")</f>
        <v/>
      </c>
      <c r="J4" s="20" t="str">
        <f>IF(ALL_B!$R4&gt; 0, (NT_B!J4/ALL_B!$R4)*IO!$C3, "")</f>
        <v/>
      </c>
      <c r="K4" s="20" t="str">
        <f>IF(ALL_B!$R4&gt; 0, (NT_B!K4/ALL_B!$R4)*IO!$C3, "")</f>
        <v/>
      </c>
      <c r="L4" s="20" t="str">
        <f>IF(ALL_B!$R4&gt; 0, (NT_B!L4/ALL_B!$R4)*IO!$C3, "")</f>
        <v/>
      </c>
      <c r="M4" s="20" t="str">
        <f>IF(ALL_B!$R4&gt; 0, (NT_B!M4/ALL_B!$R4)*IO!$C3, "")</f>
        <v/>
      </c>
      <c r="N4" s="20" t="str">
        <f>IF(ALL_B!$R4&gt; 0, (NT_B!N4/ALL_B!$R4)*IO!$C3, "")</f>
        <v/>
      </c>
      <c r="O4" s="20" t="str">
        <f>IF(ALL_B!$R4&gt; 0, (NT_B!O4/ALL_B!$R4)*IO!$C3, "")</f>
        <v/>
      </c>
      <c r="P4" s="20" t="str">
        <f>IF(ALL_B!$R4&gt; 0, (NT_B!P4/ALL_B!$R4)*IO!$C3, "")</f>
        <v/>
      </c>
      <c r="Q4" s="20" t="str">
        <f>IF(ALL_B!$R4&gt; 0, (NT_B!Q4/ALL_B!$R4)*IO!$C3, "")</f>
        <v/>
      </c>
      <c r="R4" s="19">
        <f t="shared" ref="R4:R53" si="0">SUM(C4:Q4)</f>
        <v>0</v>
      </c>
    </row>
    <row r="5" spans="1:18">
      <c r="A5" s="7">
        <v>11</v>
      </c>
      <c r="B5" t="s">
        <v>163</v>
      </c>
      <c r="C5" s="20" t="str">
        <f>IF(ALL_B!$R5&gt; 0, (NT_B!C5/ALL_B!$R5)*IO!$C4, "")</f>
        <v/>
      </c>
      <c r="D5" s="20" t="str">
        <f>IF(ALL_B!$R5&gt; 0, (NT_B!D5/ALL_B!$R5)*IO!$C4, "")</f>
        <v/>
      </c>
      <c r="E5" s="20" t="str">
        <f>IF(ALL_B!$R5&gt; 0, (NT_B!E5/ALL_B!$R5)*IO!$C4, "")</f>
        <v/>
      </c>
      <c r="F5" s="20" t="str">
        <f>IF(ALL_B!$R5&gt; 0, (NT_B!F5/ALL_B!$R5)*IO!$C4, "")</f>
        <v/>
      </c>
      <c r="G5" s="20" t="str">
        <f>IF(ALL_B!$R5&gt; 0, (NT_B!G5/ALL_B!$R5)*IO!$C4, "")</f>
        <v/>
      </c>
      <c r="H5" s="20" t="str">
        <f>IF(ALL_B!$R5&gt; 0, (NT_B!H5/ALL_B!$R5)*IO!$C4, "")</f>
        <v/>
      </c>
      <c r="I5" s="20" t="str">
        <f>IF(ALL_B!$R5&gt; 0, (NT_B!I5/ALL_B!$R5)*IO!$C4, "")</f>
        <v/>
      </c>
      <c r="J5" s="20" t="str">
        <f>IF(ALL_B!$R5&gt; 0, (NT_B!J5/ALL_B!$R5)*IO!$C4, "")</f>
        <v/>
      </c>
      <c r="K5" s="20" t="str">
        <f>IF(ALL_B!$R5&gt; 0, (NT_B!K5/ALL_B!$R5)*IO!$C4, "")</f>
        <v/>
      </c>
      <c r="L5" s="20" t="str">
        <f>IF(ALL_B!$R5&gt; 0, (NT_B!L5/ALL_B!$R5)*IO!$C4, "")</f>
        <v/>
      </c>
      <c r="M5" s="20" t="str">
        <f>IF(ALL_B!$R5&gt; 0, (NT_B!M5/ALL_B!$R5)*IO!$C4, "")</f>
        <v/>
      </c>
      <c r="N5" s="20" t="str">
        <f>IF(ALL_B!$R5&gt; 0, (NT_B!N5/ALL_B!$R5)*IO!$C4, "")</f>
        <v/>
      </c>
      <c r="O5" s="20" t="str">
        <f>IF(ALL_B!$R5&gt; 0, (NT_B!O5/ALL_B!$R5)*IO!$C4, "")</f>
        <v/>
      </c>
      <c r="P5" s="20" t="str">
        <f>IF(ALL_B!$R5&gt; 0, (NT_B!P5/ALL_B!$R5)*IO!$C4, "")</f>
        <v/>
      </c>
      <c r="Q5" s="20" t="str">
        <f>IF(ALL_B!$R5&gt; 0, (NT_B!Q5/ALL_B!$R5)*IO!$C4, "")</f>
        <v/>
      </c>
      <c r="R5" s="19">
        <f t="shared" si="0"/>
        <v>0</v>
      </c>
    </row>
    <row r="6" spans="1:18">
      <c r="A6" s="7" t="s">
        <v>178</v>
      </c>
      <c r="B6" t="s">
        <v>164</v>
      </c>
      <c r="C6" s="20" t="str">
        <f>IF(ALL_B!$R6&gt; 0, (NT_B!C6/ALL_B!$R6)*IO!$C5, "")</f>
        <v/>
      </c>
      <c r="D6" s="20" t="str">
        <f>IF(ALL_B!$R6&gt; 0, (NT_B!D6/ALL_B!$R6)*IO!$C5, "")</f>
        <v/>
      </c>
      <c r="E6" s="20" t="str">
        <f>IF(ALL_B!$R6&gt; 0, (NT_B!E6/ALL_B!$R6)*IO!$C5, "")</f>
        <v/>
      </c>
      <c r="F6" s="20" t="str">
        <f>IF(ALL_B!$R6&gt; 0, (NT_B!F6/ALL_B!$R6)*IO!$C5, "")</f>
        <v/>
      </c>
      <c r="G6" s="20" t="str">
        <f>IF(ALL_B!$R6&gt; 0, (NT_B!G6/ALL_B!$R6)*IO!$C5, "")</f>
        <v/>
      </c>
      <c r="H6" s="20" t="str">
        <f>IF(ALL_B!$R6&gt; 0, (NT_B!H6/ALL_B!$R6)*IO!$C5, "")</f>
        <v/>
      </c>
      <c r="I6" s="20" t="str">
        <f>IF(ALL_B!$R6&gt; 0, (NT_B!I6/ALL_B!$R6)*IO!$C5, "")</f>
        <v/>
      </c>
      <c r="J6" s="20" t="str">
        <f>IF(ALL_B!$R6&gt; 0, (NT_B!J6/ALL_B!$R6)*IO!$C5, "")</f>
        <v/>
      </c>
      <c r="K6" s="20" t="str">
        <f>IF(ALL_B!$R6&gt; 0, (NT_B!K6/ALL_B!$R6)*IO!$C5, "")</f>
        <v/>
      </c>
      <c r="L6" s="20" t="str">
        <f>IF(ALL_B!$R6&gt; 0, (NT_B!L6/ALL_B!$R6)*IO!$C5, "")</f>
        <v/>
      </c>
      <c r="M6" s="20" t="str">
        <f>IF(ALL_B!$R6&gt; 0, (NT_B!M6/ALL_B!$R6)*IO!$C5, "")</f>
        <v/>
      </c>
      <c r="N6" s="20" t="str">
        <f>IF(ALL_B!$R6&gt; 0, (NT_B!N6/ALL_B!$R6)*IO!$C5, "")</f>
        <v/>
      </c>
      <c r="O6" s="20" t="str">
        <f>IF(ALL_B!$R6&gt; 0, (NT_B!O6/ALL_B!$R6)*IO!$C5, "")</f>
        <v/>
      </c>
      <c r="P6" s="20" t="str">
        <f>IF(ALL_B!$R6&gt; 0, (NT_B!P6/ALL_B!$R6)*IO!$C5, "")</f>
        <v/>
      </c>
      <c r="Q6" s="20" t="str">
        <f>IF(ALL_B!$R6&gt; 0, (NT_B!Q6/ALL_B!$R6)*IO!$C5, "")</f>
        <v/>
      </c>
      <c r="R6" s="19">
        <f t="shared" si="0"/>
        <v>0</v>
      </c>
    </row>
    <row r="7" spans="1:18">
      <c r="A7" s="7" t="s">
        <v>179</v>
      </c>
      <c r="B7" t="s">
        <v>180</v>
      </c>
      <c r="C7" s="20" t="str">
        <f>IF(ALL_B!$R7&gt; 0, (NT_B!C7/ALL_B!$R7)*IO!$C6, "")</f>
        <v/>
      </c>
      <c r="D7" s="20" t="str">
        <f>IF(ALL_B!$R7&gt; 0, (NT_B!D7/ALL_B!$R7)*IO!$C6, "")</f>
        <v/>
      </c>
      <c r="E7" s="20" t="str">
        <f>IF(ALL_B!$R7&gt; 0, (NT_B!E7/ALL_B!$R7)*IO!$C6, "")</f>
        <v/>
      </c>
      <c r="F7" s="20" t="str">
        <f>IF(ALL_B!$R7&gt; 0, (NT_B!F7/ALL_B!$R7)*IO!$C6, "")</f>
        <v/>
      </c>
      <c r="G7" s="20" t="str">
        <f>IF(ALL_B!$R7&gt; 0, (NT_B!G7/ALL_B!$R7)*IO!$C6, "")</f>
        <v/>
      </c>
      <c r="H7" s="20" t="str">
        <f>IF(ALL_B!$R7&gt; 0, (NT_B!H7/ALL_B!$R7)*IO!$C6, "")</f>
        <v/>
      </c>
      <c r="I7" s="20" t="str">
        <f>IF(ALL_B!$R7&gt; 0, (NT_B!I7/ALL_B!$R7)*IO!$C6, "")</f>
        <v/>
      </c>
      <c r="J7" s="20" t="str">
        <f>IF(ALL_B!$R7&gt; 0, (NT_B!J7/ALL_B!$R7)*IO!$C6, "")</f>
        <v/>
      </c>
      <c r="K7" s="20" t="str">
        <f>IF(ALL_B!$R7&gt; 0, (NT_B!K7/ALL_B!$R7)*IO!$C6, "")</f>
        <v/>
      </c>
      <c r="L7" s="20" t="str">
        <f>IF(ALL_B!$R7&gt; 0, (NT_B!L7/ALL_B!$R7)*IO!$C6, "")</f>
        <v/>
      </c>
      <c r="M7" s="20" t="str">
        <f>IF(ALL_B!$R7&gt; 0, (NT_B!M7/ALL_B!$R7)*IO!$C6, "")</f>
        <v/>
      </c>
      <c r="N7" s="20" t="str">
        <f>IF(ALL_B!$R7&gt; 0, (NT_B!N7/ALL_B!$R7)*IO!$C6, "")</f>
        <v/>
      </c>
      <c r="O7" s="20" t="str">
        <f>IF(ALL_B!$R7&gt; 0, (NT_B!O7/ALL_B!$R7)*IO!$C6, "")</f>
        <v/>
      </c>
      <c r="P7" s="20" t="str">
        <f>IF(ALL_B!$R7&gt; 0, (NT_B!P7/ALL_B!$R7)*IO!$C6, "")</f>
        <v/>
      </c>
      <c r="Q7" s="20" t="str">
        <f>IF(ALL_B!$R7&gt; 0, (NT_B!Q7/ALL_B!$R7)*IO!$C6, "")</f>
        <v/>
      </c>
      <c r="R7" s="19">
        <f t="shared" si="0"/>
        <v>0</v>
      </c>
    </row>
    <row r="8" spans="1:18">
      <c r="A8" s="7" t="s">
        <v>181</v>
      </c>
      <c r="B8" t="s">
        <v>182</v>
      </c>
      <c r="C8" s="20" t="str">
        <f>IF(ALL_B!$R8&gt; 0, (NT_B!C8/ALL_B!$R8)*IO!$C7, "")</f>
        <v/>
      </c>
      <c r="D8" s="20" t="str">
        <f>IF(ALL_B!$R8&gt; 0, (NT_B!D8/ALL_B!$R8)*IO!$C7, "")</f>
        <v/>
      </c>
      <c r="E8" s="20" t="str">
        <f>IF(ALL_B!$R8&gt; 0, (NT_B!E8/ALL_B!$R8)*IO!$C7, "")</f>
        <v/>
      </c>
      <c r="F8" s="20" t="str">
        <f>IF(ALL_B!$R8&gt; 0, (NT_B!F8/ALL_B!$R8)*IO!$C7, "")</f>
        <v/>
      </c>
      <c r="G8" s="20" t="str">
        <f>IF(ALL_B!$R8&gt; 0, (NT_B!G8/ALL_B!$R8)*IO!$C7, "")</f>
        <v/>
      </c>
      <c r="H8" s="20" t="str">
        <f>IF(ALL_B!$R8&gt; 0, (NT_B!H8/ALL_B!$R8)*IO!$C7, "")</f>
        <v/>
      </c>
      <c r="I8" s="20" t="str">
        <f>IF(ALL_B!$R8&gt; 0, (NT_B!I8/ALL_B!$R8)*IO!$C7, "")</f>
        <v/>
      </c>
      <c r="J8" s="20" t="str">
        <f>IF(ALL_B!$R8&gt; 0, (NT_B!J8/ALL_B!$R8)*IO!$C7, "")</f>
        <v/>
      </c>
      <c r="K8" s="20" t="str">
        <f>IF(ALL_B!$R8&gt; 0, (NT_B!K8/ALL_B!$R8)*IO!$C7, "")</f>
        <v/>
      </c>
      <c r="L8" s="20" t="str">
        <f>IF(ALL_B!$R8&gt; 0, (NT_B!L8/ALL_B!$R8)*IO!$C7, "")</f>
        <v/>
      </c>
      <c r="M8" s="20" t="str">
        <f>IF(ALL_B!$R8&gt; 0, (NT_B!M8/ALL_B!$R8)*IO!$C7, "")</f>
        <v/>
      </c>
      <c r="N8" s="20" t="str">
        <f>IF(ALL_B!$R8&gt; 0, (NT_B!N8/ALL_B!$R8)*IO!$C7, "")</f>
        <v/>
      </c>
      <c r="O8" s="20" t="str">
        <f>IF(ALL_B!$R8&gt; 0, (NT_B!O8/ALL_B!$R8)*IO!$C7, "")</f>
        <v/>
      </c>
      <c r="P8" s="20" t="str">
        <f>IF(ALL_B!$R8&gt; 0, (NT_B!P8/ALL_B!$R8)*IO!$C7, "")</f>
        <v/>
      </c>
      <c r="Q8" s="20" t="str">
        <f>IF(ALL_B!$R8&gt; 0, (NT_B!Q8/ALL_B!$R8)*IO!$C7, "")</f>
        <v/>
      </c>
      <c r="R8" s="19">
        <f t="shared" si="0"/>
        <v>0</v>
      </c>
    </row>
    <row r="9" spans="1:18">
      <c r="A9" s="7" t="s">
        <v>183</v>
      </c>
      <c r="B9" t="s">
        <v>184</v>
      </c>
      <c r="C9" s="20" t="str">
        <f>IF(ALL_B!$R9&gt; 0, (NT_B!C9/ALL_B!$R9)*IO!$C8, "")</f>
        <v/>
      </c>
      <c r="D9" s="20" t="str">
        <f>IF(ALL_B!$R9&gt; 0, (NT_B!D9/ALL_B!$R9)*IO!$C8, "")</f>
        <v/>
      </c>
      <c r="E9" s="20" t="str">
        <f>IF(ALL_B!$R9&gt; 0, (NT_B!E9/ALL_B!$R9)*IO!$C8, "")</f>
        <v/>
      </c>
      <c r="F9" s="20" t="str">
        <f>IF(ALL_B!$R9&gt; 0, (NT_B!F9/ALL_B!$R9)*IO!$C8, "")</f>
        <v/>
      </c>
      <c r="G9" s="20" t="str">
        <f>IF(ALL_B!$R9&gt; 0, (NT_B!G9/ALL_B!$R9)*IO!$C8, "")</f>
        <v/>
      </c>
      <c r="H9" s="20" t="str">
        <f>IF(ALL_B!$R9&gt; 0, (NT_B!H9/ALL_B!$R9)*IO!$C8, "")</f>
        <v/>
      </c>
      <c r="I9" s="20" t="str">
        <f>IF(ALL_B!$R9&gt; 0, (NT_B!I9/ALL_B!$R9)*IO!$C8, "")</f>
        <v/>
      </c>
      <c r="J9" s="20" t="str">
        <f>IF(ALL_B!$R9&gt; 0, (NT_B!J9/ALL_B!$R9)*IO!$C8, "")</f>
        <v/>
      </c>
      <c r="K9" s="20" t="str">
        <f>IF(ALL_B!$R9&gt; 0, (NT_B!K9/ALL_B!$R9)*IO!$C8, "")</f>
        <v/>
      </c>
      <c r="L9" s="20" t="str">
        <f>IF(ALL_B!$R9&gt; 0, (NT_B!L9/ALL_B!$R9)*IO!$C8, "")</f>
        <v/>
      </c>
      <c r="M9" s="20" t="str">
        <f>IF(ALL_B!$R9&gt; 0, (NT_B!M9/ALL_B!$R9)*IO!$C8, "")</f>
        <v/>
      </c>
      <c r="N9" s="20" t="str">
        <f>IF(ALL_B!$R9&gt; 0, (NT_B!N9/ALL_B!$R9)*IO!$C8, "")</f>
        <v/>
      </c>
      <c r="O9" s="20" t="str">
        <f>IF(ALL_B!$R9&gt; 0, (NT_B!O9/ALL_B!$R9)*IO!$C8, "")</f>
        <v/>
      </c>
      <c r="P9" s="20" t="str">
        <f>IF(ALL_B!$R9&gt; 0, (NT_B!P9/ALL_B!$R9)*IO!$C8, "")</f>
        <v/>
      </c>
      <c r="Q9" s="20" t="str">
        <f>IF(ALL_B!$R9&gt; 0, (NT_B!Q9/ALL_B!$R9)*IO!$C8, "")</f>
        <v/>
      </c>
      <c r="R9" s="19">
        <f t="shared" si="0"/>
        <v>0</v>
      </c>
    </row>
    <row r="10" spans="1:18">
      <c r="A10" s="7" t="s">
        <v>185</v>
      </c>
      <c r="B10" t="s">
        <v>186</v>
      </c>
      <c r="C10" s="20" t="str">
        <f>IF(ALL_B!$R10&gt; 0, (NT_B!C10/ALL_B!$R10)*IO!$C9, "")</f>
        <v/>
      </c>
      <c r="D10" s="20" t="str">
        <f>IF(ALL_B!$R10&gt; 0, (NT_B!D10/ALL_B!$R10)*IO!$C9, "")</f>
        <v/>
      </c>
      <c r="E10" s="20" t="str">
        <f>IF(ALL_B!$R10&gt; 0, (NT_B!E10/ALL_B!$R10)*IO!$C9, "")</f>
        <v/>
      </c>
      <c r="F10" s="20" t="str">
        <f>IF(ALL_B!$R10&gt; 0, (NT_B!F10/ALL_B!$R10)*IO!$C9, "")</f>
        <v/>
      </c>
      <c r="G10" s="20" t="str">
        <f>IF(ALL_B!$R10&gt; 0, (NT_B!G10/ALL_B!$R10)*IO!$C9, "")</f>
        <v/>
      </c>
      <c r="H10" s="20" t="str">
        <f>IF(ALL_B!$R10&gt; 0, (NT_B!H10/ALL_B!$R10)*IO!$C9, "")</f>
        <v/>
      </c>
      <c r="I10" s="20" t="str">
        <f>IF(ALL_B!$R10&gt; 0, (NT_B!I10/ALL_B!$R10)*IO!$C9, "")</f>
        <v/>
      </c>
      <c r="J10" s="20" t="str">
        <f>IF(ALL_B!$R10&gt; 0, (NT_B!J10/ALL_B!$R10)*IO!$C9, "")</f>
        <v/>
      </c>
      <c r="K10" s="20" t="str">
        <f>IF(ALL_B!$R10&gt; 0, (NT_B!K10/ALL_B!$R10)*IO!$C9, "")</f>
        <v/>
      </c>
      <c r="L10" s="20" t="str">
        <f>IF(ALL_B!$R10&gt; 0, (NT_B!L10/ALL_B!$R10)*IO!$C9, "")</f>
        <v/>
      </c>
      <c r="M10" s="20" t="str">
        <f>IF(ALL_B!$R10&gt; 0, (NT_B!M10/ALL_B!$R10)*IO!$C9, "")</f>
        <v/>
      </c>
      <c r="N10" s="20" t="str">
        <f>IF(ALL_B!$R10&gt; 0, (NT_B!N10/ALL_B!$R10)*IO!$C9, "")</f>
        <v/>
      </c>
      <c r="O10" s="20" t="str">
        <f>IF(ALL_B!$R10&gt; 0, (NT_B!O10/ALL_B!$R10)*IO!$C9, "")</f>
        <v/>
      </c>
      <c r="P10" s="20" t="str">
        <f>IF(ALL_B!$R10&gt; 0, (NT_B!P10/ALL_B!$R10)*IO!$C9, "")</f>
        <v/>
      </c>
      <c r="Q10" s="20" t="str">
        <f>IF(ALL_B!$R10&gt; 0, (NT_B!Q10/ALL_B!$R10)*IO!$C9, "")</f>
        <v/>
      </c>
      <c r="R10" s="19">
        <f t="shared" si="0"/>
        <v>0</v>
      </c>
    </row>
    <row r="11" spans="1:18">
      <c r="A11" s="7" t="s">
        <v>187</v>
      </c>
      <c r="B11" t="s">
        <v>188</v>
      </c>
      <c r="C11" s="20" t="str">
        <f>IF(ALL_B!$R11&gt; 0, (NT_B!C11/ALL_B!$R11)*IO!$C10, "")</f>
        <v/>
      </c>
      <c r="D11" s="20" t="str">
        <f>IF(ALL_B!$R11&gt; 0, (NT_B!D11/ALL_B!$R11)*IO!$C10, "")</f>
        <v/>
      </c>
      <c r="E11" s="20" t="str">
        <f>IF(ALL_B!$R11&gt; 0, (NT_B!E11/ALL_B!$R11)*IO!$C10, "")</f>
        <v/>
      </c>
      <c r="F11" s="20" t="str">
        <f>IF(ALL_B!$R11&gt; 0, (NT_B!F11/ALL_B!$R11)*IO!$C10, "")</f>
        <v/>
      </c>
      <c r="G11" s="20" t="str">
        <f>IF(ALL_B!$R11&gt; 0, (NT_B!G11/ALL_B!$R11)*IO!$C10, "")</f>
        <v/>
      </c>
      <c r="H11" s="20" t="str">
        <f>IF(ALL_B!$R11&gt; 0, (NT_B!H11/ALL_B!$R11)*IO!$C10, "")</f>
        <v/>
      </c>
      <c r="I11" s="20" t="str">
        <f>IF(ALL_B!$R11&gt; 0, (NT_B!I11/ALL_B!$R11)*IO!$C10, "")</f>
        <v/>
      </c>
      <c r="J11" s="20" t="str">
        <f>IF(ALL_B!$R11&gt; 0, (NT_B!J11/ALL_B!$R11)*IO!$C10, "")</f>
        <v/>
      </c>
      <c r="K11" s="20" t="str">
        <f>IF(ALL_B!$R11&gt; 0, (NT_B!K11/ALL_B!$R11)*IO!$C10, "")</f>
        <v/>
      </c>
      <c r="L11" s="20" t="str">
        <f>IF(ALL_B!$R11&gt; 0, (NT_B!L11/ALL_B!$R11)*IO!$C10, "")</f>
        <v/>
      </c>
      <c r="M11" s="20" t="str">
        <f>IF(ALL_B!$R11&gt; 0, (NT_B!M11/ALL_B!$R11)*IO!$C10, "")</f>
        <v/>
      </c>
      <c r="N11" s="20" t="str">
        <f>IF(ALL_B!$R11&gt; 0, (NT_B!N11/ALL_B!$R11)*IO!$C10, "")</f>
        <v/>
      </c>
      <c r="O11" s="20" t="str">
        <f>IF(ALL_B!$R11&gt; 0, (NT_B!O11/ALL_B!$R11)*IO!$C10, "")</f>
        <v/>
      </c>
      <c r="P11" s="20" t="str">
        <f>IF(ALL_B!$R11&gt; 0, (NT_B!P11/ALL_B!$R11)*IO!$C10, "")</f>
        <v/>
      </c>
      <c r="Q11" s="20" t="str">
        <f>IF(ALL_B!$R11&gt; 0, (NT_B!Q11/ALL_B!$R11)*IO!$C10, "")</f>
        <v/>
      </c>
      <c r="R11" s="19">
        <f t="shared" si="0"/>
        <v>0</v>
      </c>
    </row>
    <row r="12" spans="1:18">
      <c r="A12" s="7" t="s">
        <v>189</v>
      </c>
      <c r="B12" t="s">
        <v>190</v>
      </c>
      <c r="C12" s="20" t="str">
        <f>IF(ALL_B!$R12&gt; 0, (NT_B!C12/ALL_B!$R12)*IO!$C11, "")</f>
        <v/>
      </c>
      <c r="D12" s="20" t="str">
        <f>IF(ALL_B!$R12&gt; 0, (NT_B!D12/ALL_B!$R12)*IO!$C11, "")</f>
        <v/>
      </c>
      <c r="E12" s="20" t="str">
        <f>IF(ALL_B!$R12&gt; 0, (NT_B!E12/ALL_B!$R12)*IO!$C11, "")</f>
        <v/>
      </c>
      <c r="F12" s="20" t="str">
        <f>IF(ALL_B!$R12&gt; 0, (NT_B!F12/ALL_B!$R12)*IO!$C11, "")</f>
        <v/>
      </c>
      <c r="G12" s="20" t="str">
        <f>IF(ALL_B!$R12&gt; 0, (NT_B!G12/ALL_B!$R12)*IO!$C11, "")</f>
        <v/>
      </c>
      <c r="H12" s="20" t="str">
        <f>IF(ALL_B!$R12&gt; 0, (NT_B!H12/ALL_B!$R12)*IO!$C11, "")</f>
        <v/>
      </c>
      <c r="I12" s="20" t="str">
        <f>IF(ALL_B!$R12&gt; 0, (NT_B!I12/ALL_B!$R12)*IO!$C11, "")</f>
        <v/>
      </c>
      <c r="J12" s="20" t="str">
        <f>IF(ALL_B!$R12&gt; 0, (NT_B!J12/ALL_B!$R12)*IO!$C11, "")</f>
        <v/>
      </c>
      <c r="K12" s="20" t="str">
        <f>IF(ALL_B!$R12&gt; 0, (NT_B!K12/ALL_B!$R12)*IO!$C11, "")</f>
        <v/>
      </c>
      <c r="L12" s="20" t="str">
        <f>IF(ALL_B!$R12&gt; 0, (NT_B!L12/ALL_B!$R12)*IO!$C11, "")</f>
        <v/>
      </c>
      <c r="M12" s="20" t="str">
        <f>IF(ALL_B!$R12&gt; 0, (NT_B!M12/ALL_B!$R12)*IO!$C11, "")</f>
        <v/>
      </c>
      <c r="N12" s="20" t="str">
        <f>IF(ALL_B!$R12&gt; 0, (NT_B!N12/ALL_B!$R12)*IO!$C11, "")</f>
        <v/>
      </c>
      <c r="O12" s="20" t="str">
        <f>IF(ALL_B!$R12&gt; 0, (NT_B!O12/ALL_B!$R12)*IO!$C11, "")</f>
        <v/>
      </c>
      <c r="P12" s="20" t="str">
        <f>IF(ALL_B!$R12&gt; 0, (NT_B!P12/ALL_B!$R12)*IO!$C11, "")</f>
        <v/>
      </c>
      <c r="Q12" s="20" t="str">
        <f>IF(ALL_B!$R12&gt; 0, (NT_B!Q12/ALL_B!$R12)*IO!$C11, "")</f>
        <v/>
      </c>
      <c r="R12" s="19">
        <f t="shared" si="0"/>
        <v>0</v>
      </c>
    </row>
    <row r="13" spans="1:18">
      <c r="A13" s="7" t="s">
        <v>191</v>
      </c>
      <c r="B13" t="s">
        <v>192</v>
      </c>
      <c r="C13" s="20" t="str">
        <f>IF(ALL_B!$R13&gt; 0, (NT_B!C13/ALL_B!$R13)*IO!$C12, "")</f>
        <v/>
      </c>
      <c r="D13" s="20" t="str">
        <f>IF(ALL_B!$R13&gt; 0, (NT_B!D13/ALL_B!$R13)*IO!$C12, "")</f>
        <v/>
      </c>
      <c r="E13" s="20" t="str">
        <f>IF(ALL_B!$R13&gt; 0, (NT_B!E13/ALL_B!$R13)*IO!$C12, "")</f>
        <v/>
      </c>
      <c r="F13" s="20" t="str">
        <f>IF(ALL_B!$R13&gt; 0, (NT_B!F13/ALL_B!$R13)*IO!$C12, "")</f>
        <v/>
      </c>
      <c r="G13" s="20" t="str">
        <f>IF(ALL_B!$R13&gt; 0, (NT_B!G13/ALL_B!$R13)*IO!$C12, "")</f>
        <v/>
      </c>
      <c r="H13" s="20" t="str">
        <f>IF(ALL_B!$R13&gt; 0, (NT_B!H13/ALL_B!$R13)*IO!$C12, "")</f>
        <v/>
      </c>
      <c r="I13" s="20" t="str">
        <f>IF(ALL_B!$R13&gt; 0, (NT_B!I13/ALL_B!$R13)*IO!$C12, "")</f>
        <v/>
      </c>
      <c r="J13" s="20" t="str">
        <f>IF(ALL_B!$R13&gt; 0, (NT_B!J13/ALL_B!$R13)*IO!$C12, "")</f>
        <v/>
      </c>
      <c r="K13" s="20" t="str">
        <f>IF(ALL_B!$R13&gt; 0, (NT_B!K13/ALL_B!$R13)*IO!$C12, "")</f>
        <v/>
      </c>
      <c r="L13" s="20" t="str">
        <f>IF(ALL_B!$R13&gt; 0, (NT_B!L13/ALL_B!$R13)*IO!$C12, "")</f>
        <v/>
      </c>
      <c r="M13" s="20" t="str">
        <f>IF(ALL_B!$R13&gt; 0, (NT_B!M13/ALL_B!$R13)*IO!$C12, "")</f>
        <v/>
      </c>
      <c r="N13" s="20" t="str">
        <f>IF(ALL_B!$R13&gt; 0, (NT_B!N13/ALL_B!$R13)*IO!$C12, "")</f>
        <v/>
      </c>
      <c r="O13" s="20" t="str">
        <f>IF(ALL_B!$R13&gt; 0, (NT_B!O13/ALL_B!$R13)*IO!$C12, "")</f>
        <v/>
      </c>
      <c r="P13" s="20" t="str">
        <f>IF(ALL_B!$R13&gt; 0, (NT_B!P13/ALL_B!$R13)*IO!$C12, "")</f>
        <v/>
      </c>
      <c r="Q13" s="20" t="str">
        <f>IF(ALL_B!$R13&gt; 0, (NT_B!Q13/ALL_B!$R13)*IO!$C12, "")</f>
        <v/>
      </c>
      <c r="R13" s="19">
        <f t="shared" si="0"/>
        <v>0</v>
      </c>
    </row>
    <row r="14" spans="1:18">
      <c r="A14" s="7" t="s">
        <v>193</v>
      </c>
      <c r="B14" t="s">
        <v>194</v>
      </c>
      <c r="C14" s="20" t="str">
        <f>IF(ALL_B!$R14&gt; 0, (NT_B!C14/ALL_B!$R14)*IO!$C13, "")</f>
        <v/>
      </c>
      <c r="D14" s="20" t="str">
        <f>IF(ALL_B!$R14&gt; 0, (NT_B!D14/ALL_B!$R14)*IO!$C13, "")</f>
        <v/>
      </c>
      <c r="E14" s="20" t="str">
        <f>IF(ALL_B!$R14&gt; 0, (NT_B!E14/ALL_B!$R14)*IO!$C13, "")</f>
        <v/>
      </c>
      <c r="F14" s="20" t="str">
        <f>IF(ALL_B!$R14&gt; 0, (NT_B!F14/ALL_B!$R14)*IO!$C13, "")</f>
        <v/>
      </c>
      <c r="G14" s="20" t="str">
        <f>IF(ALL_B!$R14&gt; 0, (NT_B!G14/ALL_B!$R14)*IO!$C13, "")</f>
        <v/>
      </c>
      <c r="H14" s="20" t="str">
        <f>IF(ALL_B!$R14&gt; 0, (NT_B!H14/ALL_B!$R14)*IO!$C13, "")</f>
        <v/>
      </c>
      <c r="I14" s="20" t="str">
        <f>IF(ALL_B!$R14&gt; 0, (NT_B!I14/ALL_B!$R14)*IO!$C13, "")</f>
        <v/>
      </c>
      <c r="J14" s="20" t="str">
        <f>IF(ALL_B!$R14&gt; 0, (NT_B!J14/ALL_B!$R14)*IO!$C13, "")</f>
        <v/>
      </c>
      <c r="K14" s="20" t="str">
        <f>IF(ALL_B!$R14&gt; 0, (NT_B!K14/ALL_B!$R14)*IO!$C13, "")</f>
        <v/>
      </c>
      <c r="L14" s="20" t="str">
        <f>IF(ALL_B!$R14&gt; 0, (NT_B!L14/ALL_B!$R14)*IO!$C13, "")</f>
        <v/>
      </c>
      <c r="M14" s="20" t="str">
        <f>IF(ALL_B!$R14&gt; 0, (NT_B!M14/ALL_B!$R14)*IO!$C13, "")</f>
        <v/>
      </c>
      <c r="N14" s="20" t="str">
        <f>IF(ALL_B!$R14&gt; 0, (NT_B!N14/ALL_B!$R14)*IO!$C13, "")</f>
        <v/>
      </c>
      <c r="O14" s="20" t="str">
        <f>IF(ALL_B!$R14&gt; 0, (NT_B!O14/ALL_B!$R14)*IO!$C13, "")</f>
        <v/>
      </c>
      <c r="P14" s="20" t="str">
        <f>IF(ALL_B!$R14&gt; 0, (NT_B!P14/ALL_B!$R14)*IO!$C13, "")</f>
        <v/>
      </c>
      <c r="Q14" s="20" t="str">
        <f>IF(ALL_B!$R14&gt; 0, (NT_B!Q14/ALL_B!$R14)*IO!$C13, "")</f>
        <v/>
      </c>
      <c r="R14" s="19">
        <f t="shared" si="0"/>
        <v>0</v>
      </c>
    </row>
    <row r="15" spans="1:18">
      <c r="A15" s="7" t="s">
        <v>195</v>
      </c>
      <c r="B15" t="s">
        <v>196</v>
      </c>
      <c r="C15" s="20" t="str">
        <f>IF(ALL_B!$R15&gt; 0, (NT_B!C15/ALL_B!$R15)*IO!$C14, "")</f>
        <v/>
      </c>
      <c r="D15" s="20" t="str">
        <f>IF(ALL_B!$R15&gt; 0, (NT_B!D15/ALL_B!$R15)*IO!$C14, "")</f>
        <v/>
      </c>
      <c r="E15" s="20" t="str">
        <f>IF(ALL_B!$R15&gt; 0, (NT_B!E15/ALL_B!$R15)*IO!$C14, "")</f>
        <v/>
      </c>
      <c r="F15" s="20" t="str">
        <f>IF(ALL_B!$R15&gt; 0, (NT_B!F15/ALL_B!$R15)*IO!$C14, "")</f>
        <v/>
      </c>
      <c r="G15" s="20" t="str">
        <f>IF(ALL_B!$R15&gt; 0, (NT_B!G15/ALL_B!$R15)*IO!$C14, "")</f>
        <v/>
      </c>
      <c r="H15" s="20" t="str">
        <f>IF(ALL_B!$R15&gt; 0, (NT_B!H15/ALL_B!$R15)*IO!$C14, "")</f>
        <v/>
      </c>
      <c r="I15" s="20" t="str">
        <f>IF(ALL_B!$R15&gt; 0, (NT_B!I15/ALL_B!$R15)*IO!$C14, "")</f>
        <v/>
      </c>
      <c r="J15" s="20" t="str">
        <f>IF(ALL_B!$R15&gt; 0, (NT_B!J15/ALL_B!$R15)*IO!$C14, "")</f>
        <v/>
      </c>
      <c r="K15" s="20" t="str">
        <f>IF(ALL_B!$R15&gt; 0, (NT_B!K15/ALL_B!$R15)*IO!$C14, "")</f>
        <v/>
      </c>
      <c r="L15" s="20" t="str">
        <f>IF(ALL_B!$R15&gt; 0, (NT_B!L15/ALL_B!$R15)*IO!$C14, "")</f>
        <v/>
      </c>
      <c r="M15" s="20" t="str">
        <f>IF(ALL_B!$R15&gt; 0, (NT_B!M15/ALL_B!$R15)*IO!$C14, "")</f>
        <v/>
      </c>
      <c r="N15" s="20" t="str">
        <f>IF(ALL_B!$R15&gt; 0, (NT_B!N15/ALL_B!$R15)*IO!$C14, "")</f>
        <v/>
      </c>
      <c r="O15" s="20" t="str">
        <f>IF(ALL_B!$R15&gt; 0, (NT_B!O15/ALL_B!$R15)*IO!$C14, "")</f>
        <v/>
      </c>
      <c r="P15" s="20" t="str">
        <f>IF(ALL_B!$R15&gt; 0, (NT_B!P15/ALL_B!$R15)*IO!$C14, "")</f>
        <v/>
      </c>
      <c r="Q15" s="20" t="str">
        <f>IF(ALL_B!$R15&gt; 0, (NT_B!Q15/ALL_B!$R15)*IO!$C14, "")</f>
        <v/>
      </c>
      <c r="R15" s="19">
        <f t="shared" si="0"/>
        <v>0</v>
      </c>
    </row>
    <row r="16" spans="1:18">
      <c r="A16" s="7" t="s">
        <v>197</v>
      </c>
      <c r="B16" t="s">
        <v>198</v>
      </c>
      <c r="C16" s="20" t="str">
        <f>IF(ALL_B!$R16&gt; 0, (NT_B!C16/ALL_B!$R16)*IO!$C15, "")</f>
        <v/>
      </c>
      <c r="D16" s="20" t="str">
        <f>IF(ALL_B!$R16&gt; 0, (NT_B!D16/ALL_B!$R16)*IO!$C15, "")</f>
        <v/>
      </c>
      <c r="E16" s="20" t="str">
        <f>IF(ALL_B!$R16&gt; 0, (NT_B!E16/ALL_B!$R16)*IO!$C15, "")</f>
        <v/>
      </c>
      <c r="F16" s="20" t="str">
        <f>IF(ALL_B!$R16&gt; 0, (NT_B!F16/ALL_B!$R16)*IO!$C15, "")</f>
        <v/>
      </c>
      <c r="G16" s="20" t="str">
        <f>IF(ALL_B!$R16&gt; 0, (NT_B!G16/ALL_B!$R16)*IO!$C15, "")</f>
        <v/>
      </c>
      <c r="H16" s="20" t="str">
        <f>IF(ALL_B!$R16&gt; 0, (NT_B!H16/ALL_B!$R16)*IO!$C15, "")</f>
        <v/>
      </c>
      <c r="I16" s="20" t="str">
        <f>IF(ALL_B!$R16&gt; 0, (NT_B!I16/ALL_B!$R16)*IO!$C15, "")</f>
        <v/>
      </c>
      <c r="J16" s="20" t="str">
        <f>IF(ALL_B!$R16&gt; 0, (NT_B!J16/ALL_B!$R16)*IO!$C15, "")</f>
        <v/>
      </c>
      <c r="K16" s="20" t="str">
        <f>IF(ALL_B!$R16&gt; 0, (NT_B!K16/ALL_B!$R16)*IO!$C15, "")</f>
        <v/>
      </c>
      <c r="L16" s="20" t="str">
        <f>IF(ALL_B!$R16&gt; 0, (NT_B!L16/ALL_B!$R16)*IO!$C15, "")</f>
        <v/>
      </c>
      <c r="M16" s="20" t="str">
        <f>IF(ALL_B!$R16&gt; 0, (NT_B!M16/ALL_B!$R16)*IO!$C15, "")</f>
        <v/>
      </c>
      <c r="N16" s="20" t="str">
        <f>IF(ALL_B!$R16&gt; 0, (NT_B!N16/ALL_B!$R16)*IO!$C15, "")</f>
        <v/>
      </c>
      <c r="O16" s="20" t="str">
        <f>IF(ALL_B!$R16&gt; 0, (NT_B!O16/ALL_B!$R16)*IO!$C15, "")</f>
        <v/>
      </c>
      <c r="P16" s="20" t="str">
        <f>IF(ALL_B!$R16&gt; 0, (NT_B!P16/ALL_B!$R16)*IO!$C15, "")</f>
        <v/>
      </c>
      <c r="Q16" s="20" t="str">
        <f>IF(ALL_B!$R16&gt; 0, (NT_B!Q16/ALL_B!$R16)*IO!$C15, "")</f>
        <v/>
      </c>
      <c r="R16" s="19">
        <f t="shared" si="0"/>
        <v>0</v>
      </c>
    </row>
    <row r="17" spans="1:18">
      <c r="A17" s="7" t="s">
        <v>199</v>
      </c>
      <c r="B17" t="s">
        <v>200</v>
      </c>
      <c r="C17" s="20" t="str">
        <f>IF(ALL_B!$R17&gt; 0, (NT_B!C17/ALL_B!$R17)*IO!$C16, "")</f>
        <v/>
      </c>
      <c r="D17" s="20" t="str">
        <f>IF(ALL_B!$R17&gt; 0, (NT_B!D17/ALL_B!$R17)*IO!$C16, "")</f>
        <v/>
      </c>
      <c r="E17" s="20" t="str">
        <f>IF(ALL_B!$R17&gt; 0, (NT_B!E17/ALL_B!$R17)*IO!$C16, "")</f>
        <v/>
      </c>
      <c r="F17" s="20" t="str">
        <f>IF(ALL_B!$R17&gt; 0, (NT_B!F17/ALL_B!$R17)*IO!$C16, "")</f>
        <v/>
      </c>
      <c r="G17" s="20" t="str">
        <f>IF(ALL_B!$R17&gt; 0, (NT_B!G17/ALL_B!$R17)*IO!$C16, "")</f>
        <v/>
      </c>
      <c r="H17" s="20" t="str">
        <f>IF(ALL_B!$R17&gt; 0, (NT_B!H17/ALL_B!$R17)*IO!$C16, "")</f>
        <v/>
      </c>
      <c r="I17" s="20" t="str">
        <f>IF(ALL_B!$R17&gt; 0, (NT_B!I17/ALL_B!$R17)*IO!$C16, "")</f>
        <v/>
      </c>
      <c r="J17" s="20" t="str">
        <f>IF(ALL_B!$R17&gt; 0, (NT_B!J17/ALL_B!$R17)*IO!$C16, "")</f>
        <v/>
      </c>
      <c r="K17" s="20" t="str">
        <f>IF(ALL_B!$R17&gt; 0, (NT_B!K17/ALL_B!$R17)*IO!$C16, "")</f>
        <v/>
      </c>
      <c r="L17" s="20" t="str">
        <f>IF(ALL_B!$R17&gt; 0, (NT_B!L17/ALL_B!$R17)*IO!$C16, "")</f>
        <v/>
      </c>
      <c r="M17" s="20" t="str">
        <f>IF(ALL_B!$R17&gt; 0, (NT_B!M17/ALL_B!$R17)*IO!$C16, "")</f>
        <v/>
      </c>
      <c r="N17" s="20" t="str">
        <f>IF(ALL_B!$R17&gt; 0, (NT_B!N17/ALL_B!$R17)*IO!$C16, "")</f>
        <v/>
      </c>
      <c r="O17" s="20" t="str">
        <f>IF(ALL_B!$R17&gt; 0, (NT_B!O17/ALL_B!$R17)*IO!$C16, "")</f>
        <v/>
      </c>
      <c r="P17" s="20" t="str">
        <f>IF(ALL_B!$R17&gt; 0, (NT_B!P17/ALL_B!$R17)*IO!$C16, "")</f>
        <v/>
      </c>
      <c r="Q17" s="20" t="str">
        <f>IF(ALL_B!$R17&gt; 0, (NT_B!Q17/ALL_B!$R17)*IO!$C16, "")</f>
        <v/>
      </c>
      <c r="R17" s="19">
        <f t="shared" si="0"/>
        <v>0</v>
      </c>
    </row>
    <row r="18" spans="1:18">
      <c r="A18" s="7" t="s">
        <v>201</v>
      </c>
      <c r="B18" t="s">
        <v>202</v>
      </c>
      <c r="C18" s="20" t="str">
        <f>IF(ALL_B!$R18&gt; 0, (NT_B!C18/ALL_B!$R18)*IO!$C17, "")</f>
        <v/>
      </c>
      <c r="D18" s="20" t="str">
        <f>IF(ALL_B!$R18&gt; 0, (NT_B!D18/ALL_B!$R18)*IO!$C17, "")</f>
        <v/>
      </c>
      <c r="E18" s="20" t="str">
        <f>IF(ALL_B!$R18&gt; 0, (NT_B!E18/ALL_B!$R18)*IO!$C17, "")</f>
        <v/>
      </c>
      <c r="F18" s="20" t="str">
        <f>IF(ALL_B!$R18&gt; 0, (NT_B!F18/ALL_B!$R18)*IO!$C17, "")</f>
        <v/>
      </c>
      <c r="G18" s="20" t="str">
        <f>IF(ALL_B!$R18&gt; 0, (NT_B!G18/ALL_B!$R18)*IO!$C17, "")</f>
        <v/>
      </c>
      <c r="H18" s="20" t="str">
        <f>IF(ALL_B!$R18&gt; 0, (NT_B!H18/ALL_B!$R18)*IO!$C17, "")</f>
        <v/>
      </c>
      <c r="I18" s="20" t="str">
        <f>IF(ALL_B!$R18&gt; 0, (NT_B!I18/ALL_B!$R18)*IO!$C17, "")</f>
        <v/>
      </c>
      <c r="J18" s="20" t="str">
        <f>IF(ALL_B!$R18&gt; 0, (NT_B!J18/ALL_B!$R18)*IO!$C17, "")</f>
        <v/>
      </c>
      <c r="K18" s="20" t="str">
        <f>IF(ALL_B!$R18&gt; 0, (NT_B!K18/ALL_B!$R18)*IO!$C17, "")</f>
        <v/>
      </c>
      <c r="L18" s="20" t="str">
        <f>IF(ALL_B!$R18&gt; 0, (NT_B!L18/ALL_B!$R18)*IO!$C17, "")</f>
        <v/>
      </c>
      <c r="M18" s="20" t="str">
        <f>IF(ALL_B!$R18&gt; 0, (NT_B!M18/ALL_B!$R18)*IO!$C17, "")</f>
        <v/>
      </c>
      <c r="N18" s="20" t="str">
        <f>IF(ALL_B!$R18&gt; 0, (NT_B!N18/ALL_B!$R18)*IO!$C17, "")</f>
        <v/>
      </c>
      <c r="O18" s="20" t="str">
        <f>IF(ALL_B!$R18&gt; 0, (NT_B!O18/ALL_B!$R18)*IO!$C17, "")</f>
        <v/>
      </c>
      <c r="P18" s="20" t="str">
        <f>IF(ALL_B!$R18&gt; 0, (NT_B!P18/ALL_B!$R18)*IO!$C17, "")</f>
        <v/>
      </c>
      <c r="Q18" s="20" t="str">
        <f>IF(ALL_B!$R18&gt; 0, (NT_B!Q18/ALL_B!$R18)*IO!$C17, "")</f>
        <v/>
      </c>
      <c r="R18" s="19">
        <f t="shared" si="0"/>
        <v>0</v>
      </c>
    </row>
    <row r="19" spans="1:18">
      <c r="A19" s="7" t="s">
        <v>203</v>
      </c>
      <c r="B19" t="s">
        <v>204</v>
      </c>
      <c r="C19" s="20" t="str">
        <f>IF(ALL_B!$R19&gt; 0, (NT_B!C19/ALL_B!$R19)*IO!$C18, "")</f>
        <v/>
      </c>
      <c r="D19" s="20" t="str">
        <f>IF(ALL_B!$R19&gt; 0, (NT_B!D19/ALL_B!$R19)*IO!$C18, "")</f>
        <v/>
      </c>
      <c r="E19" s="20" t="str">
        <f>IF(ALL_B!$R19&gt; 0, (NT_B!E19/ALL_B!$R19)*IO!$C18, "")</f>
        <v/>
      </c>
      <c r="F19" s="20" t="str">
        <f>IF(ALL_B!$R19&gt; 0, (NT_B!F19/ALL_B!$R19)*IO!$C18, "")</f>
        <v/>
      </c>
      <c r="G19" s="20" t="str">
        <f>IF(ALL_B!$R19&gt; 0, (NT_B!G19/ALL_B!$R19)*IO!$C18, "")</f>
        <v/>
      </c>
      <c r="H19" s="20" t="str">
        <f>IF(ALL_B!$R19&gt; 0, (NT_B!H19/ALL_B!$R19)*IO!$C18, "")</f>
        <v/>
      </c>
      <c r="I19" s="20" t="str">
        <f>IF(ALL_B!$R19&gt; 0, (NT_B!I19/ALL_B!$R19)*IO!$C18, "")</f>
        <v/>
      </c>
      <c r="J19" s="20" t="str">
        <f>IF(ALL_B!$R19&gt; 0, (NT_B!J19/ALL_B!$R19)*IO!$C18, "")</f>
        <v/>
      </c>
      <c r="K19" s="20" t="str">
        <f>IF(ALL_B!$R19&gt; 0, (NT_B!K19/ALL_B!$R19)*IO!$C18, "")</f>
        <v/>
      </c>
      <c r="L19" s="20" t="str">
        <f>IF(ALL_B!$R19&gt; 0, (NT_B!L19/ALL_B!$R19)*IO!$C18, "")</f>
        <v/>
      </c>
      <c r="M19" s="20" t="str">
        <f>IF(ALL_B!$R19&gt; 0, (NT_B!M19/ALL_B!$R19)*IO!$C18, "")</f>
        <v/>
      </c>
      <c r="N19" s="20" t="str">
        <f>IF(ALL_B!$R19&gt; 0, (NT_B!N19/ALL_B!$R19)*IO!$C18, "")</f>
        <v/>
      </c>
      <c r="O19" s="20" t="str">
        <f>IF(ALL_B!$R19&gt; 0, (NT_B!O19/ALL_B!$R19)*IO!$C18, "")</f>
        <v/>
      </c>
      <c r="P19" s="20" t="str">
        <f>IF(ALL_B!$R19&gt; 0, (NT_B!P19/ALL_B!$R19)*IO!$C18, "")</f>
        <v/>
      </c>
      <c r="Q19" s="20" t="str">
        <f>IF(ALL_B!$R19&gt; 0, (NT_B!Q19/ALL_B!$R19)*IO!$C18, "")</f>
        <v/>
      </c>
      <c r="R19" s="19">
        <f t="shared" si="0"/>
        <v>0</v>
      </c>
    </row>
    <row r="20" spans="1:18">
      <c r="A20" s="7" t="s">
        <v>205</v>
      </c>
      <c r="B20" t="s">
        <v>165</v>
      </c>
      <c r="C20" s="20" t="str">
        <f>IF(ALL_B!$R20&gt; 0, (NT_B!C20/ALL_B!$R20)*IO!$C19, "")</f>
        <v/>
      </c>
      <c r="D20" s="20" t="str">
        <f>IF(ALL_B!$R20&gt; 0, (NT_B!D20/ALL_B!$R20)*IO!$C19, "")</f>
        <v/>
      </c>
      <c r="E20" s="20" t="str">
        <f>IF(ALL_B!$R20&gt; 0, (NT_B!E20/ALL_B!$R20)*IO!$C19, "")</f>
        <v/>
      </c>
      <c r="F20" s="20" t="str">
        <f>IF(ALL_B!$R20&gt; 0, (NT_B!F20/ALL_B!$R20)*IO!$C19, "")</f>
        <v/>
      </c>
      <c r="G20" s="20" t="str">
        <f>IF(ALL_B!$R20&gt; 0, (NT_B!G20/ALL_B!$R20)*IO!$C19, "")</f>
        <v/>
      </c>
      <c r="H20" s="20" t="str">
        <f>IF(ALL_B!$R20&gt; 0, (NT_B!H20/ALL_B!$R20)*IO!$C19, "")</f>
        <v/>
      </c>
      <c r="I20" s="20" t="str">
        <f>IF(ALL_B!$R20&gt; 0, (NT_B!I20/ALL_B!$R20)*IO!$C19, "")</f>
        <v/>
      </c>
      <c r="J20" s="20" t="str">
        <f>IF(ALL_B!$R20&gt; 0, (NT_B!J20/ALL_B!$R20)*IO!$C19, "")</f>
        <v/>
      </c>
      <c r="K20" s="20" t="str">
        <f>IF(ALL_B!$R20&gt; 0, (NT_B!K20/ALL_B!$R20)*IO!$C19, "")</f>
        <v/>
      </c>
      <c r="L20" s="20" t="str">
        <f>IF(ALL_B!$R20&gt; 0, (NT_B!L20/ALL_B!$R20)*IO!$C19, "")</f>
        <v/>
      </c>
      <c r="M20" s="20" t="str">
        <f>IF(ALL_B!$R20&gt; 0, (NT_B!M20/ALL_B!$R20)*IO!$C19, "")</f>
        <v/>
      </c>
      <c r="N20" s="20" t="str">
        <f>IF(ALL_B!$R20&gt; 0, (NT_B!N20/ALL_B!$R20)*IO!$C19, "")</f>
        <v/>
      </c>
      <c r="O20" s="20" t="str">
        <f>IF(ALL_B!$R20&gt; 0, (NT_B!O20/ALL_B!$R20)*IO!$C19, "")</f>
        <v/>
      </c>
      <c r="P20" s="20" t="str">
        <f>IF(ALL_B!$R20&gt; 0, (NT_B!P20/ALL_B!$R20)*IO!$C19, "")</f>
        <v/>
      </c>
      <c r="Q20" s="20" t="str">
        <f>IF(ALL_B!$R20&gt; 0, (NT_B!Q20/ALL_B!$R20)*IO!$C19, "")</f>
        <v/>
      </c>
      <c r="R20" s="19">
        <f t="shared" si="0"/>
        <v>0</v>
      </c>
    </row>
    <row r="21" spans="1:18">
      <c r="A21" s="7" t="s">
        <v>206</v>
      </c>
      <c r="B21" t="s">
        <v>207</v>
      </c>
      <c r="C21" s="20" t="str">
        <f>IF(ALL_B!$R21&gt; 0, (NT_B!C21/ALL_B!$R21)*IO!$C20, "")</f>
        <v/>
      </c>
      <c r="D21" s="20" t="str">
        <f>IF(ALL_B!$R21&gt; 0, (NT_B!D21/ALL_B!$R21)*IO!$C20, "")</f>
        <v/>
      </c>
      <c r="E21" s="20" t="str">
        <f>IF(ALL_B!$R21&gt; 0, (NT_B!E21/ALL_B!$R21)*IO!$C20, "")</f>
        <v/>
      </c>
      <c r="F21" s="20" t="str">
        <f>IF(ALL_B!$R21&gt; 0, (NT_B!F21/ALL_B!$R21)*IO!$C20, "")</f>
        <v/>
      </c>
      <c r="G21" s="20" t="str">
        <f>IF(ALL_B!$R21&gt; 0, (NT_B!G21/ALL_B!$R21)*IO!$C20, "")</f>
        <v/>
      </c>
      <c r="H21" s="20" t="str">
        <f>IF(ALL_B!$R21&gt; 0, (NT_B!H21/ALL_B!$R21)*IO!$C20, "")</f>
        <v/>
      </c>
      <c r="I21" s="20" t="str">
        <f>IF(ALL_B!$R21&gt; 0, (NT_B!I21/ALL_B!$R21)*IO!$C20, "")</f>
        <v/>
      </c>
      <c r="J21" s="20" t="str">
        <f>IF(ALL_B!$R21&gt; 0, (NT_B!J21/ALL_B!$R21)*IO!$C20, "")</f>
        <v/>
      </c>
      <c r="K21" s="20" t="str">
        <f>IF(ALL_B!$R21&gt; 0, (NT_B!K21/ALL_B!$R21)*IO!$C20, "")</f>
        <v/>
      </c>
      <c r="L21" s="20" t="str">
        <f>IF(ALL_B!$R21&gt; 0, (NT_B!L21/ALL_B!$R21)*IO!$C20, "")</f>
        <v/>
      </c>
      <c r="M21" s="20" t="str">
        <f>IF(ALL_B!$R21&gt; 0, (NT_B!M21/ALL_B!$R21)*IO!$C20, "")</f>
        <v/>
      </c>
      <c r="N21" s="20" t="str">
        <f>IF(ALL_B!$R21&gt; 0, (NT_B!N21/ALL_B!$R21)*IO!$C20, "")</f>
        <v/>
      </c>
      <c r="O21" s="20" t="str">
        <f>IF(ALL_B!$R21&gt; 0, (NT_B!O21/ALL_B!$R21)*IO!$C20, "")</f>
        <v/>
      </c>
      <c r="P21" s="20" t="str">
        <f>IF(ALL_B!$R21&gt; 0, (NT_B!P21/ALL_B!$R21)*IO!$C20, "")</f>
        <v/>
      </c>
      <c r="Q21" s="20" t="str">
        <f>IF(ALL_B!$R21&gt; 0, (NT_B!Q21/ALL_B!$R21)*IO!$C20, "")</f>
        <v/>
      </c>
      <c r="R21" s="19">
        <f t="shared" si="0"/>
        <v>0</v>
      </c>
    </row>
    <row r="22" spans="1:18">
      <c r="A22" s="7" t="s">
        <v>208</v>
      </c>
      <c r="B22" t="s">
        <v>209</v>
      </c>
      <c r="C22" s="20" t="str">
        <f>IF(ALL_B!$R22&gt; 0, (NT_B!C22/ALL_B!$R22)*IO!$C21, "")</f>
        <v/>
      </c>
      <c r="D22" s="20" t="str">
        <f>IF(ALL_B!$R22&gt; 0, (NT_B!D22/ALL_B!$R22)*IO!$C21, "")</f>
        <v/>
      </c>
      <c r="E22" s="20" t="str">
        <f>IF(ALL_B!$R22&gt; 0, (NT_B!E22/ALL_B!$R22)*IO!$C21, "")</f>
        <v/>
      </c>
      <c r="F22" s="20" t="str">
        <f>IF(ALL_B!$R22&gt; 0, (NT_B!F22/ALL_B!$R22)*IO!$C21, "")</f>
        <v/>
      </c>
      <c r="G22" s="20" t="str">
        <f>IF(ALL_B!$R22&gt; 0, (NT_B!G22/ALL_B!$R22)*IO!$C21, "")</f>
        <v/>
      </c>
      <c r="H22" s="20" t="str">
        <f>IF(ALL_B!$R22&gt; 0, (NT_B!H22/ALL_B!$R22)*IO!$C21, "")</f>
        <v/>
      </c>
      <c r="I22" s="20" t="str">
        <f>IF(ALL_B!$R22&gt; 0, (NT_B!I22/ALL_B!$R22)*IO!$C21, "")</f>
        <v/>
      </c>
      <c r="J22" s="20" t="str">
        <f>IF(ALL_B!$R22&gt; 0, (NT_B!J22/ALL_B!$R22)*IO!$C21, "")</f>
        <v/>
      </c>
      <c r="K22" s="20" t="str">
        <f>IF(ALL_B!$R22&gt; 0, (NT_B!K22/ALL_B!$R22)*IO!$C21, "")</f>
        <v/>
      </c>
      <c r="L22" s="20" t="str">
        <f>IF(ALL_B!$R22&gt; 0, (NT_B!L22/ALL_B!$R22)*IO!$C21, "")</f>
        <v/>
      </c>
      <c r="M22" s="20" t="str">
        <f>IF(ALL_B!$R22&gt; 0, (NT_B!M22/ALL_B!$R22)*IO!$C21, "")</f>
        <v/>
      </c>
      <c r="N22" s="20" t="str">
        <f>IF(ALL_B!$R22&gt; 0, (NT_B!N22/ALL_B!$R22)*IO!$C21, "")</f>
        <v/>
      </c>
      <c r="O22" s="20" t="str">
        <f>IF(ALL_B!$R22&gt; 0, (NT_B!O22/ALL_B!$R22)*IO!$C21, "")</f>
        <v/>
      </c>
      <c r="P22" s="20" t="str">
        <f>IF(ALL_B!$R22&gt; 0, (NT_B!P22/ALL_B!$R22)*IO!$C21, "")</f>
        <v/>
      </c>
      <c r="Q22" s="20" t="str">
        <f>IF(ALL_B!$R22&gt; 0, (NT_B!Q22/ALL_B!$R22)*IO!$C21, "")</f>
        <v/>
      </c>
      <c r="R22" s="19">
        <f t="shared" si="0"/>
        <v>0</v>
      </c>
    </row>
    <row r="23" spans="1:18">
      <c r="A23" s="7" t="s">
        <v>210</v>
      </c>
      <c r="B23" t="s">
        <v>211</v>
      </c>
      <c r="C23" s="20" t="str">
        <f>IF(ALL_B!$R23&gt; 0, (NT_B!C23/ALL_B!$R23)*IO!$C22, "")</f>
        <v/>
      </c>
      <c r="D23" s="20" t="str">
        <f>IF(ALL_B!$R23&gt; 0, (NT_B!D23/ALL_B!$R23)*IO!$C22, "")</f>
        <v/>
      </c>
      <c r="E23" s="20" t="str">
        <f>IF(ALL_B!$R23&gt; 0, (NT_B!E23/ALL_B!$R23)*IO!$C22, "")</f>
        <v/>
      </c>
      <c r="F23" s="20" t="str">
        <f>IF(ALL_B!$R23&gt; 0, (NT_B!F23/ALL_B!$R23)*IO!$C22, "")</f>
        <v/>
      </c>
      <c r="G23" s="20" t="str">
        <f>IF(ALL_B!$R23&gt; 0, (NT_B!G23/ALL_B!$R23)*IO!$C22, "")</f>
        <v/>
      </c>
      <c r="H23" s="20" t="str">
        <f>IF(ALL_B!$R23&gt; 0, (NT_B!H23/ALL_B!$R23)*IO!$C22, "")</f>
        <v/>
      </c>
      <c r="I23" s="20" t="str">
        <f>IF(ALL_B!$R23&gt; 0, (NT_B!I23/ALL_B!$R23)*IO!$C22, "")</f>
        <v/>
      </c>
      <c r="J23" s="20" t="str">
        <f>IF(ALL_B!$R23&gt; 0, (NT_B!J23/ALL_B!$R23)*IO!$C22, "")</f>
        <v/>
      </c>
      <c r="K23" s="20" t="str">
        <f>IF(ALL_B!$R23&gt; 0, (NT_B!K23/ALL_B!$R23)*IO!$C22, "")</f>
        <v/>
      </c>
      <c r="L23" s="20" t="str">
        <f>IF(ALL_B!$R23&gt; 0, (NT_B!L23/ALL_B!$R23)*IO!$C22, "")</f>
        <v/>
      </c>
      <c r="M23" s="20" t="str">
        <f>IF(ALL_B!$R23&gt; 0, (NT_B!M23/ALL_B!$R23)*IO!$C22, "")</f>
        <v/>
      </c>
      <c r="N23" s="20" t="str">
        <f>IF(ALL_B!$R23&gt; 0, (NT_B!N23/ALL_B!$R23)*IO!$C22, "")</f>
        <v/>
      </c>
      <c r="O23" s="20" t="str">
        <f>IF(ALL_B!$R23&gt; 0, (NT_B!O23/ALL_B!$R23)*IO!$C22, "")</f>
        <v/>
      </c>
      <c r="P23" s="20" t="str">
        <f>IF(ALL_B!$R23&gt; 0, (NT_B!P23/ALL_B!$R23)*IO!$C22, "")</f>
        <v/>
      </c>
      <c r="Q23" s="20" t="str">
        <f>IF(ALL_B!$R23&gt; 0, (NT_B!Q23/ALL_B!$R23)*IO!$C22, "")</f>
        <v/>
      </c>
      <c r="R23" s="19">
        <f t="shared" si="0"/>
        <v>0</v>
      </c>
    </row>
    <row r="24" spans="1:18">
      <c r="A24" s="7" t="s">
        <v>212</v>
      </c>
      <c r="B24" t="s">
        <v>213</v>
      </c>
      <c r="C24" s="20" t="str">
        <f>IF(ALL_B!$R24&gt; 0, (NT_B!C24/ALL_B!$R24)*IO!$C23, "")</f>
        <v/>
      </c>
      <c r="D24" s="20" t="str">
        <f>IF(ALL_B!$R24&gt; 0, (NT_B!D24/ALL_B!$R24)*IO!$C23, "")</f>
        <v/>
      </c>
      <c r="E24" s="20" t="str">
        <f>IF(ALL_B!$R24&gt; 0, (NT_B!E24/ALL_B!$R24)*IO!$C23, "")</f>
        <v/>
      </c>
      <c r="F24" s="20" t="str">
        <f>IF(ALL_B!$R24&gt; 0, (NT_B!F24/ALL_B!$R24)*IO!$C23, "")</f>
        <v/>
      </c>
      <c r="G24" s="20" t="str">
        <f>IF(ALL_B!$R24&gt; 0, (NT_B!G24/ALL_B!$R24)*IO!$C23, "")</f>
        <v/>
      </c>
      <c r="H24" s="20" t="str">
        <f>IF(ALL_B!$R24&gt; 0, (NT_B!H24/ALL_B!$R24)*IO!$C23, "")</f>
        <v/>
      </c>
      <c r="I24" s="20" t="str">
        <f>IF(ALL_B!$R24&gt; 0, (NT_B!I24/ALL_B!$R24)*IO!$C23, "")</f>
        <v/>
      </c>
      <c r="J24" s="20" t="str">
        <f>IF(ALL_B!$R24&gt; 0, (NT_B!J24/ALL_B!$R24)*IO!$C23, "")</f>
        <v/>
      </c>
      <c r="K24" s="20" t="str">
        <f>IF(ALL_B!$R24&gt; 0, (NT_B!K24/ALL_B!$R24)*IO!$C23, "")</f>
        <v/>
      </c>
      <c r="L24" s="20" t="str">
        <f>IF(ALL_B!$R24&gt; 0, (NT_B!L24/ALL_B!$R24)*IO!$C23, "")</f>
        <v/>
      </c>
      <c r="M24" s="20" t="str">
        <f>IF(ALL_B!$R24&gt; 0, (NT_B!M24/ALL_B!$R24)*IO!$C23, "")</f>
        <v/>
      </c>
      <c r="N24" s="20" t="str">
        <f>IF(ALL_B!$R24&gt; 0, (NT_B!N24/ALL_B!$R24)*IO!$C23, "")</f>
        <v/>
      </c>
      <c r="O24" s="20" t="str">
        <f>IF(ALL_B!$R24&gt; 0, (NT_B!O24/ALL_B!$R24)*IO!$C23, "")</f>
        <v/>
      </c>
      <c r="P24" s="20" t="str">
        <f>IF(ALL_B!$R24&gt; 0, (NT_B!P24/ALL_B!$R24)*IO!$C23, "")</f>
        <v/>
      </c>
      <c r="Q24" s="20" t="str">
        <f>IF(ALL_B!$R24&gt; 0, (NT_B!Q24/ALL_B!$R24)*IO!$C23, "")</f>
        <v/>
      </c>
      <c r="R24" s="19">
        <f t="shared" si="0"/>
        <v>0</v>
      </c>
    </row>
    <row r="25" spans="1:18">
      <c r="A25" s="7">
        <v>37</v>
      </c>
      <c r="B25" t="s">
        <v>214</v>
      </c>
      <c r="C25" s="20" t="str">
        <f>IF(ALL_B!$R25&gt; 0, (NT_B!C25/ALL_B!$R25)*IO!$C24, "")</f>
        <v/>
      </c>
      <c r="D25" s="20" t="str">
        <f>IF(ALL_B!$R25&gt; 0, (NT_B!D25/ALL_B!$R25)*IO!$C24, "")</f>
        <v/>
      </c>
      <c r="E25" s="20" t="str">
        <f>IF(ALL_B!$R25&gt; 0, (NT_B!E25/ALL_B!$R25)*IO!$C24, "")</f>
        <v/>
      </c>
      <c r="F25" s="20" t="str">
        <f>IF(ALL_B!$R25&gt; 0, (NT_B!F25/ALL_B!$R25)*IO!$C24, "")</f>
        <v/>
      </c>
      <c r="G25" s="20" t="str">
        <f>IF(ALL_B!$R25&gt; 0, (NT_B!G25/ALL_B!$R25)*IO!$C24, "")</f>
        <v/>
      </c>
      <c r="H25" s="20" t="str">
        <f>IF(ALL_B!$R25&gt; 0, (NT_B!H25/ALL_B!$R25)*IO!$C24, "")</f>
        <v/>
      </c>
      <c r="I25" s="20" t="str">
        <f>IF(ALL_B!$R25&gt; 0, (NT_B!I25/ALL_B!$R25)*IO!$C24, "")</f>
        <v/>
      </c>
      <c r="J25" s="20" t="str">
        <f>IF(ALL_B!$R25&gt; 0, (NT_B!J25/ALL_B!$R25)*IO!$C24, "")</f>
        <v/>
      </c>
      <c r="K25" s="20" t="str">
        <f>IF(ALL_B!$R25&gt; 0, (NT_B!K25/ALL_B!$R25)*IO!$C24, "")</f>
        <v/>
      </c>
      <c r="L25" s="20" t="str">
        <f>IF(ALL_B!$R25&gt; 0, (NT_B!L25/ALL_B!$R25)*IO!$C24, "")</f>
        <v/>
      </c>
      <c r="M25" s="20" t="str">
        <f>IF(ALL_B!$R25&gt; 0, (NT_B!M25/ALL_B!$R25)*IO!$C24, "")</f>
        <v/>
      </c>
      <c r="N25" s="20" t="str">
        <f>IF(ALL_B!$R25&gt; 0, (NT_B!N25/ALL_B!$R25)*IO!$C24, "")</f>
        <v/>
      </c>
      <c r="O25" s="20" t="str">
        <f>IF(ALL_B!$R25&gt; 0, (NT_B!O25/ALL_B!$R25)*IO!$C24, "")</f>
        <v/>
      </c>
      <c r="P25" s="20" t="str">
        <f>IF(ALL_B!$R25&gt; 0, (NT_B!P25/ALL_B!$R25)*IO!$C24, "")</f>
        <v/>
      </c>
      <c r="Q25" s="20" t="str">
        <f>IF(ALL_B!$R25&gt; 0, (NT_B!Q25/ALL_B!$R25)*IO!$C24, "")</f>
        <v/>
      </c>
      <c r="R25" s="19">
        <f t="shared" si="0"/>
        <v>0</v>
      </c>
    </row>
    <row r="26" spans="1:18">
      <c r="A26" s="7" t="s">
        <v>215</v>
      </c>
      <c r="B26" t="s">
        <v>216</v>
      </c>
      <c r="C26" s="20" t="str">
        <f>IF(ALL_B!$R26&gt; 0, (NT_B!C26/ALL_B!$R26)*IO!$C25, "")</f>
        <v/>
      </c>
      <c r="D26" s="20" t="str">
        <f>IF(ALL_B!$R26&gt; 0, (NT_B!D26/ALL_B!$R26)*IO!$C25, "")</f>
        <v/>
      </c>
      <c r="E26" s="20" t="str">
        <f>IF(ALL_B!$R26&gt; 0, (NT_B!E26/ALL_B!$R26)*IO!$C25, "")</f>
        <v/>
      </c>
      <c r="F26" s="20" t="str">
        <f>IF(ALL_B!$R26&gt; 0, (NT_B!F26/ALL_B!$R26)*IO!$C25, "")</f>
        <v/>
      </c>
      <c r="G26" s="20" t="str">
        <f>IF(ALL_B!$R26&gt; 0, (NT_B!G26/ALL_B!$R26)*IO!$C25, "")</f>
        <v/>
      </c>
      <c r="H26" s="20" t="str">
        <f>IF(ALL_B!$R26&gt; 0, (NT_B!H26/ALL_B!$R26)*IO!$C25, "")</f>
        <v/>
      </c>
      <c r="I26" s="20" t="str">
        <f>IF(ALL_B!$R26&gt; 0, (NT_B!I26/ALL_B!$R26)*IO!$C25, "")</f>
        <v/>
      </c>
      <c r="J26" s="20" t="str">
        <f>IF(ALL_B!$R26&gt; 0, (NT_B!J26/ALL_B!$R26)*IO!$C25, "")</f>
        <v/>
      </c>
      <c r="K26" s="20" t="str">
        <f>IF(ALL_B!$R26&gt; 0, (NT_B!K26/ALL_B!$R26)*IO!$C25, "")</f>
        <v/>
      </c>
      <c r="L26" s="20" t="str">
        <f>IF(ALL_B!$R26&gt; 0, (NT_B!L26/ALL_B!$R26)*IO!$C25, "")</f>
        <v/>
      </c>
      <c r="M26" s="20" t="str">
        <f>IF(ALL_B!$R26&gt; 0, (NT_B!M26/ALL_B!$R26)*IO!$C25, "")</f>
        <v/>
      </c>
      <c r="N26" s="20" t="str">
        <f>IF(ALL_B!$R26&gt; 0, (NT_B!N26/ALL_B!$R26)*IO!$C25, "")</f>
        <v/>
      </c>
      <c r="O26" s="20" t="str">
        <f>IF(ALL_B!$R26&gt; 0, (NT_B!O26/ALL_B!$R26)*IO!$C25, "")</f>
        <v/>
      </c>
      <c r="P26" s="20" t="str">
        <f>IF(ALL_B!$R26&gt; 0, (NT_B!P26/ALL_B!$R26)*IO!$C25, "")</f>
        <v/>
      </c>
      <c r="Q26" s="20" t="str">
        <f>IF(ALL_B!$R26&gt; 0, (NT_B!Q26/ALL_B!$R26)*IO!$C25, "")</f>
        <v/>
      </c>
      <c r="R26" s="19">
        <f t="shared" si="0"/>
        <v>0</v>
      </c>
    </row>
    <row r="27" spans="1:18">
      <c r="A27" s="7" t="s">
        <v>217</v>
      </c>
      <c r="B27" t="s">
        <v>166</v>
      </c>
      <c r="C27" s="20" t="str">
        <f>IF(ALL_B!$R27&gt; 0, (NT_B!C27/ALL_B!$R27)*IO!$C26, "")</f>
        <v/>
      </c>
      <c r="D27" s="20" t="str">
        <f>IF(ALL_B!$R27&gt; 0, (NT_B!D27/ALL_B!$R27)*IO!$C26, "")</f>
        <v/>
      </c>
      <c r="E27" s="20" t="str">
        <f>IF(ALL_B!$R27&gt; 0, (NT_B!E27/ALL_B!$R27)*IO!$C26, "")</f>
        <v/>
      </c>
      <c r="F27" s="20" t="str">
        <f>IF(ALL_B!$R27&gt; 0, (NT_B!F27/ALL_B!$R27)*IO!$C26, "")</f>
        <v/>
      </c>
      <c r="G27" s="20" t="str">
        <f>IF(ALL_B!$R27&gt; 0, (NT_B!G27/ALL_B!$R27)*IO!$C26, "")</f>
        <v/>
      </c>
      <c r="H27" s="20" t="str">
        <f>IF(ALL_B!$R27&gt; 0, (NT_B!H27/ALL_B!$R27)*IO!$C26, "")</f>
        <v/>
      </c>
      <c r="I27" s="20" t="str">
        <f>IF(ALL_B!$R27&gt; 0, (NT_B!I27/ALL_B!$R27)*IO!$C26, "")</f>
        <v/>
      </c>
      <c r="J27" s="20" t="str">
        <f>IF(ALL_B!$R27&gt; 0, (NT_B!J27/ALL_B!$R27)*IO!$C26, "")</f>
        <v/>
      </c>
      <c r="K27" s="20" t="str">
        <f>IF(ALL_B!$R27&gt; 0, (NT_B!K27/ALL_B!$R27)*IO!$C26, "")</f>
        <v/>
      </c>
      <c r="L27" s="20" t="str">
        <f>IF(ALL_B!$R27&gt; 0, (NT_B!L27/ALL_B!$R27)*IO!$C26, "")</f>
        <v/>
      </c>
      <c r="M27" s="20" t="str">
        <f>IF(ALL_B!$R27&gt; 0, (NT_B!M27/ALL_B!$R27)*IO!$C26, "")</f>
        <v/>
      </c>
      <c r="N27" s="20" t="str">
        <f>IF(ALL_B!$R27&gt; 0, (NT_B!N27/ALL_B!$R27)*IO!$C26, "")</f>
        <v/>
      </c>
      <c r="O27" s="20" t="str">
        <f>IF(ALL_B!$R27&gt; 0, (NT_B!O27/ALL_B!$R27)*IO!$C26, "")</f>
        <v/>
      </c>
      <c r="P27" s="20" t="str">
        <f>IF(ALL_B!$R27&gt; 0, (NT_B!P27/ALL_B!$R27)*IO!$C26, "")</f>
        <v/>
      </c>
      <c r="Q27" s="20" t="str">
        <f>IF(ALL_B!$R27&gt; 0, (NT_B!Q27/ALL_B!$R27)*IO!$C26, "")</f>
        <v/>
      </c>
      <c r="R27" s="19">
        <f t="shared" si="0"/>
        <v>0</v>
      </c>
    </row>
    <row r="28" spans="1:18">
      <c r="A28" s="7" t="s">
        <v>218</v>
      </c>
      <c r="B28" t="s">
        <v>219</v>
      </c>
      <c r="C28" s="20" t="str">
        <f>IF(ALL_B!$R28&gt; 0, (NT_B!C28/ALL_B!$R28)*IO!$C27, "")</f>
        <v/>
      </c>
      <c r="D28" s="20" t="str">
        <f>IF(ALL_B!$R28&gt; 0, (NT_B!D28/ALL_B!$R28)*IO!$C27, "")</f>
        <v/>
      </c>
      <c r="E28" s="20" t="str">
        <f>IF(ALL_B!$R28&gt; 0, (NT_B!E28/ALL_B!$R28)*IO!$C27, "")</f>
        <v/>
      </c>
      <c r="F28" s="20" t="str">
        <f>IF(ALL_B!$R28&gt; 0, (NT_B!F28/ALL_B!$R28)*IO!$C27, "")</f>
        <v/>
      </c>
      <c r="G28" s="20" t="str">
        <f>IF(ALL_B!$R28&gt; 0, (NT_B!G28/ALL_B!$R28)*IO!$C27, "")</f>
        <v/>
      </c>
      <c r="H28" s="20" t="str">
        <f>IF(ALL_B!$R28&gt; 0, (NT_B!H28/ALL_B!$R28)*IO!$C27, "")</f>
        <v/>
      </c>
      <c r="I28" s="20" t="str">
        <f>IF(ALL_B!$R28&gt; 0, (NT_B!I28/ALL_B!$R28)*IO!$C27, "")</f>
        <v/>
      </c>
      <c r="J28" s="20" t="str">
        <f>IF(ALL_B!$R28&gt; 0, (NT_B!J28/ALL_B!$R28)*IO!$C27, "")</f>
        <v/>
      </c>
      <c r="K28" s="20" t="str">
        <f>IF(ALL_B!$R28&gt; 0, (NT_B!K28/ALL_B!$R28)*IO!$C27, "")</f>
        <v/>
      </c>
      <c r="L28" s="20" t="str">
        <f>IF(ALL_B!$R28&gt; 0, (NT_B!L28/ALL_B!$R28)*IO!$C27, "")</f>
        <v/>
      </c>
      <c r="M28" s="20" t="str">
        <f>IF(ALL_B!$R28&gt; 0, (NT_B!M28/ALL_B!$R28)*IO!$C27, "")</f>
        <v/>
      </c>
      <c r="N28" s="20" t="str">
        <f>IF(ALL_B!$R28&gt; 0, (NT_B!N28/ALL_B!$R28)*IO!$C27, "")</f>
        <v/>
      </c>
      <c r="O28" s="20" t="str">
        <f>IF(ALL_B!$R28&gt; 0, (NT_B!O28/ALL_B!$R28)*IO!$C27, "")</f>
        <v/>
      </c>
      <c r="P28" s="20" t="str">
        <f>IF(ALL_B!$R28&gt; 0, (NT_B!P28/ALL_B!$R28)*IO!$C27, "")</f>
        <v/>
      </c>
      <c r="Q28" s="20" t="str">
        <f>IF(ALL_B!$R28&gt; 0, (NT_B!Q28/ALL_B!$R28)*IO!$C27, "")</f>
        <v/>
      </c>
      <c r="R28" s="19">
        <f t="shared" si="0"/>
        <v>0</v>
      </c>
    </row>
    <row r="29" spans="1:18">
      <c r="A29" s="7">
        <v>51</v>
      </c>
      <c r="B29" t="s">
        <v>167</v>
      </c>
      <c r="C29" s="20" t="str">
        <f>IF(ALL_B!$R29&gt; 0, (NT_B!C29/ALL_B!$R29)*IO!$C28, "")</f>
        <v/>
      </c>
      <c r="D29" s="20" t="str">
        <f>IF(ALL_B!$R29&gt; 0, (NT_B!D29/ALL_B!$R29)*IO!$C28, "")</f>
        <v/>
      </c>
      <c r="E29" s="20" t="str">
        <f>IF(ALL_B!$R29&gt; 0, (NT_B!E29/ALL_B!$R29)*IO!$C28, "")</f>
        <v/>
      </c>
      <c r="F29" s="20" t="str">
        <f>IF(ALL_B!$R29&gt; 0, (NT_B!F29/ALL_B!$R29)*IO!$C28, "")</f>
        <v/>
      </c>
      <c r="G29" s="20" t="str">
        <f>IF(ALL_B!$R29&gt; 0, (NT_B!G29/ALL_B!$R29)*IO!$C28, "")</f>
        <v/>
      </c>
      <c r="H29" s="20" t="str">
        <f>IF(ALL_B!$R29&gt; 0, (NT_B!H29/ALL_B!$R29)*IO!$C28, "")</f>
        <v/>
      </c>
      <c r="I29" s="20" t="str">
        <f>IF(ALL_B!$R29&gt; 0, (NT_B!I29/ALL_B!$R29)*IO!$C28, "")</f>
        <v/>
      </c>
      <c r="J29" s="20" t="str">
        <f>IF(ALL_B!$R29&gt; 0, (NT_B!J29/ALL_B!$R29)*IO!$C28, "")</f>
        <v/>
      </c>
      <c r="K29" s="20" t="str">
        <f>IF(ALL_B!$R29&gt; 0, (NT_B!K29/ALL_B!$R29)*IO!$C28, "")</f>
        <v/>
      </c>
      <c r="L29" s="20" t="str">
        <f>IF(ALL_B!$R29&gt; 0, (NT_B!L29/ALL_B!$R29)*IO!$C28, "")</f>
        <v/>
      </c>
      <c r="M29" s="20" t="str">
        <f>IF(ALL_B!$R29&gt; 0, (NT_B!M29/ALL_B!$R29)*IO!$C28, "")</f>
        <v/>
      </c>
      <c r="N29" s="20" t="str">
        <f>IF(ALL_B!$R29&gt; 0, (NT_B!N29/ALL_B!$R29)*IO!$C28, "")</f>
        <v/>
      </c>
      <c r="O29" s="20" t="str">
        <f>IF(ALL_B!$R29&gt; 0, (NT_B!O29/ALL_B!$R29)*IO!$C28, "")</f>
        <v/>
      </c>
      <c r="P29" s="20" t="str">
        <f>IF(ALL_B!$R29&gt; 0, (NT_B!P29/ALL_B!$R29)*IO!$C28, "")</f>
        <v/>
      </c>
      <c r="Q29" s="20" t="str">
        <f>IF(ALL_B!$R29&gt; 0, (NT_B!Q29/ALL_B!$R29)*IO!$C28, "")</f>
        <v/>
      </c>
      <c r="R29" s="19">
        <f t="shared" si="0"/>
        <v>0</v>
      </c>
    </row>
    <row r="30" spans="1:18">
      <c r="A30" s="7">
        <v>52</v>
      </c>
      <c r="B30" t="s">
        <v>220</v>
      </c>
      <c r="C30" s="20" t="str">
        <f>IF(ALL_B!$R30&gt; 0, (NT_B!C30/ALL_B!$R30)*IO!$C29, "")</f>
        <v/>
      </c>
      <c r="D30" s="20" t="str">
        <f>IF(ALL_B!$R30&gt; 0, (NT_B!D30/ALL_B!$R30)*IO!$C29, "")</f>
        <v/>
      </c>
      <c r="E30" s="20" t="str">
        <f>IF(ALL_B!$R30&gt; 0, (NT_B!E30/ALL_B!$R30)*IO!$C29, "")</f>
        <v/>
      </c>
      <c r="F30" s="20" t="str">
        <f>IF(ALL_B!$R30&gt; 0, (NT_B!F30/ALL_B!$R30)*IO!$C29, "")</f>
        <v/>
      </c>
      <c r="G30" s="20" t="str">
        <f>IF(ALL_B!$R30&gt; 0, (NT_B!G30/ALL_B!$R30)*IO!$C29, "")</f>
        <v/>
      </c>
      <c r="H30" s="20" t="str">
        <f>IF(ALL_B!$R30&gt; 0, (NT_B!H30/ALL_B!$R30)*IO!$C29, "")</f>
        <v/>
      </c>
      <c r="I30" s="20" t="str">
        <f>IF(ALL_B!$R30&gt; 0, (NT_B!I30/ALL_B!$R30)*IO!$C29, "")</f>
        <v/>
      </c>
      <c r="J30" s="20" t="str">
        <f>IF(ALL_B!$R30&gt; 0, (NT_B!J30/ALL_B!$R30)*IO!$C29, "")</f>
        <v/>
      </c>
      <c r="K30" s="20" t="str">
        <f>IF(ALL_B!$R30&gt; 0, (NT_B!K30/ALL_B!$R30)*IO!$C29, "")</f>
        <v/>
      </c>
      <c r="L30" s="20" t="str">
        <f>IF(ALL_B!$R30&gt; 0, (NT_B!L30/ALL_B!$R30)*IO!$C29, "")</f>
        <v/>
      </c>
      <c r="M30" s="20" t="str">
        <f>IF(ALL_B!$R30&gt; 0, (NT_B!M30/ALL_B!$R30)*IO!$C29, "")</f>
        <v/>
      </c>
      <c r="N30" s="20" t="str">
        <f>IF(ALL_B!$R30&gt; 0, (NT_B!N30/ALL_B!$R30)*IO!$C29, "")</f>
        <v/>
      </c>
      <c r="O30" s="20" t="str">
        <f>IF(ALL_B!$R30&gt; 0, (NT_B!O30/ALL_B!$R30)*IO!$C29, "")</f>
        <v/>
      </c>
      <c r="P30" s="20" t="str">
        <f>IF(ALL_B!$R30&gt; 0, (NT_B!P30/ALL_B!$R30)*IO!$C29, "")</f>
        <v/>
      </c>
      <c r="Q30" s="20" t="str">
        <f>IF(ALL_B!$R30&gt; 0, (NT_B!Q30/ALL_B!$R30)*IO!$C29, "")</f>
        <v/>
      </c>
      <c r="R30" s="19">
        <f t="shared" si="0"/>
        <v>0</v>
      </c>
    </row>
    <row r="31" spans="1:18">
      <c r="A31" s="7">
        <v>526</v>
      </c>
      <c r="B31" t="s">
        <v>168</v>
      </c>
      <c r="C31" s="20" t="str">
        <f>IF(ALL_B!$R31&gt; 0, (NT_B!C31/ALL_B!$R31)*IO!$C30, "")</f>
        <v/>
      </c>
      <c r="D31" s="20" t="str">
        <f>IF(ALL_B!$R31&gt; 0, (NT_B!D31/ALL_B!$R31)*IO!$C30, "")</f>
        <v/>
      </c>
      <c r="E31" s="20" t="str">
        <f>IF(ALL_B!$R31&gt; 0, (NT_B!E31/ALL_B!$R31)*IO!$C30, "")</f>
        <v/>
      </c>
      <c r="F31" s="20" t="str">
        <f>IF(ALL_B!$R31&gt; 0, (NT_B!F31/ALL_B!$R31)*IO!$C30, "")</f>
        <v/>
      </c>
      <c r="G31" s="20" t="str">
        <f>IF(ALL_B!$R31&gt; 0, (NT_B!G31/ALL_B!$R31)*IO!$C30, "")</f>
        <v/>
      </c>
      <c r="H31" s="20" t="str">
        <f>IF(ALL_B!$R31&gt; 0, (NT_B!H31/ALL_B!$R31)*IO!$C30, "")</f>
        <v/>
      </c>
      <c r="I31" s="20" t="str">
        <f>IF(ALL_B!$R31&gt; 0, (NT_B!I31/ALL_B!$R31)*IO!$C30, "")</f>
        <v/>
      </c>
      <c r="J31" s="20" t="str">
        <f>IF(ALL_B!$R31&gt; 0, (NT_B!J31/ALL_B!$R31)*IO!$C30, "")</f>
        <v/>
      </c>
      <c r="K31" s="20" t="str">
        <f>IF(ALL_B!$R31&gt; 0, (NT_B!K31/ALL_B!$R31)*IO!$C30, "")</f>
        <v/>
      </c>
      <c r="L31" s="20" t="str">
        <f>IF(ALL_B!$R31&gt; 0, (NT_B!L31/ALL_B!$R31)*IO!$C30, "")</f>
        <v/>
      </c>
      <c r="M31" s="20" t="str">
        <f>IF(ALL_B!$R31&gt; 0, (NT_B!M31/ALL_B!$R31)*IO!$C30, "")</f>
        <v/>
      </c>
      <c r="N31" s="20" t="str">
        <f>IF(ALL_B!$R31&gt; 0, (NT_B!N31/ALL_B!$R31)*IO!$C30, "")</f>
        <v/>
      </c>
      <c r="O31" s="20" t="str">
        <f>IF(ALL_B!$R31&gt; 0, (NT_B!O31/ALL_B!$R31)*IO!$C30, "")</f>
        <v/>
      </c>
      <c r="P31" s="20" t="str">
        <f>IF(ALL_B!$R31&gt; 0, (NT_B!P31/ALL_B!$R31)*IO!$C30, "")</f>
        <v/>
      </c>
      <c r="Q31" s="20" t="str">
        <f>IF(ALL_B!$R31&gt; 0, (NT_B!Q31/ALL_B!$R31)*IO!$C30, "")</f>
        <v/>
      </c>
      <c r="R31" s="19">
        <f t="shared" si="0"/>
        <v>0</v>
      </c>
    </row>
    <row r="32" spans="1:18">
      <c r="A32" s="7" t="s">
        <v>221</v>
      </c>
      <c r="B32" t="s">
        <v>169</v>
      </c>
      <c r="C32" s="20" t="str">
        <f>IF(ALL_B!$R32&gt; 0, (NT_B!C32/ALL_B!$R32)*IO!$C31, "")</f>
        <v/>
      </c>
      <c r="D32" s="20" t="str">
        <f>IF(ALL_B!$R32&gt; 0, (NT_B!D32/ALL_B!$R32)*IO!$C31, "")</f>
        <v/>
      </c>
      <c r="E32" s="20" t="str">
        <f>IF(ALL_B!$R32&gt; 0, (NT_B!E32/ALL_B!$R32)*IO!$C31, "")</f>
        <v/>
      </c>
      <c r="F32" s="20" t="str">
        <f>IF(ALL_B!$R32&gt; 0, (NT_B!F32/ALL_B!$R32)*IO!$C31, "")</f>
        <v/>
      </c>
      <c r="G32" s="20" t="str">
        <f>IF(ALL_B!$R32&gt; 0, (NT_B!G32/ALL_B!$R32)*IO!$C31, "")</f>
        <v/>
      </c>
      <c r="H32" s="20" t="str">
        <f>IF(ALL_B!$R32&gt; 0, (NT_B!H32/ALL_B!$R32)*IO!$C31, "")</f>
        <v/>
      </c>
      <c r="I32" s="20" t="str">
        <f>IF(ALL_B!$R32&gt; 0, (NT_B!I32/ALL_B!$R32)*IO!$C31, "")</f>
        <v/>
      </c>
      <c r="J32" s="20" t="str">
        <f>IF(ALL_B!$R32&gt; 0, (NT_B!J32/ALL_B!$R32)*IO!$C31, "")</f>
        <v/>
      </c>
      <c r="K32" s="20" t="str">
        <f>IF(ALL_B!$R32&gt; 0, (NT_B!K32/ALL_B!$R32)*IO!$C31, "")</f>
        <v/>
      </c>
      <c r="L32" s="20" t="str">
        <f>IF(ALL_B!$R32&gt; 0, (NT_B!L32/ALL_B!$R32)*IO!$C31, "")</f>
        <v/>
      </c>
      <c r="M32" s="20" t="str">
        <f>IF(ALL_B!$R32&gt; 0, (NT_B!M32/ALL_B!$R32)*IO!$C31, "")</f>
        <v/>
      </c>
      <c r="N32" s="20" t="str">
        <f>IF(ALL_B!$R32&gt; 0, (NT_B!N32/ALL_B!$R32)*IO!$C31, "")</f>
        <v/>
      </c>
      <c r="O32" s="20" t="str">
        <f>IF(ALL_B!$R32&gt; 0, (NT_B!O32/ALL_B!$R32)*IO!$C31, "")</f>
        <v/>
      </c>
      <c r="P32" s="20" t="str">
        <f>IF(ALL_B!$R32&gt; 0, (NT_B!P32/ALL_B!$R32)*IO!$C31, "")</f>
        <v/>
      </c>
      <c r="Q32" s="20" t="str">
        <f>IF(ALL_B!$R32&gt; 0, (NT_B!Q32/ALL_B!$R32)*IO!$C31, "")</f>
        <v/>
      </c>
      <c r="R32" s="19">
        <f t="shared" si="0"/>
        <v>0</v>
      </c>
    </row>
    <row r="33" spans="1:18">
      <c r="A33" s="7" t="s">
        <v>222</v>
      </c>
      <c r="B33" t="s">
        <v>170</v>
      </c>
      <c r="C33" s="20" t="str">
        <f>IF(ALL_B!$R33&gt; 0, (NT_B!C33/ALL_B!$R33)*IO!$C32, "")</f>
        <v/>
      </c>
      <c r="D33" s="20" t="str">
        <f>IF(ALL_B!$R33&gt; 0, (NT_B!D33/ALL_B!$R33)*IO!$C32, "")</f>
        <v/>
      </c>
      <c r="E33" s="20" t="str">
        <f>IF(ALL_B!$R33&gt; 0, (NT_B!E33/ALL_B!$R33)*IO!$C32, "")</f>
        <v/>
      </c>
      <c r="F33" s="20" t="str">
        <f>IF(ALL_B!$R33&gt; 0, (NT_B!F33/ALL_B!$R33)*IO!$C32, "")</f>
        <v/>
      </c>
      <c r="G33" s="20" t="str">
        <f>IF(ALL_B!$R33&gt; 0, (NT_B!G33/ALL_B!$R33)*IO!$C32, "")</f>
        <v/>
      </c>
      <c r="H33" s="20" t="str">
        <f>IF(ALL_B!$R33&gt; 0, (NT_B!H33/ALL_B!$R33)*IO!$C32, "")</f>
        <v/>
      </c>
      <c r="I33" s="20" t="str">
        <f>IF(ALL_B!$R33&gt; 0, (NT_B!I33/ALL_B!$R33)*IO!$C32, "")</f>
        <v/>
      </c>
      <c r="J33" s="20" t="str">
        <f>IF(ALL_B!$R33&gt; 0, (NT_B!J33/ALL_B!$R33)*IO!$C32, "")</f>
        <v/>
      </c>
      <c r="K33" s="20" t="str">
        <f>IF(ALL_B!$R33&gt; 0, (NT_B!K33/ALL_B!$R33)*IO!$C32, "")</f>
        <v/>
      </c>
      <c r="L33" s="20" t="str">
        <f>IF(ALL_B!$R33&gt; 0, (NT_B!L33/ALL_B!$R33)*IO!$C32, "")</f>
        <v/>
      </c>
      <c r="M33" s="20" t="str">
        <f>IF(ALL_B!$R33&gt; 0, (NT_B!M33/ALL_B!$R33)*IO!$C32, "")</f>
        <v/>
      </c>
      <c r="N33" s="20" t="str">
        <f>IF(ALL_B!$R33&gt; 0, (NT_B!N33/ALL_B!$R33)*IO!$C32, "")</f>
        <v/>
      </c>
      <c r="O33" s="20" t="str">
        <f>IF(ALL_B!$R33&gt; 0, (NT_B!O33/ALL_B!$R33)*IO!$C32, "")</f>
        <v/>
      </c>
      <c r="P33" s="20" t="str">
        <f>IF(ALL_B!$R33&gt; 0, (NT_B!P33/ALL_B!$R33)*IO!$C32, "")</f>
        <v/>
      </c>
      <c r="Q33" s="20" t="str">
        <f>IF(ALL_B!$R33&gt; 0, (NT_B!Q33/ALL_B!$R33)*IO!$C32, "")</f>
        <v/>
      </c>
      <c r="R33" s="19">
        <f t="shared" si="0"/>
        <v>0</v>
      </c>
    </row>
    <row r="34" spans="1:18">
      <c r="A34" s="7" t="s">
        <v>223</v>
      </c>
      <c r="B34" t="s">
        <v>224</v>
      </c>
      <c r="C34" s="20" t="str">
        <f>IF(ALL_B!$R34&gt; 0, (NT_B!C34/ALL_B!$R34)*IO!$C33, "")</f>
        <v/>
      </c>
      <c r="D34" s="20" t="str">
        <f>IF(ALL_B!$R34&gt; 0, (NT_B!D34/ALL_B!$R34)*IO!$C33, "")</f>
        <v/>
      </c>
      <c r="E34" s="20" t="str">
        <f>IF(ALL_B!$R34&gt; 0, (NT_B!E34/ALL_B!$R34)*IO!$C33, "")</f>
        <v/>
      </c>
      <c r="F34" s="20" t="str">
        <f>IF(ALL_B!$R34&gt; 0, (NT_B!F34/ALL_B!$R34)*IO!$C33, "")</f>
        <v/>
      </c>
      <c r="G34" s="20" t="str">
        <f>IF(ALL_B!$R34&gt; 0, (NT_B!G34/ALL_B!$R34)*IO!$C33, "")</f>
        <v/>
      </c>
      <c r="H34" s="20" t="str">
        <f>IF(ALL_B!$R34&gt; 0, (NT_B!H34/ALL_B!$R34)*IO!$C33, "")</f>
        <v/>
      </c>
      <c r="I34" s="20" t="str">
        <f>IF(ALL_B!$R34&gt; 0, (NT_B!I34/ALL_B!$R34)*IO!$C33, "")</f>
        <v/>
      </c>
      <c r="J34" s="20" t="str">
        <f>IF(ALL_B!$R34&gt; 0, (NT_B!J34/ALL_B!$R34)*IO!$C33, "")</f>
        <v/>
      </c>
      <c r="K34" s="20" t="str">
        <f>IF(ALL_B!$R34&gt; 0, (NT_B!K34/ALL_B!$R34)*IO!$C33, "")</f>
        <v/>
      </c>
      <c r="L34" s="20" t="str">
        <f>IF(ALL_B!$R34&gt; 0, (NT_B!L34/ALL_B!$R34)*IO!$C33, "")</f>
        <v/>
      </c>
      <c r="M34" s="20" t="str">
        <f>IF(ALL_B!$R34&gt; 0, (NT_B!M34/ALL_B!$R34)*IO!$C33, "")</f>
        <v/>
      </c>
      <c r="N34" s="20" t="str">
        <f>IF(ALL_B!$R34&gt; 0, (NT_B!N34/ALL_B!$R34)*IO!$C33, "")</f>
        <v/>
      </c>
      <c r="O34" s="20" t="str">
        <f>IF(ALL_B!$R34&gt; 0, (NT_B!O34/ALL_B!$R34)*IO!$C33, "")</f>
        <v/>
      </c>
      <c r="P34" s="20" t="str">
        <f>IF(ALL_B!$R34&gt; 0, (NT_B!P34/ALL_B!$R34)*IO!$C33, "")</f>
        <v/>
      </c>
      <c r="Q34" s="20" t="str">
        <f>IF(ALL_B!$R34&gt; 0, (NT_B!Q34/ALL_B!$R34)*IO!$C33, "")</f>
        <v/>
      </c>
      <c r="R34" s="19">
        <f t="shared" si="0"/>
        <v>0</v>
      </c>
    </row>
    <row r="35" spans="1:18">
      <c r="A35" s="7" t="s">
        <v>225</v>
      </c>
      <c r="B35" t="s">
        <v>226</v>
      </c>
      <c r="C35" s="20" t="str">
        <f>IF(ALL_B!$R35&gt; 0, (NT_B!C35/ALL_B!$R35)*IO!$C34, "")</f>
        <v/>
      </c>
      <c r="D35" s="20" t="str">
        <f>IF(ALL_B!$R35&gt; 0, (NT_B!D35/ALL_B!$R35)*IO!$C34, "")</f>
        <v/>
      </c>
      <c r="E35" s="20" t="str">
        <f>IF(ALL_B!$R35&gt; 0, (NT_B!E35/ALL_B!$R35)*IO!$C34, "")</f>
        <v/>
      </c>
      <c r="F35" s="20" t="str">
        <f>IF(ALL_B!$R35&gt; 0, (NT_B!F35/ALL_B!$R35)*IO!$C34, "")</f>
        <v/>
      </c>
      <c r="G35" s="20" t="str">
        <f>IF(ALL_B!$R35&gt; 0, (NT_B!G35/ALL_B!$R35)*IO!$C34, "")</f>
        <v/>
      </c>
      <c r="H35" s="20" t="str">
        <f>IF(ALL_B!$R35&gt; 0, (NT_B!H35/ALL_B!$R35)*IO!$C34, "")</f>
        <v/>
      </c>
      <c r="I35" s="20" t="str">
        <f>IF(ALL_B!$R35&gt; 0, (NT_B!I35/ALL_B!$R35)*IO!$C34, "")</f>
        <v/>
      </c>
      <c r="J35" s="20" t="str">
        <f>IF(ALL_B!$R35&gt; 0, (NT_B!J35/ALL_B!$R35)*IO!$C34, "")</f>
        <v/>
      </c>
      <c r="K35" s="20" t="str">
        <f>IF(ALL_B!$R35&gt; 0, (NT_B!K35/ALL_B!$R35)*IO!$C34, "")</f>
        <v/>
      </c>
      <c r="L35" s="20" t="str">
        <f>IF(ALL_B!$R35&gt; 0, (NT_B!L35/ALL_B!$R35)*IO!$C34, "")</f>
        <v/>
      </c>
      <c r="M35" s="20" t="str">
        <f>IF(ALL_B!$R35&gt; 0, (NT_B!M35/ALL_B!$R35)*IO!$C34, "")</f>
        <v/>
      </c>
      <c r="N35" s="20" t="str">
        <f>IF(ALL_B!$R35&gt; 0, (NT_B!N35/ALL_B!$R35)*IO!$C34, "")</f>
        <v/>
      </c>
      <c r="O35" s="20" t="str">
        <f>IF(ALL_B!$R35&gt; 0, (NT_B!O35/ALL_B!$R35)*IO!$C34, "")</f>
        <v/>
      </c>
      <c r="P35" s="20" t="str">
        <f>IF(ALL_B!$R35&gt; 0, (NT_B!P35/ALL_B!$R35)*IO!$C34, "")</f>
        <v/>
      </c>
      <c r="Q35" s="20" t="str">
        <f>IF(ALL_B!$R35&gt; 0, (NT_B!Q35/ALL_B!$R35)*IO!$C34, "")</f>
        <v/>
      </c>
      <c r="R35" s="19">
        <f t="shared" si="0"/>
        <v>0</v>
      </c>
    </row>
    <row r="36" spans="1:18">
      <c r="A36" s="7" t="s">
        <v>227</v>
      </c>
      <c r="B36" t="s">
        <v>228</v>
      </c>
      <c r="C36" s="20" t="str">
        <f>IF(ALL_B!$R36&gt; 0, (NT_B!C36/ALL_B!$R36)*IO!$C35, "")</f>
        <v/>
      </c>
      <c r="D36" s="20" t="str">
        <f>IF(ALL_B!$R36&gt; 0, (NT_B!D36/ALL_B!$R36)*IO!$C35, "")</f>
        <v/>
      </c>
      <c r="E36" s="20" t="str">
        <f>IF(ALL_B!$R36&gt; 0, (NT_B!E36/ALL_B!$R36)*IO!$C35, "")</f>
        <v/>
      </c>
      <c r="F36" s="20" t="str">
        <f>IF(ALL_B!$R36&gt; 0, (NT_B!F36/ALL_B!$R36)*IO!$C35, "")</f>
        <v/>
      </c>
      <c r="G36" s="20" t="str">
        <f>IF(ALL_B!$R36&gt; 0, (NT_B!G36/ALL_B!$R36)*IO!$C35, "")</f>
        <v/>
      </c>
      <c r="H36" s="20" t="str">
        <f>IF(ALL_B!$R36&gt; 0, (NT_B!H36/ALL_B!$R36)*IO!$C35, "")</f>
        <v/>
      </c>
      <c r="I36" s="20" t="str">
        <f>IF(ALL_B!$R36&gt; 0, (NT_B!I36/ALL_B!$R36)*IO!$C35, "")</f>
        <v/>
      </c>
      <c r="J36" s="20" t="str">
        <f>IF(ALL_B!$R36&gt; 0, (NT_B!J36/ALL_B!$R36)*IO!$C35, "")</f>
        <v/>
      </c>
      <c r="K36" s="20" t="str">
        <f>IF(ALL_B!$R36&gt; 0, (NT_B!K36/ALL_B!$R36)*IO!$C35, "")</f>
        <v/>
      </c>
      <c r="L36" s="20" t="str">
        <f>IF(ALL_B!$R36&gt; 0, (NT_B!L36/ALL_B!$R36)*IO!$C35, "")</f>
        <v/>
      </c>
      <c r="M36" s="20" t="str">
        <f>IF(ALL_B!$R36&gt; 0, (NT_B!M36/ALL_B!$R36)*IO!$C35, "")</f>
        <v/>
      </c>
      <c r="N36" s="20" t="str">
        <f>IF(ALL_B!$R36&gt; 0, (NT_B!N36/ALL_B!$R36)*IO!$C35, "")</f>
        <v/>
      </c>
      <c r="O36" s="20" t="str">
        <f>IF(ALL_B!$R36&gt; 0, (NT_B!O36/ALL_B!$R36)*IO!$C35, "")</f>
        <v/>
      </c>
      <c r="P36" s="20" t="str">
        <f>IF(ALL_B!$R36&gt; 0, (NT_B!P36/ALL_B!$R36)*IO!$C35, "")</f>
        <v/>
      </c>
      <c r="Q36" s="20" t="str">
        <f>IF(ALL_B!$R36&gt; 0, (NT_B!Q36/ALL_B!$R36)*IO!$C35, "")</f>
        <v/>
      </c>
      <c r="R36" s="19">
        <f>SUM(C36:Q36)</f>
        <v>0</v>
      </c>
    </row>
    <row r="37" spans="1:18">
      <c r="A37" s="7" t="s">
        <v>229</v>
      </c>
      <c r="B37" t="s">
        <v>171</v>
      </c>
      <c r="C37" s="20" t="str">
        <f>IF(ALL_B!$R37&gt; 0, (NT_B!C37/ALL_B!$R37)*IO!$C36, "")</f>
        <v/>
      </c>
      <c r="D37" s="20" t="str">
        <f>IF(ALL_B!$R37&gt; 0, (NT_B!D37/ALL_B!$R37)*IO!$C36, "")</f>
        <v/>
      </c>
      <c r="E37" s="20" t="str">
        <f>IF(ALL_B!$R37&gt; 0, (NT_B!E37/ALL_B!$R37)*IO!$C36, "")</f>
        <v/>
      </c>
      <c r="F37" s="20" t="str">
        <f>IF(ALL_B!$R37&gt; 0, (NT_B!F37/ALL_B!$R37)*IO!$C36, "")</f>
        <v/>
      </c>
      <c r="G37" s="20" t="str">
        <f>IF(ALL_B!$R37&gt; 0, (NT_B!G37/ALL_B!$R37)*IO!$C36, "")</f>
        <v/>
      </c>
      <c r="H37" s="20" t="str">
        <f>IF(ALL_B!$R37&gt; 0, (NT_B!H37/ALL_B!$R37)*IO!$C36, "")</f>
        <v/>
      </c>
      <c r="I37" s="20" t="str">
        <f>IF(ALL_B!$R37&gt; 0, (NT_B!I37/ALL_B!$R37)*IO!$C36, "")</f>
        <v/>
      </c>
      <c r="J37" s="20" t="str">
        <f>IF(ALL_B!$R37&gt; 0, (NT_B!J37/ALL_B!$R37)*IO!$C36, "")</f>
        <v/>
      </c>
      <c r="K37" s="20" t="str">
        <f>IF(ALL_B!$R37&gt; 0, (NT_B!K37/ALL_B!$R37)*IO!$C36, "")</f>
        <v/>
      </c>
      <c r="L37" s="20" t="str">
        <f>IF(ALL_B!$R37&gt; 0, (NT_B!L37/ALL_B!$R37)*IO!$C36, "")</f>
        <v/>
      </c>
      <c r="M37" s="20" t="str">
        <f>IF(ALL_B!$R37&gt; 0, (NT_B!M37/ALL_B!$R37)*IO!$C36, "")</f>
        <v/>
      </c>
      <c r="N37" s="20" t="str">
        <f>IF(ALL_B!$R37&gt; 0, (NT_B!N37/ALL_B!$R37)*IO!$C36, "")</f>
        <v/>
      </c>
      <c r="O37" s="20" t="str">
        <f>IF(ALL_B!$R37&gt; 0, (NT_B!O37/ALL_B!$R37)*IO!$C36, "")</f>
        <v/>
      </c>
      <c r="P37" s="20" t="str">
        <f>IF(ALL_B!$R37&gt; 0, (NT_B!P37/ALL_B!$R37)*IO!$C36, "")</f>
        <v/>
      </c>
      <c r="Q37" s="20" t="str">
        <f>IF(ALL_B!$R37&gt; 0, (NT_B!Q37/ALL_B!$R37)*IO!$C36, "")</f>
        <v/>
      </c>
      <c r="R37" s="19">
        <f t="shared" si="0"/>
        <v>0</v>
      </c>
    </row>
    <row r="38" spans="1:18">
      <c r="A38" s="7" t="s">
        <v>230</v>
      </c>
      <c r="B38" t="s">
        <v>231</v>
      </c>
      <c r="C38" s="20" t="str">
        <f>IF(ALL_B!$R38&gt; 0, (NT_B!C38/ALL_B!$R38)*IO!$C37, "")</f>
        <v/>
      </c>
      <c r="D38" s="20" t="str">
        <f>IF(ALL_B!$R38&gt; 0, (NT_B!D38/ALL_B!$R38)*IO!$C37, "")</f>
        <v/>
      </c>
      <c r="E38" s="20" t="str">
        <f>IF(ALL_B!$R38&gt; 0, (NT_B!E38/ALL_B!$R38)*IO!$C37, "")</f>
        <v/>
      </c>
      <c r="F38" s="20" t="str">
        <f>IF(ALL_B!$R38&gt; 0, (NT_B!F38/ALL_B!$R38)*IO!$C37, "")</f>
        <v/>
      </c>
      <c r="G38" s="20" t="str">
        <f>IF(ALL_B!$R38&gt; 0, (NT_B!G38/ALL_B!$R38)*IO!$C37, "")</f>
        <v/>
      </c>
      <c r="H38" s="20" t="str">
        <f>IF(ALL_B!$R38&gt; 0, (NT_B!H38/ALL_B!$R38)*IO!$C37, "")</f>
        <v/>
      </c>
      <c r="I38" s="20" t="str">
        <f>IF(ALL_B!$R38&gt; 0, (NT_B!I38/ALL_B!$R38)*IO!$C37, "")</f>
        <v/>
      </c>
      <c r="J38" s="20" t="str">
        <f>IF(ALL_B!$R38&gt; 0, (NT_B!J38/ALL_B!$R38)*IO!$C37, "")</f>
        <v/>
      </c>
      <c r="K38" s="20" t="str">
        <f>IF(ALL_B!$R38&gt; 0, (NT_B!K38/ALL_B!$R38)*IO!$C37, "")</f>
        <v/>
      </c>
      <c r="L38" s="20" t="str">
        <f>IF(ALL_B!$R38&gt; 0, (NT_B!L38/ALL_B!$R38)*IO!$C37, "")</f>
        <v/>
      </c>
      <c r="M38" s="20" t="str">
        <f>IF(ALL_B!$R38&gt; 0, (NT_B!M38/ALL_B!$R38)*IO!$C37, "")</f>
        <v/>
      </c>
      <c r="N38" s="20" t="str">
        <f>IF(ALL_B!$R38&gt; 0, (NT_B!N38/ALL_B!$R38)*IO!$C37, "")</f>
        <v/>
      </c>
      <c r="O38" s="20" t="str">
        <f>IF(ALL_B!$R38&gt; 0, (NT_B!O38/ALL_B!$R38)*IO!$C37, "")</f>
        <v/>
      </c>
      <c r="P38" s="20" t="str">
        <f>IF(ALL_B!$R38&gt; 0, (NT_B!P38/ALL_B!$R38)*IO!$C37, "")</f>
        <v/>
      </c>
      <c r="Q38" s="20" t="str">
        <f>IF(ALL_B!$R38&gt; 0, (NT_B!Q38/ALL_B!$R38)*IO!$C37, "")</f>
        <v/>
      </c>
      <c r="R38" s="19">
        <f t="shared" si="0"/>
        <v>0</v>
      </c>
    </row>
    <row r="39" spans="1:18">
      <c r="A39" s="7" t="s">
        <v>232</v>
      </c>
      <c r="B39" t="s">
        <v>233</v>
      </c>
      <c r="C39" s="20" t="str">
        <f>IF(ALL_B!$R39&gt; 0, (NT_B!C39/ALL_B!$R39)*IO!$C38, "")</f>
        <v/>
      </c>
      <c r="D39" s="20" t="str">
        <f>IF(ALL_B!$R39&gt; 0, (NT_B!D39/ALL_B!$R39)*IO!$C38, "")</f>
        <v/>
      </c>
      <c r="E39" s="20" t="str">
        <f>IF(ALL_B!$R39&gt; 0, (NT_B!E39/ALL_B!$R39)*IO!$C38, "")</f>
        <v/>
      </c>
      <c r="F39" s="20" t="str">
        <f>IF(ALL_B!$R39&gt; 0, (NT_B!F39/ALL_B!$R39)*IO!$C38, "")</f>
        <v/>
      </c>
      <c r="G39" s="20" t="str">
        <f>IF(ALL_B!$R39&gt; 0, (NT_B!G39/ALL_B!$R39)*IO!$C38, "")</f>
        <v/>
      </c>
      <c r="H39" s="20" t="str">
        <f>IF(ALL_B!$R39&gt; 0, (NT_B!H39/ALL_B!$R39)*IO!$C38, "")</f>
        <v/>
      </c>
      <c r="I39" s="20" t="str">
        <f>IF(ALL_B!$R39&gt; 0, (NT_B!I39/ALL_B!$R39)*IO!$C38, "")</f>
        <v/>
      </c>
      <c r="J39" s="20" t="str">
        <f>IF(ALL_B!$R39&gt; 0, (NT_B!J39/ALL_B!$R39)*IO!$C38, "")</f>
        <v/>
      </c>
      <c r="K39" s="20" t="str">
        <f>IF(ALL_B!$R39&gt; 0, (NT_B!K39/ALL_B!$R39)*IO!$C38, "")</f>
        <v/>
      </c>
      <c r="L39" s="20" t="str">
        <f>IF(ALL_B!$R39&gt; 0, (NT_B!L39/ALL_B!$R39)*IO!$C38, "")</f>
        <v/>
      </c>
      <c r="M39" s="20" t="str">
        <f>IF(ALL_B!$R39&gt; 0, (NT_B!M39/ALL_B!$R39)*IO!$C38, "")</f>
        <v/>
      </c>
      <c r="N39" s="20" t="str">
        <f>IF(ALL_B!$R39&gt; 0, (NT_B!N39/ALL_B!$R39)*IO!$C38, "")</f>
        <v/>
      </c>
      <c r="O39" s="20" t="str">
        <f>IF(ALL_B!$R39&gt; 0, (NT_B!O39/ALL_B!$R39)*IO!$C38, "")</f>
        <v/>
      </c>
      <c r="P39" s="20" t="str">
        <f>IF(ALL_B!$R39&gt; 0, (NT_B!P39/ALL_B!$R39)*IO!$C38, "")</f>
        <v/>
      </c>
      <c r="Q39" s="20" t="str">
        <f>IF(ALL_B!$R39&gt; 0, (NT_B!Q39/ALL_B!$R39)*IO!$C38, "")</f>
        <v/>
      </c>
      <c r="R39" s="19">
        <f t="shared" si="0"/>
        <v>0</v>
      </c>
    </row>
    <row r="40" spans="1:18">
      <c r="A40" s="7" t="s">
        <v>234</v>
      </c>
      <c r="B40" t="s">
        <v>235</v>
      </c>
      <c r="C40" s="20" t="str">
        <f>IF(ALL_B!$R40&gt; 0, (NT_B!C40/ALL_B!$R40)*IO!$C39, "")</f>
        <v/>
      </c>
      <c r="D40" s="20" t="str">
        <f>IF(ALL_B!$R40&gt; 0, (NT_B!D40/ALL_B!$R40)*IO!$C39, "")</f>
        <v/>
      </c>
      <c r="E40" s="20" t="str">
        <f>IF(ALL_B!$R40&gt; 0, (NT_B!E40/ALL_B!$R40)*IO!$C39, "")</f>
        <v/>
      </c>
      <c r="F40" s="20" t="str">
        <f>IF(ALL_B!$R40&gt; 0, (NT_B!F40/ALL_B!$R40)*IO!$C39, "")</f>
        <v/>
      </c>
      <c r="G40" s="20" t="str">
        <f>IF(ALL_B!$R40&gt; 0, (NT_B!G40/ALL_B!$R40)*IO!$C39, "")</f>
        <v/>
      </c>
      <c r="H40" s="20" t="str">
        <f>IF(ALL_B!$R40&gt; 0, (NT_B!H40/ALL_B!$R40)*IO!$C39, "")</f>
        <v/>
      </c>
      <c r="I40" s="20" t="str">
        <f>IF(ALL_B!$R40&gt; 0, (NT_B!I40/ALL_B!$R40)*IO!$C39, "")</f>
        <v/>
      </c>
      <c r="J40" s="20" t="str">
        <f>IF(ALL_B!$R40&gt; 0, (NT_B!J40/ALL_B!$R40)*IO!$C39, "")</f>
        <v/>
      </c>
      <c r="K40" s="20" t="str">
        <f>IF(ALL_B!$R40&gt; 0, (NT_B!K40/ALL_B!$R40)*IO!$C39, "")</f>
        <v/>
      </c>
      <c r="L40" s="20" t="str">
        <f>IF(ALL_B!$R40&gt; 0, (NT_B!L40/ALL_B!$R40)*IO!$C39, "")</f>
        <v/>
      </c>
      <c r="M40" s="20" t="str">
        <f>IF(ALL_B!$R40&gt; 0, (NT_B!M40/ALL_B!$R40)*IO!$C39, "")</f>
        <v/>
      </c>
      <c r="N40" s="20" t="str">
        <f>IF(ALL_B!$R40&gt; 0, (NT_B!N40/ALL_B!$R40)*IO!$C39, "")</f>
        <v/>
      </c>
      <c r="O40" s="20" t="str">
        <f>IF(ALL_B!$R40&gt; 0, (NT_B!O40/ALL_B!$R40)*IO!$C39, "")</f>
        <v/>
      </c>
      <c r="P40" s="20" t="str">
        <f>IF(ALL_B!$R40&gt; 0, (NT_B!P40/ALL_B!$R40)*IO!$C39, "")</f>
        <v/>
      </c>
      <c r="Q40" s="20" t="str">
        <f>IF(ALL_B!$R40&gt; 0, (NT_B!Q40/ALL_B!$R40)*IO!$C39, "")</f>
        <v/>
      </c>
      <c r="R40" s="19">
        <f>SUM(C40:Q40)</f>
        <v>0</v>
      </c>
    </row>
    <row r="41" spans="1:18">
      <c r="A41" s="7" t="s">
        <v>236</v>
      </c>
      <c r="B41" t="s">
        <v>172</v>
      </c>
      <c r="C41" s="20" t="str">
        <f>IF(ALL_B!$R41&gt; 0, (NT_B!C41/ALL_B!$R41)*IO!$C40, "")</f>
        <v/>
      </c>
      <c r="D41" s="20" t="str">
        <f>IF(ALL_B!$R41&gt; 0, (NT_B!D41/ALL_B!$R41)*IO!$C40, "")</f>
        <v/>
      </c>
      <c r="E41" s="20" t="str">
        <f>IF(ALL_B!$R41&gt; 0, (NT_B!E41/ALL_B!$R41)*IO!$C40, "")</f>
        <v/>
      </c>
      <c r="F41" s="20" t="str">
        <f>IF(ALL_B!$R41&gt; 0, (NT_B!F41/ALL_B!$R41)*IO!$C40, "")</f>
        <v/>
      </c>
      <c r="G41" s="20" t="str">
        <f>IF(ALL_B!$R41&gt; 0, (NT_B!G41/ALL_B!$R41)*IO!$C40, "")</f>
        <v/>
      </c>
      <c r="H41" s="20" t="str">
        <f>IF(ALL_B!$R41&gt; 0, (NT_B!H41/ALL_B!$R41)*IO!$C40, "")</f>
        <v/>
      </c>
      <c r="I41" s="20" t="str">
        <f>IF(ALL_B!$R41&gt; 0, (NT_B!I41/ALL_B!$R41)*IO!$C40, "")</f>
        <v/>
      </c>
      <c r="J41" s="20" t="str">
        <f>IF(ALL_B!$R41&gt; 0, (NT_B!J41/ALL_B!$R41)*IO!$C40, "")</f>
        <v/>
      </c>
      <c r="K41" s="20" t="str">
        <f>IF(ALL_B!$R41&gt; 0, (NT_B!K41/ALL_B!$R41)*IO!$C40, "")</f>
        <v/>
      </c>
      <c r="L41" s="20" t="str">
        <f>IF(ALL_B!$R41&gt; 0, (NT_B!L41/ALL_B!$R41)*IO!$C40, "")</f>
        <v/>
      </c>
      <c r="M41" s="20" t="str">
        <f>IF(ALL_B!$R41&gt; 0, (NT_B!M41/ALL_B!$R41)*IO!$C40, "")</f>
        <v/>
      </c>
      <c r="N41" s="20" t="str">
        <f>IF(ALL_B!$R41&gt; 0, (NT_B!N41/ALL_B!$R41)*IO!$C40, "")</f>
        <v/>
      </c>
      <c r="O41" s="20" t="str">
        <f>IF(ALL_B!$R41&gt; 0, (NT_B!O41/ALL_B!$R41)*IO!$C40, "")</f>
        <v/>
      </c>
      <c r="P41" s="20" t="str">
        <f>IF(ALL_B!$R41&gt; 0, (NT_B!P41/ALL_B!$R41)*IO!$C40, "")</f>
        <v/>
      </c>
      <c r="Q41" s="20" t="str">
        <f>IF(ALL_B!$R41&gt; 0, (NT_B!Q41/ALL_B!$R41)*IO!$C40, "")</f>
        <v/>
      </c>
      <c r="R41" s="19">
        <f t="shared" si="0"/>
        <v>0</v>
      </c>
    </row>
    <row r="42" spans="1:18">
      <c r="A42" s="7" t="s">
        <v>237</v>
      </c>
      <c r="B42" t="s">
        <v>173</v>
      </c>
      <c r="C42" s="20" t="str">
        <f>IF(ALL_B!$R42&gt; 0, (NT_B!C42/ALL_B!$R42)*IO!$C41, "")</f>
        <v/>
      </c>
      <c r="D42" s="20" t="str">
        <f>IF(ALL_B!$R42&gt; 0, (NT_B!D42/ALL_B!$R42)*IO!$C41, "")</f>
        <v/>
      </c>
      <c r="E42" s="20" t="str">
        <f>IF(ALL_B!$R42&gt; 0, (NT_B!E42/ALL_B!$R42)*IO!$C41, "")</f>
        <v/>
      </c>
      <c r="F42" s="20" t="str">
        <f>IF(ALL_B!$R42&gt; 0, (NT_B!F42/ALL_B!$R42)*IO!$C41, "")</f>
        <v/>
      </c>
      <c r="G42" s="20" t="str">
        <f>IF(ALL_B!$R42&gt; 0, (NT_B!G42/ALL_B!$R42)*IO!$C41, "")</f>
        <v/>
      </c>
      <c r="H42" s="20" t="str">
        <f>IF(ALL_B!$R42&gt; 0, (NT_B!H42/ALL_B!$R42)*IO!$C41, "")</f>
        <v/>
      </c>
      <c r="I42" s="20" t="str">
        <f>IF(ALL_B!$R42&gt; 0, (NT_B!I42/ALL_B!$R42)*IO!$C41, "")</f>
        <v/>
      </c>
      <c r="J42" s="20" t="str">
        <f>IF(ALL_B!$R42&gt; 0, (NT_B!J42/ALL_B!$R42)*IO!$C41, "")</f>
        <v/>
      </c>
      <c r="K42" s="20" t="str">
        <f>IF(ALL_B!$R42&gt; 0, (NT_B!K42/ALL_B!$R42)*IO!$C41, "")</f>
        <v/>
      </c>
      <c r="L42" s="20" t="str">
        <f>IF(ALL_B!$R42&gt; 0, (NT_B!L42/ALL_B!$R42)*IO!$C41, "")</f>
        <v/>
      </c>
      <c r="M42" s="20" t="str">
        <f>IF(ALL_B!$R42&gt; 0, (NT_B!M42/ALL_B!$R42)*IO!$C41, "")</f>
        <v/>
      </c>
      <c r="N42" s="20" t="str">
        <f>IF(ALL_B!$R42&gt; 0, (NT_B!N42/ALL_B!$R42)*IO!$C41, "")</f>
        <v/>
      </c>
      <c r="O42" s="20" t="str">
        <f>IF(ALL_B!$R42&gt; 0, (NT_B!O42/ALL_B!$R42)*IO!$C41, "")</f>
        <v/>
      </c>
      <c r="P42" s="20" t="str">
        <f>IF(ALL_B!$R42&gt; 0, (NT_B!P42/ALL_B!$R42)*IO!$C41, "")</f>
        <v/>
      </c>
      <c r="Q42" s="20" t="str">
        <f>IF(ALL_B!$R42&gt; 0, (NT_B!Q42/ALL_B!$R42)*IO!$C41, "")</f>
        <v/>
      </c>
      <c r="R42" s="19">
        <f t="shared" si="0"/>
        <v>0</v>
      </c>
    </row>
    <row r="43" spans="1:18">
      <c r="A43" s="7" t="s">
        <v>238</v>
      </c>
      <c r="B43" t="s">
        <v>174</v>
      </c>
      <c r="C43" s="20" t="str">
        <f>IF(ALL_B!$R43&gt; 0, (NT_B!C43/ALL_B!$R43)*IO!$C42, "")</f>
        <v/>
      </c>
      <c r="D43" s="20" t="str">
        <f>IF(ALL_B!$R43&gt; 0, (NT_B!D43/ALL_B!$R43)*IO!$C42, "")</f>
        <v/>
      </c>
      <c r="E43" s="20" t="str">
        <f>IF(ALL_B!$R43&gt; 0, (NT_B!E43/ALL_B!$R43)*IO!$C42, "")</f>
        <v/>
      </c>
      <c r="F43" s="20" t="str">
        <f>IF(ALL_B!$R43&gt; 0, (NT_B!F43/ALL_B!$R43)*IO!$C42, "")</f>
        <v/>
      </c>
      <c r="G43" s="20" t="str">
        <f>IF(ALL_B!$R43&gt; 0, (NT_B!G43/ALL_B!$R43)*IO!$C42, "")</f>
        <v/>
      </c>
      <c r="H43" s="20" t="str">
        <f>IF(ALL_B!$R43&gt; 0, (NT_B!H43/ALL_B!$R43)*IO!$C42, "")</f>
        <v/>
      </c>
      <c r="I43" s="20" t="str">
        <f>IF(ALL_B!$R43&gt; 0, (NT_B!I43/ALL_B!$R43)*IO!$C42, "")</f>
        <v/>
      </c>
      <c r="J43" s="20" t="str">
        <f>IF(ALL_B!$R43&gt; 0, (NT_B!J43/ALL_B!$R43)*IO!$C42, "")</f>
        <v/>
      </c>
      <c r="K43" s="20" t="str">
        <f>IF(ALL_B!$R43&gt; 0, (NT_B!K43/ALL_B!$R43)*IO!$C42, "")</f>
        <v/>
      </c>
      <c r="L43" s="20" t="str">
        <f>IF(ALL_B!$R43&gt; 0, (NT_B!L43/ALL_B!$R43)*IO!$C42, "")</f>
        <v/>
      </c>
      <c r="M43" s="20" t="str">
        <f>IF(ALL_B!$R43&gt; 0, (NT_B!M43/ALL_B!$R43)*IO!$C42, "")</f>
        <v/>
      </c>
      <c r="N43" s="20" t="str">
        <f>IF(ALL_B!$R43&gt; 0, (NT_B!N43/ALL_B!$R43)*IO!$C42, "")</f>
        <v/>
      </c>
      <c r="O43" s="20" t="str">
        <f>IF(ALL_B!$R43&gt; 0, (NT_B!O43/ALL_B!$R43)*IO!$C42, "")</f>
        <v/>
      </c>
      <c r="P43" s="20" t="str">
        <f>IF(ALL_B!$R43&gt; 0, (NT_B!P43/ALL_B!$R43)*IO!$C42, "")</f>
        <v/>
      </c>
      <c r="Q43" s="20" t="str">
        <f>IF(ALL_B!$R43&gt; 0, (NT_B!Q43/ALL_B!$R43)*IO!$C42, "")</f>
        <v/>
      </c>
      <c r="R43" s="19">
        <f t="shared" si="0"/>
        <v>0</v>
      </c>
    </row>
    <row r="44" spans="1:18">
      <c r="A44" s="7" t="s">
        <v>239</v>
      </c>
      <c r="B44" t="s">
        <v>175</v>
      </c>
      <c r="C44" s="20" t="str">
        <f>IF(ALL_B!$R44&gt; 0, (NT_B!C44/ALL_B!$R44)*IO!$C43, "")</f>
        <v/>
      </c>
      <c r="D44" s="20" t="str">
        <f>IF(ALL_B!$R44&gt; 0, (NT_B!D44/ALL_B!$R44)*IO!$C43, "")</f>
        <v/>
      </c>
      <c r="E44" s="20" t="str">
        <f>IF(ALL_B!$R44&gt; 0, (NT_B!E44/ALL_B!$R44)*IO!$C43, "")</f>
        <v/>
      </c>
      <c r="F44" s="20" t="str">
        <f>IF(ALL_B!$R44&gt; 0, (NT_B!F44/ALL_B!$R44)*IO!$C43, "")</f>
        <v/>
      </c>
      <c r="G44" s="20" t="str">
        <f>IF(ALL_B!$R44&gt; 0, (NT_B!G44/ALL_B!$R44)*IO!$C43, "")</f>
        <v/>
      </c>
      <c r="H44" s="20" t="str">
        <f>IF(ALL_B!$R44&gt; 0, (NT_B!H44/ALL_B!$R44)*IO!$C43, "")</f>
        <v/>
      </c>
      <c r="I44" s="20" t="str">
        <f>IF(ALL_B!$R44&gt; 0, (NT_B!I44/ALL_B!$R44)*IO!$C43, "")</f>
        <v/>
      </c>
      <c r="J44" s="20" t="str">
        <f>IF(ALL_B!$R44&gt; 0, (NT_B!J44/ALL_B!$R44)*IO!$C43, "")</f>
        <v/>
      </c>
      <c r="K44" s="20" t="str">
        <f>IF(ALL_B!$R44&gt; 0, (NT_B!K44/ALL_B!$R44)*IO!$C43, "")</f>
        <v/>
      </c>
      <c r="L44" s="20" t="str">
        <f>IF(ALL_B!$R44&gt; 0, (NT_B!L44/ALL_B!$R44)*IO!$C43, "")</f>
        <v/>
      </c>
      <c r="M44" s="20" t="str">
        <f>IF(ALL_B!$R44&gt; 0, (NT_B!M44/ALL_B!$R44)*IO!$C43, "")</f>
        <v/>
      </c>
      <c r="N44" s="20" t="str">
        <f>IF(ALL_B!$R44&gt; 0, (NT_B!N44/ALL_B!$R44)*IO!$C43, "")</f>
        <v/>
      </c>
      <c r="O44" s="20" t="str">
        <f>IF(ALL_B!$R44&gt; 0, (NT_B!O44/ALL_B!$R44)*IO!$C43, "")</f>
        <v/>
      </c>
      <c r="P44" s="20" t="str">
        <f>IF(ALL_B!$R44&gt; 0, (NT_B!P44/ALL_B!$R44)*IO!$C43, "")</f>
        <v/>
      </c>
      <c r="Q44" s="20" t="str">
        <f>IF(ALL_B!$R44&gt; 0, (NT_B!Q44/ALL_B!$R44)*IO!$C43, "")</f>
        <v/>
      </c>
      <c r="R44" s="19">
        <f t="shared" si="0"/>
        <v>0</v>
      </c>
    </row>
    <row r="45" spans="1:18">
      <c r="A45" s="7">
        <v>75</v>
      </c>
      <c r="B45" t="s">
        <v>176</v>
      </c>
      <c r="C45" s="20" t="str">
        <f>IF(ALL_B!$R45&gt; 0, (NT_B!C45/ALL_B!$R45)*IO!$C44, "")</f>
        <v/>
      </c>
      <c r="D45" s="20" t="str">
        <f>IF(ALL_B!$R45&gt; 0, (NT_B!D45/ALL_B!$R45)*IO!$C44, "")</f>
        <v/>
      </c>
      <c r="E45" s="20" t="str">
        <f>IF(ALL_B!$R45&gt; 0, (NT_B!E45/ALL_B!$R45)*IO!$C44, "")</f>
        <v/>
      </c>
      <c r="F45" s="20" t="str">
        <f>IF(ALL_B!$R45&gt; 0, (NT_B!F45/ALL_B!$R45)*IO!$C44, "")</f>
        <v/>
      </c>
      <c r="G45" s="20" t="str">
        <f>IF(ALL_B!$R45&gt; 0, (NT_B!G45/ALL_B!$R45)*IO!$C44, "")</f>
        <v/>
      </c>
      <c r="H45" s="20" t="str">
        <f>IF(ALL_B!$R45&gt; 0, (NT_B!H45/ALL_B!$R45)*IO!$C44, "")</f>
        <v/>
      </c>
      <c r="I45" s="20" t="str">
        <f>IF(ALL_B!$R45&gt; 0, (NT_B!I45/ALL_B!$R45)*IO!$C44, "")</f>
        <v/>
      </c>
      <c r="J45" s="20" t="str">
        <f>IF(ALL_B!$R45&gt; 0, (NT_B!J45/ALL_B!$R45)*IO!$C44, "")</f>
        <v/>
      </c>
      <c r="K45" s="20" t="str">
        <f>IF(ALL_B!$R45&gt; 0, (NT_B!K45/ALL_B!$R45)*IO!$C44, "")</f>
        <v/>
      </c>
      <c r="L45" s="20" t="str">
        <f>IF(ALL_B!$R45&gt; 0, (NT_B!L45/ALL_B!$R45)*IO!$C44, "")</f>
        <v/>
      </c>
      <c r="M45" s="20" t="str">
        <f>IF(ALL_B!$R45&gt; 0, (NT_B!M45/ALL_B!$R45)*IO!$C44, "")</f>
        <v/>
      </c>
      <c r="N45" s="20" t="str">
        <f>IF(ALL_B!$R45&gt; 0, (NT_B!N45/ALL_B!$R45)*IO!$C44, "")</f>
        <v/>
      </c>
      <c r="O45" s="20" t="str">
        <f>IF(ALL_B!$R45&gt; 0, (NT_B!O45/ALL_B!$R45)*IO!$C44, "")</f>
        <v/>
      </c>
      <c r="P45" s="20" t="str">
        <f>IF(ALL_B!$R45&gt; 0, (NT_B!P45/ALL_B!$R45)*IO!$C44, "")</f>
        <v/>
      </c>
      <c r="Q45" s="20" t="str">
        <f>IF(ALL_B!$R45&gt; 0, (NT_B!Q45/ALL_B!$R45)*IO!$C44, "")</f>
        <v/>
      </c>
      <c r="R45" s="19">
        <f t="shared" si="0"/>
        <v>0</v>
      </c>
    </row>
    <row r="46" spans="1:18">
      <c r="A46" s="7" t="s">
        <v>240</v>
      </c>
      <c r="B46" t="s">
        <v>241</v>
      </c>
      <c r="C46" s="20" t="str">
        <f>IF(ALL_B!$R46&gt; 0, (NT_B!C46/ALL_B!$R46)*IO!$C45, "")</f>
        <v/>
      </c>
      <c r="D46" s="20" t="str">
        <f>IF(ALL_B!$R46&gt; 0, (NT_B!D46/ALL_B!$R46)*IO!$C45, "")</f>
        <v/>
      </c>
      <c r="E46" s="20" t="str">
        <f>IF(ALL_B!$R46&gt; 0, (NT_B!E46/ALL_B!$R46)*IO!$C45, "")</f>
        <v/>
      </c>
      <c r="F46" s="20" t="str">
        <f>IF(ALL_B!$R46&gt; 0, (NT_B!F46/ALL_B!$R46)*IO!$C45, "")</f>
        <v/>
      </c>
      <c r="G46" s="20" t="str">
        <f>IF(ALL_B!$R46&gt; 0, (NT_B!G46/ALL_B!$R46)*IO!$C45, "")</f>
        <v/>
      </c>
      <c r="H46" s="20" t="str">
        <f>IF(ALL_B!$R46&gt; 0, (NT_B!H46/ALL_B!$R46)*IO!$C45, "")</f>
        <v/>
      </c>
      <c r="I46" s="20" t="str">
        <f>IF(ALL_B!$R46&gt; 0, (NT_B!I46/ALL_B!$R46)*IO!$C45, "")</f>
        <v/>
      </c>
      <c r="J46" s="20" t="str">
        <f>IF(ALL_B!$R46&gt; 0, (NT_B!J46/ALL_B!$R46)*IO!$C45, "")</f>
        <v/>
      </c>
      <c r="K46" s="20" t="str">
        <f>IF(ALL_B!$R46&gt; 0, (NT_B!K46/ALL_B!$R46)*IO!$C45, "")</f>
        <v/>
      </c>
      <c r="L46" s="20" t="str">
        <f>IF(ALL_B!$R46&gt; 0, (NT_B!L46/ALL_B!$R46)*IO!$C45, "")</f>
        <v/>
      </c>
      <c r="M46" s="20" t="str">
        <f>IF(ALL_B!$R46&gt; 0, (NT_B!M46/ALL_B!$R46)*IO!$C45, "")</f>
        <v/>
      </c>
      <c r="N46" s="20" t="str">
        <f>IF(ALL_B!$R46&gt; 0, (NT_B!N46/ALL_B!$R46)*IO!$C45, "")</f>
        <v/>
      </c>
      <c r="O46" s="20" t="str">
        <f>IF(ALL_B!$R46&gt; 0, (NT_B!O46/ALL_B!$R46)*IO!$C45, "")</f>
        <v/>
      </c>
      <c r="P46" s="20" t="str">
        <f>IF(ALL_B!$R46&gt; 0, (NT_B!P46/ALL_B!$R46)*IO!$C45, "")</f>
        <v/>
      </c>
      <c r="Q46" s="20" t="str">
        <f>IF(ALL_B!$R46&gt; 0, (NT_B!Q46/ALL_B!$R46)*IO!$C45, "")</f>
        <v/>
      </c>
      <c r="R46" s="19">
        <f t="shared" si="0"/>
        <v>0</v>
      </c>
    </row>
    <row r="47" spans="1:18">
      <c r="A47" s="7" t="s">
        <v>242</v>
      </c>
      <c r="B47" t="s">
        <v>243</v>
      </c>
      <c r="C47" s="20" t="str">
        <f>IF(ALL_B!$R47&gt; 0, (NT_B!C47/ALL_B!$R47)*IO!$C46, "")</f>
        <v/>
      </c>
      <c r="D47" s="20" t="str">
        <f>IF(ALL_B!$R47&gt; 0, (NT_B!D47/ALL_B!$R47)*IO!$C46, "")</f>
        <v/>
      </c>
      <c r="E47" s="20" t="str">
        <f>IF(ALL_B!$R47&gt; 0, (NT_B!E47/ALL_B!$R47)*IO!$C46, "")</f>
        <v/>
      </c>
      <c r="F47" s="20" t="str">
        <f>IF(ALL_B!$R47&gt; 0, (NT_B!F47/ALL_B!$R47)*IO!$C46, "")</f>
        <v/>
      </c>
      <c r="G47" s="20" t="str">
        <f>IF(ALL_B!$R47&gt; 0, (NT_B!G47/ALL_B!$R47)*IO!$C46, "")</f>
        <v/>
      </c>
      <c r="H47" s="20" t="str">
        <f>IF(ALL_B!$R47&gt; 0, (NT_B!H47/ALL_B!$R47)*IO!$C46, "")</f>
        <v/>
      </c>
      <c r="I47" s="20" t="str">
        <f>IF(ALL_B!$R47&gt; 0, (NT_B!I47/ALL_B!$R47)*IO!$C46, "")</f>
        <v/>
      </c>
      <c r="J47" s="20" t="str">
        <f>IF(ALL_B!$R47&gt; 0, (NT_B!J47/ALL_B!$R47)*IO!$C46, "")</f>
        <v/>
      </c>
      <c r="K47" s="20" t="str">
        <f>IF(ALL_B!$R47&gt; 0, (NT_B!K47/ALL_B!$R47)*IO!$C46, "")</f>
        <v/>
      </c>
      <c r="L47" s="20" t="str">
        <f>IF(ALL_B!$R47&gt; 0, (NT_B!L47/ALL_B!$R47)*IO!$C46, "")</f>
        <v/>
      </c>
      <c r="M47" s="20" t="str">
        <f>IF(ALL_B!$R47&gt; 0, (NT_B!M47/ALL_B!$R47)*IO!$C46, "")</f>
        <v/>
      </c>
      <c r="N47" s="20" t="str">
        <f>IF(ALL_B!$R47&gt; 0, (NT_B!N47/ALL_B!$R47)*IO!$C46, "")</f>
        <v/>
      </c>
      <c r="O47" s="20" t="str">
        <f>IF(ALL_B!$R47&gt; 0, (NT_B!O47/ALL_B!$R47)*IO!$C46, "")</f>
        <v/>
      </c>
      <c r="P47" s="20" t="str">
        <f>IF(ALL_B!$R47&gt; 0, (NT_B!P47/ALL_B!$R47)*IO!$C46, "")</f>
        <v/>
      </c>
      <c r="Q47" s="20" t="str">
        <f>IF(ALL_B!$R47&gt; 0, (NT_B!Q47/ALL_B!$R47)*IO!$C46, "")</f>
        <v/>
      </c>
      <c r="R47" s="19">
        <f t="shared" si="0"/>
        <v>0</v>
      </c>
    </row>
    <row r="48" spans="1:18">
      <c r="A48" s="7" t="s">
        <v>244</v>
      </c>
      <c r="B48" t="s">
        <v>245</v>
      </c>
      <c r="C48" s="20" t="str">
        <f>IF(ALL_B!$R48&gt; 0, (NT_B!C48/ALL_B!$R48)*IO!$C47, "")</f>
        <v/>
      </c>
      <c r="D48" s="20" t="str">
        <f>IF(ALL_B!$R48&gt; 0, (NT_B!D48/ALL_B!$R48)*IO!$C47, "")</f>
        <v/>
      </c>
      <c r="E48" s="20" t="str">
        <f>IF(ALL_B!$R48&gt; 0, (NT_B!E48/ALL_B!$R48)*IO!$C47, "")</f>
        <v/>
      </c>
      <c r="F48" s="20" t="str">
        <f>IF(ALL_B!$R48&gt; 0, (NT_B!F48/ALL_B!$R48)*IO!$C47, "")</f>
        <v/>
      </c>
      <c r="G48" s="20" t="str">
        <f>IF(ALL_B!$R48&gt; 0, (NT_B!G48/ALL_B!$R48)*IO!$C47, "")</f>
        <v/>
      </c>
      <c r="H48" s="20" t="str">
        <f>IF(ALL_B!$R48&gt; 0, (NT_B!H48/ALL_B!$R48)*IO!$C47, "")</f>
        <v/>
      </c>
      <c r="I48" s="20" t="str">
        <f>IF(ALL_B!$R48&gt; 0, (NT_B!I48/ALL_B!$R48)*IO!$C47, "")</f>
        <v/>
      </c>
      <c r="J48" s="20" t="str">
        <f>IF(ALL_B!$R48&gt; 0, (NT_B!J48/ALL_B!$R48)*IO!$C47, "")</f>
        <v/>
      </c>
      <c r="K48" s="20" t="str">
        <f>IF(ALL_B!$R48&gt; 0, (NT_B!K48/ALL_B!$R48)*IO!$C47, "")</f>
        <v/>
      </c>
      <c r="L48" s="20" t="str">
        <f>IF(ALL_B!$R48&gt; 0, (NT_B!L48/ALL_B!$R48)*IO!$C47, "")</f>
        <v/>
      </c>
      <c r="M48" s="20" t="str">
        <f>IF(ALL_B!$R48&gt; 0, (NT_B!M48/ALL_B!$R48)*IO!$C47, "")</f>
        <v/>
      </c>
      <c r="N48" s="20" t="str">
        <f>IF(ALL_B!$R48&gt; 0, (NT_B!N48/ALL_B!$R48)*IO!$C47, "")</f>
        <v/>
      </c>
      <c r="O48" s="20" t="str">
        <f>IF(ALL_B!$R48&gt; 0, (NT_B!O48/ALL_B!$R48)*IO!$C47, "")</f>
        <v/>
      </c>
      <c r="P48" s="20" t="str">
        <f>IF(ALL_B!$R48&gt; 0, (NT_B!P48/ALL_B!$R48)*IO!$C47, "")</f>
        <v/>
      </c>
      <c r="Q48" s="20" t="str">
        <f>IF(ALL_B!$R48&gt; 0, (NT_B!Q48/ALL_B!$R48)*IO!$C47, "")</f>
        <v/>
      </c>
      <c r="R48" s="19">
        <f t="shared" si="0"/>
        <v>0</v>
      </c>
    </row>
    <row r="49" spans="1:18">
      <c r="A49" s="7" t="s">
        <v>246</v>
      </c>
      <c r="B49" t="s">
        <v>247</v>
      </c>
      <c r="C49" s="20" t="str">
        <f>IF(ALL_B!$R49&gt; 0, (NT_B!C49/ALL_B!$R49)*IO!$C48, "")</f>
        <v/>
      </c>
      <c r="D49" s="20" t="str">
        <f>IF(ALL_B!$R49&gt; 0, (NT_B!D49/ALL_B!$R49)*IO!$C48, "")</f>
        <v/>
      </c>
      <c r="E49" s="20" t="str">
        <f>IF(ALL_B!$R49&gt; 0, (NT_B!E49/ALL_B!$R49)*IO!$C48, "")</f>
        <v/>
      </c>
      <c r="F49" s="20" t="str">
        <f>IF(ALL_B!$R49&gt; 0, (NT_B!F49/ALL_B!$R49)*IO!$C48, "")</f>
        <v/>
      </c>
      <c r="G49" s="20" t="str">
        <f>IF(ALL_B!$R49&gt; 0, (NT_B!G49/ALL_B!$R49)*IO!$C48, "")</f>
        <v/>
      </c>
      <c r="H49" s="20" t="str">
        <f>IF(ALL_B!$R49&gt; 0, (NT_B!H49/ALL_B!$R49)*IO!$C48, "")</f>
        <v/>
      </c>
      <c r="I49" s="20" t="str">
        <f>IF(ALL_B!$R49&gt; 0, (NT_B!I49/ALL_B!$R49)*IO!$C48, "")</f>
        <v/>
      </c>
      <c r="J49" s="20" t="str">
        <f>IF(ALL_B!$R49&gt; 0, (NT_B!J49/ALL_B!$R49)*IO!$C48, "")</f>
        <v/>
      </c>
      <c r="K49" s="20" t="str">
        <f>IF(ALL_B!$R49&gt; 0, (NT_B!K49/ALL_B!$R49)*IO!$C48, "")</f>
        <v/>
      </c>
      <c r="L49" s="20" t="str">
        <f>IF(ALL_B!$R49&gt; 0, (NT_B!L49/ALL_B!$R49)*IO!$C48, "")</f>
        <v/>
      </c>
      <c r="M49" s="20" t="str">
        <f>IF(ALL_B!$R49&gt; 0, (NT_B!M49/ALL_B!$R49)*IO!$C48, "")</f>
        <v/>
      </c>
      <c r="N49" s="20" t="str">
        <f>IF(ALL_B!$R49&gt; 0, (NT_B!N49/ALL_B!$R49)*IO!$C48, "")</f>
        <v/>
      </c>
      <c r="O49" s="20" t="str">
        <f>IF(ALL_B!$R49&gt; 0, (NT_B!O49/ALL_B!$R49)*IO!$C48, "")</f>
        <v/>
      </c>
      <c r="P49" s="20" t="str">
        <f>IF(ALL_B!$R49&gt; 0, (NT_B!P49/ALL_B!$R49)*IO!$C48, "")</f>
        <v/>
      </c>
      <c r="Q49" s="20" t="str">
        <f>IF(ALL_B!$R49&gt; 0, (NT_B!Q49/ALL_B!$R49)*IO!$C48, "")</f>
        <v/>
      </c>
      <c r="R49" s="19">
        <f t="shared" si="0"/>
        <v>0</v>
      </c>
    </row>
    <row r="50" spans="1:18">
      <c r="A50" s="7" t="s">
        <v>248</v>
      </c>
      <c r="B50" t="s">
        <v>249</v>
      </c>
      <c r="C50" s="20" t="str">
        <f>IF(ALL_B!$R50&gt; 0, (NT_B!C50/ALL_B!$R50)*IO!$C49, "")</f>
        <v/>
      </c>
      <c r="D50" s="20" t="str">
        <f>IF(ALL_B!$R50&gt; 0, (NT_B!D50/ALL_B!$R50)*IO!$C49, "")</f>
        <v/>
      </c>
      <c r="E50" s="20" t="str">
        <f>IF(ALL_B!$R50&gt; 0, (NT_B!E50/ALL_B!$R50)*IO!$C49, "")</f>
        <v/>
      </c>
      <c r="F50" s="20" t="str">
        <f>IF(ALL_B!$R50&gt; 0, (NT_B!F50/ALL_B!$R50)*IO!$C49, "")</f>
        <v/>
      </c>
      <c r="G50" s="20" t="str">
        <f>IF(ALL_B!$R50&gt; 0, (NT_B!G50/ALL_B!$R50)*IO!$C49, "")</f>
        <v/>
      </c>
      <c r="H50" s="20" t="str">
        <f>IF(ALL_B!$R50&gt; 0, (NT_B!H50/ALL_B!$R50)*IO!$C49, "")</f>
        <v/>
      </c>
      <c r="I50" s="20" t="str">
        <f>IF(ALL_B!$R50&gt; 0, (NT_B!I50/ALL_B!$R50)*IO!$C49, "")</f>
        <v/>
      </c>
      <c r="J50" s="20" t="str">
        <f>IF(ALL_B!$R50&gt; 0, (NT_B!J50/ALL_B!$R50)*IO!$C49, "")</f>
        <v/>
      </c>
      <c r="K50" s="20" t="str">
        <f>IF(ALL_B!$R50&gt; 0, (NT_B!K50/ALL_B!$R50)*IO!$C49, "")</f>
        <v/>
      </c>
      <c r="L50" s="20" t="str">
        <f>IF(ALL_B!$R50&gt; 0, (NT_B!L50/ALL_B!$R50)*IO!$C49, "")</f>
        <v/>
      </c>
      <c r="M50" s="20" t="str">
        <f>IF(ALL_B!$R50&gt; 0, (NT_B!M50/ALL_B!$R50)*IO!$C49, "")</f>
        <v/>
      </c>
      <c r="N50" s="20" t="str">
        <f>IF(ALL_B!$R50&gt; 0, (NT_B!N50/ALL_B!$R50)*IO!$C49, "")</f>
        <v/>
      </c>
      <c r="O50" s="20" t="str">
        <f>IF(ALL_B!$R50&gt; 0, (NT_B!O50/ALL_B!$R50)*IO!$C49, "")</f>
        <v/>
      </c>
      <c r="P50" s="20" t="str">
        <f>IF(ALL_B!$R50&gt; 0, (NT_B!P50/ALL_B!$R50)*IO!$C49, "")</f>
        <v/>
      </c>
      <c r="Q50" s="20" t="str">
        <f>IF(ALL_B!$R50&gt; 0, (NT_B!Q50/ALL_B!$R50)*IO!$C49, "")</f>
        <v/>
      </c>
      <c r="R50" s="19">
        <f t="shared" si="0"/>
        <v>0</v>
      </c>
    </row>
    <row r="51" spans="1:18">
      <c r="A51" s="7" t="s">
        <v>250</v>
      </c>
      <c r="B51" t="s">
        <v>251</v>
      </c>
      <c r="C51" s="20" t="str">
        <f>IF(ALL_B!$R51&gt; 0, (NT_B!C51/ALL_B!$R51)*IO!$C50, "")</f>
        <v/>
      </c>
      <c r="D51" s="20" t="str">
        <f>IF(ALL_B!$R51&gt; 0, (NT_B!D51/ALL_B!$R51)*IO!$C50, "")</f>
        <v/>
      </c>
      <c r="E51" s="20" t="str">
        <f>IF(ALL_B!$R51&gt; 0, (NT_B!E51/ALL_B!$R51)*IO!$C50, "")</f>
        <v/>
      </c>
      <c r="F51" s="20" t="str">
        <f>IF(ALL_B!$R51&gt; 0, (NT_B!F51/ALL_B!$R51)*IO!$C50, "")</f>
        <v/>
      </c>
      <c r="G51" s="20" t="str">
        <f>IF(ALL_B!$R51&gt; 0, (NT_B!G51/ALL_B!$R51)*IO!$C50, "")</f>
        <v/>
      </c>
      <c r="H51" s="20" t="str">
        <f>IF(ALL_B!$R51&gt; 0, (NT_B!H51/ALL_B!$R51)*IO!$C50, "")</f>
        <v/>
      </c>
      <c r="I51" s="20" t="str">
        <f>IF(ALL_B!$R51&gt; 0, (NT_B!I51/ALL_B!$R51)*IO!$C50, "")</f>
        <v/>
      </c>
      <c r="J51" s="20" t="str">
        <f>IF(ALL_B!$R51&gt; 0, (NT_B!J51/ALL_B!$R51)*IO!$C50, "")</f>
        <v/>
      </c>
      <c r="K51" s="20" t="str">
        <f>IF(ALL_B!$R51&gt; 0, (NT_B!K51/ALL_B!$R51)*IO!$C50, "")</f>
        <v/>
      </c>
      <c r="L51" s="20" t="str">
        <f>IF(ALL_B!$R51&gt; 0, (NT_B!L51/ALL_B!$R51)*IO!$C50, "")</f>
        <v/>
      </c>
      <c r="M51" s="20" t="str">
        <f>IF(ALL_B!$R51&gt; 0, (NT_B!M51/ALL_B!$R51)*IO!$C50, "")</f>
        <v/>
      </c>
      <c r="N51" s="20" t="str">
        <f>IF(ALL_B!$R51&gt; 0, (NT_B!N51/ALL_B!$R51)*IO!$C50, "")</f>
        <v/>
      </c>
      <c r="O51" s="20" t="str">
        <f>IF(ALL_B!$R51&gt; 0, (NT_B!O51/ALL_B!$R51)*IO!$C50, "")</f>
        <v/>
      </c>
      <c r="P51" s="20" t="str">
        <f>IF(ALL_B!$R51&gt; 0, (NT_B!P51/ALL_B!$R51)*IO!$C50, "")</f>
        <v/>
      </c>
      <c r="Q51" s="20" t="str">
        <f>IF(ALL_B!$R51&gt; 0, (NT_B!Q51/ALL_B!$R51)*IO!$C50, "")</f>
        <v/>
      </c>
      <c r="R51" s="19">
        <f t="shared" si="0"/>
        <v>0</v>
      </c>
    </row>
    <row r="52" spans="1:18">
      <c r="A52" s="7" t="s">
        <v>252</v>
      </c>
      <c r="B52" t="s">
        <v>253</v>
      </c>
      <c r="C52" s="20" t="str">
        <f>IF(ALL_B!$R52&gt; 0, (NT_B!C52/ALL_B!$R52)*IO!$C51, "")</f>
        <v/>
      </c>
      <c r="D52" s="20" t="str">
        <f>IF(ALL_B!$R52&gt; 0, (NT_B!D52/ALL_B!$R52)*IO!$C51, "")</f>
        <v/>
      </c>
      <c r="E52" s="20" t="str">
        <f>IF(ALL_B!$R52&gt; 0, (NT_B!E52/ALL_B!$R52)*IO!$C51, "")</f>
        <v/>
      </c>
      <c r="F52" s="20" t="str">
        <f>IF(ALL_B!$R52&gt; 0, (NT_B!F52/ALL_B!$R52)*IO!$C51, "")</f>
        <v/>
      </c>
      <c r="G52" s="20" t="str">
        <f>IF(ALL_B!$R52&gt; 0, (NT_B!G52/ALL_B!$R52)*IO!$C51, "")</f>
        <v/>
      </c>
      <c r="H52" s="20" t="str">
        <f>IF(ALL_B!$R52&gt; 0, (NT_B!H52/ALL_B!$R52)*IO!$C51, "")</f>
        <v/>
      </c>
      <c r="I52" s="20" t="str">
        <f>IF(ALL_B!$R52&gt; 0, (NT_B!I52/ALL_B!$R52)*IO!$C51, "")</f>
        <v/>
      </c>
      <c r="J52" s="20" t="str">
        <f>IF(ALL_B!$R52&gt; 0, (NT_B!J52/ALL_B!$R52)*IO!$C51, "")</f>
        <v/>
      </c>
      <c r="K52" s="20" t="str">
        <f>IF(ALL_B!$R52&gt; 0, (NT_B!K52/ALL_B!$R52)*IO!$C51, "")</f>
        <v/>
      </c>
      <c r="L52" s="20" t="str">
        <f>IF(ALL_B!$R52&gt; 0, (NT_B!L52/ALL_B!$R52)*IO!$C51, "")</f>
        <v/>
      </c>
      <c r="M52" s="20" t="str">
        <f>IF(ALL_B!$R52&gt; 0, (NT_B!M52/ALL_B!$R52)*IO!$C51, "")</f>
        <v/>
      </c>
      <c r="N52" s="20" t="str">
        <f>IF(ALL_B!$R52&gt; 0, (NT_B!N52/ALL_B!$R52)*IO!$C51, "")</f>
        <v/>
      </c>
      <c r="O52" s="20" t="str">
        <f>IF(ALL_B!$R52&gt; 0, (NT_B!O52/ALL_B!$R52)*IO!$C51, "")</f>
        <v/>
      </c>
      <c r="P52" s="20" t="str">
        <f>IF(ALL_B!$R52&gt; 0, (NT_B!P52/ALL_B!$R52)*IO!$C51, "")</f>
        <v/>
      </c>
      <c r="Q52" s="20" t="str">
        <f>IF(ALL_B!$R52&gt; 0, (NT_B!Q52/ALL_B!$R52)*IO!$C51, "")</f>
        <v/>
      </c>
      <c r="R52" s="19">
        <f>SUM(C52:Q52)</f>
        <v>0</v>
      </c>
    </row>
    <row r="53" spans="1:18">
      <c r="A53" s="7" t="s">
        <v>254</v>
      </c>
      <c r="B53" t="s">
        <v>255</v>
      </c>
      <c r="C53" s="20" t="str">
        <f>IF(ALL_B!$R53&gt; 0, (NT_B!C53/ALL_B!$R53)*IO!$C52, "")</f>
        <v/>
      </c>
      <c r="D53" s="20" t="str">
        <f>IF(ALL_B!$R53&gt; 0, (NT_B!D53/ALL_B!$R53)*IO!$C52, "")</f>
        <v/>
      </c>
      <c r="E53" s="20" t="str">
        <f>IF(ALL_B!$R53&gt; 0, (NT_B!E53/ALL_B!$R53)*IO!$C52, "")</f>
        <v/>
      </c>
      <c r="F53" s="20" t="str">
        <f>IF(ALL_B!$R53&gt; 0, (NT_B!F53/ALL_B!$R53)*IO!$C52, "")</f>
        <v/>
      </c>
      <c r="G53" s="20" t="str">
        <f>IF(ALL_B!$R53&gt; 0, (NT_B!G53/ALL_B!$R53)*IO!$C52, "")</f>
        <v/>
      </c>
      <c r="H53" s="20" t="str">
        <f>IF(ALL_B!$R53&gt; 0, (NT_B!H53/ALL_B!$R53)*IO!$C52, "")</f>
        <v/>
      </c>
      <c r="I53" s="20" t="str">
        <f>IF(ALL_B!$R53&gt; 0, (NT_B!I53/ALL_B!$R53)*IO!$C52, "")</f>
        <v/>
      </c>
      <c r="J53" s="20" t="str">
        <f>IF(ALL_B!$R53&gt; 0, (NT_B!J53/ALL_B!$R53)*IO!$C52, "")</f>
        <v/>
      </c>
      <c r="K53" s="20" t="str">
        <f>IF(ALL_B!$R53&gt; 0, (NT_B!K53/ALL_B!$R53)*IO!$C52, "")</f>
        <v/>
      </c>
      <c r="L53" s="20" t="str">
        <f>IF(ALL_B!$R53&gt; 0, (NT_B!L53/ALL_B!$R53)*IO!$C52, "")</f>
        <v/>
      </c>
      <c r="M53" s="20" t="str">
        <f>IF(ALL_B!$R53&gt; 0, (NT_B!M53/ALL_B!$R53)*IO!$C52, "")</f>
        <v/>
      </c>
      <c r="N53" s="20" t="str">
        <f>IF(ALL_B!$R53&gt; 0, (NT_B!N53/ALL_B!$R53)*IO!$C52, "")</f>
        <v/>
      </c>
      <c r="O53" s="20" t="str">
        <f>IF(ALL_B!$R53&gt; 0, (NT_B!O53/ALL_B!$R53)*IO!$C52, "")</f>
        <v/>
      </c>
      <c r="P53" s="20" t="str">
        <f>IF(ALL_B!$R53&gt; 0, (NT_B!P53/ALL_B!$R53)*IO!$C52, "")</f>
        <v/>
      </c>
      <c r="Q53" s="20" t="str">
        <f>IF(ALL_B!$R53&gt; 0, (NT_B!Q53/ALL_B!$R53)*IO!$C52, "")</f>
        <v/>
      </c>
      <c r="R53" s="19">
        <f t="shared" si="0"/>
        <v>0</v>
      </c>
    </row>
    <row r="54" spans="1:18">
      <c r="C54" s="1"/>
      <c r="D54" s="1"/>
      <c r="E54" s="1"/>
      <c r="F54" s="1"/>
      <c r="G54" s="1"/>
      <c r="H54" s="1"/>
      <c r="I54" s="1"/>
      <c r="J54" s="1"/>
      <c r="K54" s="1"/>
      <c r="L54" s="1"/>
      <c r="M54" s="1"/>
      <c r="N54" s="1"/>
      <c r="O54" s="1"/>
      <c r="P54" s="1"/>
      <c r="Q54" s="1"/>
      <c r="R54" s="19"/>
    </row>
    <row r="55" spans="1:18">
      <c r="C55" s="1"/>
      <c r="D55" s="1"/>
      <c r="E55" s="1"/>
      <c r="F55" s="1"/>
      <c r="G55" s="1"/>
      <c r="H55" s="1"/>
      <c r="I55" s="1"/>
      <c r="J55" s="1"/>
      <c r="K55" s="1"/>
      <c r="L55" s="1"/>
      <c r="M55" s="1"/>
      <c r="N55" s="1"/>
      <c r="O55" s="1"/>
      <c r="P55" s="1"/>
      <c r="Q55" s="1"/>
      <c r="R55" s="19"/>
    </row>
    <row r="56" spans="1:18">
      <c r="C56" s="1"/>
      <c r="D56" s="1"/>
      <c r="E56" s="1"/>
      <c r="F56" s="1"/>
      <c r="G56" s="1"/>
      <c r="H56" s="1"/>
      <c r="I56" s="1"/>
      <c r="J56" s="1"/>
      <c r="K56" s="1"/>
      <c r="L56" s="1"/>
      <c r="M56" s="1"/>
      <c r="N56" s="1"/>
      <c r="O56" s="1"/>
      <c r="P56" s="1"/>
      <c r="Q56" s="1"/>
      <c r="R56" s="19"/>
    </row>
    <row r="57" spans="1:18">
      <c r="C57" s="1"/>
      <c r="D57" s="1"/>
      <c r="E57" s="1"/>
      <c r="F57" s="1"/>
      <c r="G57" s="1"/>
      <c r="H57" s="1"/>
      <c r="I57" s="1"/>
      <c r="J57" s="1"/>
      <c r="K57" s="1"/>
      <c r="L57" s="1"/>
      <c r="M57" s="1"/>
      <c r="N57" s="1"/>
      <c r="O57" s="1"/>
      <c r="P57" s="1"/>
      <c r="Q57" s="1"/>
      <c r="R57" s="19"/>
    </row>
    <row r="58" spans="1:18">
      <c r="C58" s="1"/>
      <c r="D58" s="1"/>
      <c r="E58" s="1"/>
      <c r="F58" s="1"/>
      <c r="G58" s="1"/>
      <c r="H58" s="1"/>
      <c r="I58" s="1"/>
      <c r="J58" s="1"/>
      <c r="K58" s="1"/>
      <c r="L58" s="1"/>
      <c r="M58" s="1"/>
      <c r="N58" s="1"/>
      <c r="O58" s="1"/>
      <c r="P58" s="1"/>
      <c r="Q58" s="1"/>
      <c r="R58" s="19"/>
    </row>
    <row r="59" spans="1:18">
      <c r="C59" s="1"/>
      <c r="D59" s="1"/>
      <c r="E59" s="1"/>
      <c r="F59" s="1"/>
      <c r="G59" s="1"/>
      <c r="H59" s="1"/>
      <c r="I59" s="1"/>
      <c r="J59" s="1"/>
      <c r="K59" s="1"/>
      <c r="L59" s="1"/>
      <c r="M59" s="1"/>
      <c r="N59" s="1"/>
      <c r="O59" s="1"/>
      <c r="P59" s="1"/>
      <c r="Q59" s="1"/>
      <c r="R59" s="19"/>
    </row>
    <row r="60" spans="1:18">
      <c r="C60" s="1"/>
      <c r="D60" s="1"/>
      <c r="E60" s="1"/>
      <c r="F60" s="1"/>
      <c r="G60" s="1"/>
      <c r="H60" s="1"/>
      <c r="I60" s="1"/>
      <c r="J60" s="1"/>
      <c r="K60" s="1"/>
      <c r="L60" s="1"/>
      <c r="M60" s="1"/>
      <c r="N60" s="1"/>
      <c r="O60" s="1"/>
      <c r="P60" s="1"/>
      <c r="Q60" s="1"/>
      <c r="R60" s="19"/>
    </row>
    <row r="61" spans="1:18">
      <c r="C61" s="1"/>
      <c r="D61" s="1"/>
      <c r="E61" s="1"/>
      <c r="F61" s="1"/>
      <c r="G61" s="1"/>
      <c r="H61" s="1"/>
      <c r="I61" s="1"/>
      <c r="J61" s="1"/>
      <c r="K61" s="1"/>
      <c r="L61" s="1"/>
      <c r="M61" s="1"/>
      <c r="N61" s="1"/>
      <c r="O61" s="1"/>
      <c r="P61" s="1"/>
      <c r="Q61" s="1"/>
      <c r="R61" s="19"/>
    </row>
    <row r="62" spans="1:18">
      <c r="C62" s="1"/>
      <c r="D62" s="1"/>
      <c r="E62" s="1"/>
      <c r="F62" s="1"/>
      <c r="G62" s="1"/>
      <c r="H62" s="1"/>
      <c r="I62" s="1"/>
      <c r="J62" s="1"/>
      <c r="K62" s="1"/>
      <c r="L62" s="1"/>
      <c r="M62" s="1"/>
      <c r="N62" s="1"/>
      <c r="O62" s="1"/>
      <c r="P62" s="1"/>
      <c r="Q62" s="1"/>
      <c r="R62" s="19"/>
    </row>
    <row r="63" spans="1:18">
      <c r="C63" s="1"/>
      <c r="D63" s="1"/>
      <c r="E63" s="1"/>
      <c r="F63" s="1"/>
      <c r="G63" s="1"/>
      <c r="H63" s="1"/>
      <c r="I63" s="1"/>
      <c r="J63" s="1"/>
      <c r="K63" s="1"/>
      <c r="L63" s="1"/>
      <c r="M63" s="1"/>
      <c r="N63" s="1"/>
      <c r="O63" s="1"/>
      <c r="P63" s="1"/>
      <c r="Q63" s="1"/>
      <c r="R63" s="19"/>
    </row>
    <row r="64" spans="1:18">
      <c r="C64" s="1"/>
      <c r="D64" s="1"/>
      <c r="E64" s="1"/>
      <c r="F64" s="1"/>
      <c r="G64" s="1"/>
      <c r="H64" s="1"/>
      <c r="I64" s="1"/>
      <c r="J64" s="1"/>
      <c r="K64" s="1"/>
      <c r="L64" s="1"/>
      <c r="M64" s="1"/>
      <c r="N64" s="1"/>
      <c r="O64" s="1"/>
      <c r="P64" s="1"/>
      <c r="Q64" s="1"/>
      <c r="R64" s="19"/>
    </row>
    <row r="65" spans="3:18">
      <c r="C65" s="1"/>
      <c r="D65" s="1"/>
      <c r="E65" s="1"/>
      <c r="F65" s="1"/>
      <c r="G65" s="1"/>
      <c r="H65" s="1"/>
      <c r="I65" s="1"/>
      <c r="J65" s="1"/>
      <c r="K65" s="1"/>
      <c r="L65" s="1"/>
      <c r="M65" s="1"/>
      <c r="N65" s="1"/>
      <c r="O65" s="1"/>
      <c r="P65" s="1"/>
      <c r="Q65" s="1"/>
      <c r="R65" s="19"/>
    </row>
    <row r="66" spans="3:18">
      <c r="C66" s="1"/>
      <c r="D66" s="1"/>
      <c r="E66" s="1"/>
      <c r="F66" s="1"/>
      <c r="G66" s="1"/>
      <c r="H66" s="1"/>
      <c r="I66" s="1"/>
      <c r="J66" s="1"/>
      <c r="K66" s="1"/>
      <c r="L66" s="1"/>
      <c r="M66" s="1"/>
      <c r="N66" s="1"/>
      <c r="O66" s="1"/>
      <c r="P66" s="1"/>
      <c r="Q66" s="1"/>
      <c r="R66" s="19"/>
    </row>
    <row r="67" spans="3:18">
      <c r="C67" s="1"/>
      <c r="D67" s="1"/>
      <c r="E67" s="1"/>
      <c r="F67" s="1"/>
      <c r="G67" s="1"/>
      <c r="H67" s="1"/>
      <c r="I67" s="1"/>
      <c r="J67" s="1"/>
      <c r="K67" s="1"/>
      <c r="L67" s="1"/>
      <c r="M67" s="1"/>
      <c r="N67" s="1"/>
      <c r="O67" s="1"/>
      <c r="P67" s="1"/>
      <c r="Q67" s="1"/>
      <c r="R67" s="19"/>
    </row>
    <row r="68" spans="3:18">
      <c r="C68" s="1"/>
      <c r="D68" s="1"/>
      <c r="E68" s="1"/>
      <c r="F68" s="1"/>
      <c r="G68" s="1"/>
      <c r="H68" s="1"/>
      <c r="I68" s="1"/>
      <c r="J68" s="1"/>
      <c r="K68" s="1"/>
      <c r="L68" s="1"/>
      <c r="M68" s="1"/>
      <c r="N68" s="1"/>
      <c r="O68" s="1"/>
      <c r="P68" s="1"/>
      <c r="Q68" s="1"/>
      <c r="R68" s="19"/>
    </row>
    <row r="69" spans="3:18">
      <c r="C69" s="1"/>
      <c r="D69" s="1"/>
      <c r="E69" s="1"/>
      <c r="F69" s="1"/>
      <c r="G69" s="1"/>
      <c r="H69" s="1"/>
      <c r="I69" s="1"/>
      <c r="J69" s="1"/>
      <c r="K69" s="1"/>
      <c r="L69" s="1"/>
      <c r="M69" s="1"/>
      <c r="N69" s="1"/>
      <c r="O69" s="1"/>
      <c r="P69" s="1"/>
      <c r="Q69" s="1"/>
      <c r="R69" s="19"/>
    </row>
    <row r="70" spans="3:18">
      <c r="C70" s="1"/>
      <c r="D70" s="1"/>
      <c r="E70" s="1"/>
      <c r="F70" s="1"/>
      <c r="G70" s="1"/>
      <c r="H70" s="1"/>
      <c r="I70" s="1"/>
      <c r="J70" s="1"/>
      <c r="K70" s="1"/>
      <c r="L70" s="1"/>
      <c r="M70" s="1"/>
      <c r="N70" s="1"/>
      <c r="O70" s="1"/>
      <c r="P70" s="1"/>
      <c r="Q70" s="1"/>
      <c r="R70" s="19"/>
    </row>
    <row r="71" spans="3:18">
      <c r="C71" s="1"/>
      <c r="D71" s="1"/>
      <c r="E71" s="1"/>
      <c r="F71" s="1"/>
      <c r="G71" s="1"/>
      <c r="H71" s="1"/>
      <c r="I71" s="1"/>
      <c r="J71" s="1"/>
      <c r="K71" s="1"/>
      <c r="L71" s="1"/>
      <c r="M71" s="1"/>
      <c r="N71" s="1"/>
      <c r="O71" s="1"/>
      <c r="P71" s="1"/>
      <c r="Q71" s="1"/>
      <c r="R71" s="19"/>
    </row>
    <row r="72" spans="3:18">
      <c r="C72" s="1"/>
      <c r="D72" s="1"/>
      <c r="E72" s="1"/>
      <c r="F72" s="1"/>
      <c r="G72" s="1"/>
      <c r="H72" s="1"/>
      <c r="I72" s="1"/>
      <c r="J72" s="1"/>
      <c r="K72" s="1"/>
      <c r="L72" s="1"/>
      <c r="M72" s="1"/>
      <c r="N72" s="1"/>
      <c r="O72" s="1"/>
      <c r="P72" s="1"/>
      <c r="Q72" s="1"/>
      <c r="R72" s="19"/>
    </row>
    <row r="73" spans="3:18">
      <c r="C73" s="1"/>
      <c r="D73" s="1"/>
      <c r="E73" s="1"/>
      <c r="F73" s="1"/>
      <c r="G73" s="1"/>
      <c r="H73" s="1"/>
      <c r="I73" s="1"/>
      <c r="J73" s="1"/>
      <c r="K73" s="1"/>
      <c r="L73" s="1"/>
      <c r="M73" s="1"/>
      <c r="N73" s="1"/>
      <c r="O73" s="1"/>
      <c r="P73" s="1"/>
      <c r="Q73" s="1"/>
      <c r="R73" s="19"/>
    </row>
    <row r="74" spans="3:18">
      <c r="C74" s="1"/>
      <c r="D74" s="1"/>
      <c r="E74" s="1"/>
      <c r="F74" s="1"/>
      <c r="G74" s="1"/>
      <c r="H74" s="1"/>
      <c r="I74" s="1"/>
      <c r="J74" s="1"/>
      <c r="K74" s="1"/>
      <c r="L74" s="1"/>
      <c r="M74" s="1"/>
      <c r="N74" s="1"/>
      <c r="O74" s="1"/>
      <c r="P74" s="1"/>
      <c r="Q74" s="1"/>
      <c r="R74" s="19"/>
    </row>
    <row r="77" spans="3:18">
      <c r="C77" s="5"/>
      <c r="D77" s="5"/>
      <c r="E77" s="5"/>
      <c r="F77" s="5"/>
      <c r="G77" s="5"/>
      <c r="H77" s="5"/>
      <c r="I77" s="5"/>
      <c r="J77" s="5"/>
      <c r="K77" s="5"/>
      <c r="L77" s="5"/>
      <c r="M77" s="5"/>
      <c r="N77" s="5"/>
      <c r="O77" s="5"/>
      <c r="P77" s="5"/>
      <c r="Q77" s="5"/>
    </row>
    <row r="81" spans="4:4">
      <c r="D81" s="6"/>
    </row>
    <row r="82" spans="4:4">
      <c r="D8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NT_A</vt:lpstr>
      <vt:lpstr>EX_A</vt:lpstr>
      <vt:lpstr>IO</vt:lpstr>
      <vt:lpstr>MAP_COCtoIOC</vt:lpstr>
      <vt:lpstr>NT_B</vt:lpstr>
      <vt:lpstr>EX_B</vt:lpstr>
      <vt:lpstr>ALL_B</vt:lpstr>
      <vt:lpstr>NT_C</vt:lpstr>
      <vt:lpstr>EX_C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dc:creator>
  <cp:lastModifiedBy>Mohammad A. Al-Ali</cp:lastModifiedBy>
  <dcterms:created xsi:type="dcterms:W3CDTF">2015-06-17T05:12:11Z</dcterms:created>
  <dcterms:modified xsi:type="dcterms:W3CDTF">2016-02-09T07:24:40Z</dcterms:modified>
</cp:coreProperties>
</file>