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ohreh\projects\cfga\data\"/>
    </mc:Choice>
  </mc:AlternateContent>
  <xr:revisionPtr revIDLastSave="0" documentId="13_ncr:1_{4478C294-F1C6-4BCE-AAE9-614D6046F02F}" xr6:coauthVersionLast="47" xr6:coauthVersionMax="47" xr10:uidLastSave="{00000000-0000-0000-0000-000000000000}"/>
  <bookViews>
    <workbookView xWindow="-110" yWindow="-110" windowWidth="25820" windowHeight="15500" xr2:uid="{5344B883-779D-4FA5-9DD9-9A8C4F2C08B3}"/>
  </bookViews>
  <sheets>
    <sheet name="Sheet1" sheetId="1" r:id="rId1"/>
    <sheet name="Diagrams" sheetId="2" r:id="rId2"/>
  </sheets>
  <definedNames>
    <definedName name="ExternalCapacity">Sheet1!$K$2:$K$31</definedName>
    <definedName name="IntervalCapacity">Sheet1!$J$2:$J$31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11" i="1"/>
  <c r="L9" i="1"/>
  <c r="L8" i="1"/>
  <c r="L7" i="1"/>
  <c r="L6" i="1"/>
  <c r="L5" i="1"/>
  <c r="L4" i="1"/>
  <c r="L2" i="1"/>
</calcChain>
</file>

<file path=xl/sharedStrings.xml><?xml version="1.0" encoding="utf-8"?>
<sst xmlns="http://schemas.openxmlformats.org/spreadsheetml/2006/main" count="117" uniqueCount="32">
  <si>
    <t>Covered Proc</t>
  </si>
  <si>
    <t>IntervalCapacity(per Proc)</t>
  </si>
  <si>
    <t>Node IP Add</t>
  </si>
  <si>
    <t>192.168.1.223</t>
  </si>
  <si>
    <t>192.168.1.106</t>
  </si>
  <si>
    <t>89.30.121.22</t>
  </si>
  <si>
    <t>192.168.1.208</t>
  </si>
  <si>
    <t>192.0.77.2</t>
  </si>
  <si>
    <t>192.0.78.19</t>
  </si>
  <si>
    <t>1.64.34.161</t>
  </si>
  <si>
    <t>104.98.5.24</t>
  </si>
  <si>
    <t>216.58.199.33</t>
  </si>
  <si>
    <t>99.76.206.51</t>
  </si>
  <si>
    <t>97.92.167.44</t>
  </si>
  <si>
    <t>23.234.53.61</t>
  </si>
  <si>
    <t>50.17.200.36</t>
  </si>
  <si>
    <t>Highway</t>
  </si>
  <si>
    <t>Road</t>
  </si>
  <si>
    <t>Distance</t>
  </si>
  <si>
    <t>Attentence_Time_duration(Min)</t>
  </si>
  <si>
    <t>Speed(AVG)</t>
  </si>
  <si>
    <t>Enter_time(Proc)</t>
  </si>
  <si>
    <t>ExitTime(Proc)</t>
  </si>
  <si>
    <t>TotalCapacity</t>
  </si>
  <si>
    <t>Weekend or Not?</t>
  </si>
  <si>
    <t>Weekend</t>
  </si>
  <si>
    <t>NotWeekend</t>
  </si>
  <si>
    <t>PathType</t>
  </si>
  <si>
    <t>Permissible speed</t>
  </si>
  <si>
    <t>yes</t>
  </si>
  <si>
    <t>no</t>
  </si>
  <si>
    <t>ExternalCapacity(per Proc)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</si>
</sst>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2" borderId="0" xfId="0" applyFill="1"/>
    <xf numFmtId="165" fontId="0" fillId="2" borderId="0" xfId="0" applyNumberFormat="1" applyFill="1" applyAlignment="1">
      <alignment horizontal="right"/>
    </xf>
    <xf numFmtId="0" fontId="0" fillId="3" borderId="0" xfId="0" applyFill="1"/>
    <xf numFmtId="165" fontId="0" fillId="3" borderId="0" xfId="0" applyNumberFormat="1" applyFill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1" fillId="0" borderId="0" xfId="0" applyNumberFormat="1" applyFont="1"/>
    <xf numFmtId="2" fontId="1" fillId="2" borderId="0" xfId="0" applyNumberFormat="1" applyFont="1" applyFill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Highway</c:v>
              </c:pt>
              <c:pt idx="1">
                <c:v>Road</c:v>
              </c:pt>
            </c:strLit>
          </c:cat>
          <c:val>
            <c:numLit>
              <c:formatCode>General</c:formatCode>
              <c:ptCount val="2"/>
              <c:pt idx="0">
                <c:v>15</c:v>
              </c:pt>
              <c:pt idx="1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CA18-43A8-A8C8-11AB4191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67167"/>
        <c:axId val="659157807"/>
      </c:barChart>
      <c:catAx>
        <c:axId val="4111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57807"/>
        <c:crosses val="autoZero"/>
        <c:auto val="1"/>
        <c:lblAlgn val="ctr"/>
        <c:lblOffset val="100"/>
        <c:noMultiLvlLbl val="0"/>
      </c:catAx>
      <c:valAx>
        <c:axId val="6591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Permissible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9DC4-4627-8703-AF7CC32F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02832"/>
        <c:axId val="1207500368"/>
      </c:barChart>
      <c:catAx>
        <c:axId val="8619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00368"/>
        <c:crosses val="autoZero"/>
        <c:auto val="1"/>
        <c:lblAlgn val="ctr"/>
        <c:lblOffset val="100"/>
        <c:noMultiLvlLbl val="0"/>
      </c:catAx>
      <c:valAx>
        <c:axId val="12075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Sheet1!$C$2:$C$31</c:f>
              <c:numCache>
                <c:formatCode>0.00</c:formatCode>
                <c:ptCount val="30"/>
                <c:pt idx="0">
                  <c:v>70</c:v>
                </c:pt>
                <c:pt idx="1">
                  <c:v>120</c:v>
                </c:pt>
                <c:pt idx="2">
                  <c:v>220</c:v>
                </c:pt>
                <c:pt idx="3">
                  <c:v>130</c:v>
                </c:pt>
                <c:pt idx="4">
                  <c:v>560</c:v>
                </c:pt>
                <c:pt idx="5">
                  <c:v>80</c:v>
                </c:pt>
                <c:pt idx="6">
                  <c:v>430</c:v>
                </c:pt>
                <c:pt idx="7">
                  <c:v>250</c:v>
                </c:pt>
                <c:pt idx="8">
                  <c:v>320</c:v>
                </c:pt>
                <c:pt idx="9">
                  <c:v>90</c:v>
                </c:pt>
                <c:pt idx="10">
                  <c:v>65</c:v>
                </c:pt>
                <c:pt idx="11">
                  <c:v>456</c:v>
                </c:pt>
                <c:pt idx="12">
                  <c:v>140</c:v>
                </c:pt>
                <c:pt idx="13">
                  <c:v>430</c:v>
                </c:pt>
                <c:pt idx="14">
                  <c:v>120</c:v>
                </c:pt>
                <c:pt idx="15">
                  <c:v>70</c:v>
                </c:pt>
                <c:pt idx="16">
                  <c:v>850</c:v>
                </c:pt>
                <c:pt idx="17">
                  <c:v>340</c:v>
                </c:pt>
                <c:pt idx="18">
                  <c:v>230</c:v>
                </c:pt>
                <c:pt idx="19">
                  <c:v>850</c:v>
                </c:pt>
                <c:pt idx="20">
                  <c:v>170</c:v>
                </c:pt>
                <c:pt idx="21">
                  <c:v>75</c:v>
                </c:pt>
                <c:pt idx="22">
                  <c:v>130</c:v>
                </c:pt>
                <c:pt idx="23">
                  <c:v>65</c:v>
                </c:pt>
                <c:pt idx="24">
                  <c:v>450</c:v>
                </c:pt>
                <c:pt idx="25">
                  <c:v>180</c:v>
                </c:pt>
                <c:pt idx="26">
                  <c:v>65</c:v>
                </c:pt>
                <c:pt idx="27">
                  <c:v>1200</c:v>
                </c:pt>
                <c:pt idx="28">
                  <c:v>980</c:v>
                </c:pt>
                <c:pt idx="2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105-8289-2A12C838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7263"/>
        <c:axId val="659178607"/>
      </c:scatterChart>
      <c:valAx>
        <c:axId val="6748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8607"/>
        <c:crosses val="autoZero"/>
        <c:crossBetween val="midCat"/>
      </c:valAx>
      <c:valAx>
        <c:axId val="659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4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Speed(AVG)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Sheet1!$D$2:$D$31</c:f>
              <c:numCache>
                <c:formatCode>0.00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45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70</c:v>
                </c:pt>
                <c:pt idx="10">
                  <c:v>55</c:v>
                </c:pt>
                <c:pt idx="11">
                  <c:v>120</c:v>
                </c:pt>
                <c:pt idx="12">
                  <c:v>85</c:v>
                </c:pt>
                <c:pt idx="13">
                  <c:v>45</c:v>
                </c:pt>
                <c:pt idx="14">
                  <c:v>65</c:v>
                </c:pt>
                <c:pt idx="15">
                  <c:v>70</c:v>
                </c:pt>
                <c:pt idx="16">
                  <c:v>34</c:v>
                </c:pt>
                <c:pt idx="17">
                  <c:v>60</c:v>
                </c:pt>
                <c:pt idx="18">
                  <c:v>85</c:v>
                </c:pt>
                <c:pt idx="19">
                  <c:v>80</c:v>
                </c:pt>
                <c:pt idx="20">
                  <c:v>90</c:v>
                </c:pt>
                <c:pt idx="21">
                  <c:v>60</c:v>
                </c:pt>
                <c:pt idx="22">
                  <c:v>85</c:v>
                </c:pt>
                <c:pt idx="23">
                  <c:v>90</c:v>
                </c:pt>
                <c:pt idx="24">
                  <c:v>88</c:v>
                </c:pt>
                <c:pt idx="25">
                  <c:v>75</c:v>
                </c:pt>
                <c:pt idx="26">
                  <c:v>60</c:v>
                </c:pt>
                <c:pt idx="27">
                  <c:v>90</c:v>
                </c:pt>
                <c:pt idx="28">
                  <c:v>95</c:v>
                </c:pt>
                <c:pt idx="2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C-4576-9733-68E3DFC1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5951"/>
        <c:axId val="659174863"/>
      </c:scatterChart>
      <c:valAx>
        <c:axId val="6596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4863"/>
        <c:crosses val="autoZero"/>
        <c:crossBetween val="midCat"/>
      </c:valAx>
      <c:valAx>
        <c:axId val="6591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3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Attentence_Time_duration(Min)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Sheet1!$G$2:$G$31</c:f>
              <c:numCache>
                <c:formatCode>0.00</c:formatCode>
                <c:ptCount val="30"/>
                <c:pt idx="0">
                  <c:v>25</c:v>
                </c:pt>
                <c:pt idx="1">
                  <c:v>120</c:v>
                </c:pt>
                <c:pt idx="2">
                  <c:v>80</c:v>
                </c:pt>
                <c:pt idx="3">
                  <c:v>35</c:v>
                </c:pt>
                <c:pt idx="4">
                  <c:v>230</c:v>
                </c:pt>
                <c:pt idx="5">
                  <c:v>34</c:v>
                </c:pt>
                <c:pt idx="6">
                  <c:v>67</c:v>
                </c:pt>
                <c:pt idx="7">
                  <c:v>80</c:v>
                </c:pt>
                <c:pt idx="8">
                  <c:v>45</c:v>
                </c:pt>
                <c:pt idx="9">
                  <c:v>32</c:v>
                </c:pt>
                <c:pt idx="10">
                  <c:v>25</c:v>
                </c:pt>
                <c:pt idx="11">
                  <c:v>36</c:v>
                </c:pt>
                <c:pt idx="12">
                  <c:v>180</c:v>
                </c:pt>
                <c:pt idx="13">
                  <c:v>230</c:v>
                </c:pt>
                <c:pt idx="14">
                  <c:v>50</c:v>
                </c:pt>
                <c:pt idx="15">
                  <c:v>35</c:v>
                </c:pt>
                <c:pt idx="16">
                  <c:v>360</c:v>
                </c:pt>
                <c:pt idx="17">
                  <c:v>180</c:v>
                </c:pt>
                <c:pt idx="18">
                  <c:v>80</c:v>
                </c:pt>
                <c:pt idx="19">
                  <c:v>340</c:v>
                </c:pt>
                <c:pt idx="20">
                  <c:v>55</c:v>
                </c:pt>
                <c:pt idx="21">
                  <c:v>35</c:v>
                </c:pt>
                <c:pt idx="22">
                  <c:v>90</c:v>
                </c:pt>
                <c:pt idx="23">
                  <c:v>45</c:v>
                </c:pt>
                <c:pt idx="24">
                  <c:v>180</c:v>
                </c:pt>
                <c:pt idx="25">
                  <c:v>120</c:v>
                </c:pt>
                <c:pt idx="26">
                  <c:v>64</c:v>
                </c:pt>
                <c:pt idx="27">
                  <c:v>420</c:v>
                </c:pt>
                <c:pt idx="28">
                  <c:v>360</c:v>
                </c:pt>
                <c:pt idx="2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3-4C0F-A8B8-49EF7AFC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35135"/>
        <c:axId val="659121199"/>
      </c:scatterChart>
      <c:valAx>
        <c:axId val="6752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1199"/>
        <c:crosses val="autoZero"/>
        <c:crossBetween val="midCat"/>
      </c:valAx>
      <c:valAx>
        <c:axId val="6591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0.00</c:formatCode>
                <c:ptCount val="30"/>
                <c:pt idx="0">
                  <c:v>70</c:v>
                </c:pt>
                <c:pt idx="1">
                  <c:v>120</c:v>
                </c:pt>
                <c:pt idx="2">
                  <c:v>220</c:v>
                </c:pt>
                <c:pt idx="3">
                  <c:v>130</c:v>
                </c:pt>
                <c:pt idx="4">
                  <c:v>560</c:v>
                </c:pt>
                <c:pt idx="5">
                  <c:v>80</c:v>
                </c:pt>
                <c:pt idx="6">
                  <c:v>430</c:v>
                </c:pt>
                <c:pt idx="7">
                  <c:v>250</c:v>
                </c:pt>
                <c:pt idx="8">
                  <c:v>320</c:v>
                </c:pt>
                <c:pt idx="9">
                  <c:v>90</c:v>
                </c:pt>
                <c:pt idx="10">
                  <c:v>65</c:v>
                </c:pt>
                <c:pt idx="11">
                  <c:v>456</c:v>
                </c:pt>
                <c:pt idx="12">
                  <c:v>140</c:v>
                </c:pt>
                <c:pt idx="13">
                  <c:v>430</c:v>
                </c:pt>
                <c:pt idx="14">
                  <c:v>120</c:v>
                </c:pt>
                <c:pt idx="15">
                  <c:v>70</c:v>
                </c:pt>
                <c:pt idx="16">
                  <c:v>850</c:v>
                </c:pt>
                <c:pt idx="17">
                  <c:v>340</c:v>
                </c:pt>
                <c:pt idx="18">
                  <c:v>230</c:v>
                </c:pt>
                <c:pt idx="19">
                  <c:v>850</c:v>
                </c:pt>
                <c:pt idx="20">
                  <c:v>170</c:v>
                </c:pt>
                <c:pt idx="21">
                  <c:v>75</c:v>
                </c:pt>
                <c:pt idx="22">
                  <c:v>130</c:v>
                </c:pt>
                <c:pt idx="23">
                  <c:v>65</c:v>
                </c:pt>
                <c:pt idx="24">
                  <c:v>450</c:v>
                </c:pt>
                <c:pt idx="25">
                  <c:v>180</c:v>
                </c:pt>
                <c:pt idx="26">
                  <c:v>65</c:v>
                </c:pt>
                <c:pt idx="27">
                  <c:v>1200</c:v>
                </c:pt>
                <c:pt idx="28">
                  <c:v>980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A-4374-BE82-7AD18B2E22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Speed(AVG)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0.00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45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70</c:v>
                </c:pt>
                <c:pt idx="10">
                  <c:v>55</c:v>
                </c:pt>
                <c:pt idx="11">
                  <c:v>120</c:v>
                </c:pt>
                <c:pt idx="12">
                  <c:v>85</c:v>
                </c:pt>
                <c:pt idx="13">
                  <c:v>45</c:v>
                </c:pt>
                <c:pt idx="14">
                  <c:v>65</c:v>
                </c:pt>
                <c:pt idx="15">
                  <c:v>70</c:v>
                </c:pt>
                <c:pt idx="16">
                  <c:v>34</c:v>
                </c:pt>
                <c:pt idx="17">
                  <c:v>60</c:v>
                </c:pt>
                <c:pt idx="18">
                  <c:v>85</c:v>
                </c:pt>
                <c:pt idx="19">
                  <c:v>80</c:v>
                </c:pt>
                <c:pt idx="20">
                  <c:v>90</c:v>
                </c:pt>
                <c:pt idx="21">
                  <c:v>60</c:v>
                </c:pt>
                <c:pt idx="22">
                  <c:v>85</c:v>
                </c:pt>
                <c:pt idx="23">
                  <c:v>90</c:v>
                </c:pt>
                <c:pt idx="24">
                  <c:v>88</c:v>
                </c:pt>
                <c:pt idx="25">
                  <c:v>75</c:v>
                </c:pt>
                <c:pt idx="26">
                  <c:v>60</c:v>
                </c:pt>
                <c:pt idx="27">
                  <c:v>90</c:v>
                </c:pt>
                <c:pt idx="28">
                  <c:v>95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A-4374-BE82-7AD18B2E226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Attentence_Time_duration(Min)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0.00</c:formatCode>
                <c:ptCount val="30"/>
                <c:pt idx="0">
                  <c:v>25</c:v>
                </c:pt>
                <c:pt idx="1">
                  <c:v>120</c:v>
                </c:pt>
                <c:pt idx="2">
                  <c:v>80</c:v>
                </c:pt>
                <c:pt idx="3">
                  <c:v>35</c:v>
                </c:pt>
                <c:pt idx="4">
                  <c:v>230</c:v>
                </c:pt>
                <c:pt idx="5">
                  <c:v>34</c:v>
                </c:pt>
                <c:pt idx="6">
                  <c:v>67</c:v>
                </c:pt>
                <c:pt idx="7">
                  <c:v>80</c:v>
                </c:pt>
                <c:pt idx="8">
                  <c:v>45</c:v>
                </c:pt>
                <c:pt idx="9">
                  <c:v>32</c:v>
                </c:pt>
                <c:pt idx="10">
                  <c:v>25</c:v>
                </c:pt>
                <c:pt idx="11">
                  <c:v>36</c:v>
                </c:pt>
                <c:pt idx="12">
                  <c:v>180</c:v>
                </c:pt>
                <c:pt idx="13">
                  <c:v>230</c:v>
                </c:pt>
                <c:pt idx="14">
                  <c:v>50</c:v>
                </c:pt>
                <c:pt idx="15">
                  <c:v>35</c:v>
                </c:pt>
                <c:pt idx="16">
                  <c:v>360</c:v>
                </c:pt>
                <c:pt idx="17">
                  <c:v>180</c:v>
                </c:pt>
                <c:pt idx="18">
                  <c:v>80</c:v>
                </c:pt>
                <c:pt idx="19">
                  <c:v>340</c:v>
                </c:pt>
                <c:pt idx="20">
                  <c:v>55</c:v>
                </c:pt>
                <c:pt idx="21">
                  <c:v>35</c:v>
                </c:pt>
                <c:pt idx="22">
                  <c:v>90</c:v>
                </c:pt>
                <c:pt idx="23">
                  <c:v>45</c:v>
                </c:pt>
                <c:pt idx="24">
                  <c:v>180</c:v>
                </c:pt>
                <c:pt idx="25">
                  <c:v>120</c:v>
                </c:pt>
                <c:pt idx="26">
                  <c:v>64</c:v>
                </c:pt>
                <c:pt idx="27">
                  <c:v>420</c:v>
                </c:pt>
                <c:pt idx="28">
                  <c:v>360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A-4374-BE82-7AD18B2E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77311"/>
        <c:axId val="659120367"/>
      </c:lineChart>
      <c:catAx>
        <c:axId val="6657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0367"/>
        <c:crosses val="autoZero"/>
        <c:auto val="1"/>
        <c:lblAlgn val="ctr"/>
        <c:lblOffset val="100"/>
        <c:noMultiLvlLbl val="0"/>
      </c:catAx>
      <c:valAx>
        <c:axId val="6591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IntervalTime(Process)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Sheet1!$H$2:$H$31</c:f>
              <c:numCache>
                <c:formatCode>[$-F400]h:mm:ss\ AM/PM</c:formatCode>
                <c:ptCount val="30"/>
                <c:pt idx="0">
                  <c:v>0.14680555555555555</c:v>
                </c:pt>
                <c:pt idx="1">
                  <c:v>0.18361111111111109</c:v>
                </c:pt>
                <c:pt idx="2">
                  <c:v>0.63974537037037038</c:v>
                </c:pt>
                <c:pt idx="3">
                  <c:v>0.85503472222222221</c:v>
                </c:pt>
                <c:pt idx="4">
                  <c:v>0.92509259259259258</c:v>
                </c:pt>
                <c:pt idx="5">
                  <c:v>0.38613425925925932</c:v>
                </c:pt>
                <c:pt idx="6">
                  <c:v>1.050925925925926E-2</c:v>
                </c:pt>
                <c:pt idx="7">
                  <c:v>0.97581018518518514</c:v>
                </c:pt>
                <c:pt idx="8">
                  <c:v>0.82096064814814806</c:v>
                </c:pt>
                <c:pt idx="9">
                  <c:v>0.20357638888888888</c:v>
                </c:pt>
                <c:pt idx="10">
                  <c:v>0.92447916666666663</c:v>
                </c:pt>
                <c:pt idx="11">
                  <c:v>0.25784722222222223</c:v>
                </c:pt>
                <c:pt idx="12">
                  <c:v>0.80026620370370372</c:v>
                </c:pt>
                <c:pt idx="13">
                  <c:v>0.84576388888888887</c:v>
                </c:pt>
                <c:pt idx="14">
                  <c:v>0.49555555555555553</c:v>
                </c:pt>
                <c:pt idx="15">
                  <c:v>0.76472222222222219</c:v>
                </c:pt>
                <c:pt idx="16">
                  <c:v>0.34967592592592595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  <c:pt idx="20">
                  <c:v>0.38613425925925932</c:v>
                </c:pt>
                <c:pt idx="21">
                  <c:v>1.050925925925926E-2</c:v>
                </c:pt>
                <c:pt idx="22">
                  <c:v>0.97581018518518514</c:v>
                </c:pt>
                <c:pt idx="23">
                  <c:v>0.82096064814814806</c:v>
                </c:pt>
                <c:pt idx="24">
                  <c:v>0.20357638888888888</c:v>
                </c:pt>
                <c:pt idx="25">
                  <c:v>0.92447916666666663</c:v>
                </c:pt>
                <c:pt idx="26">
                  <c:v>0.25784722222222223</c:v>
                </c:pt>
                <c:pt idx="27">
                  <c:v>0.80026620370370372</c:v>
                </c:pt>
                <c:pt idx="28">
                  <c:v>0.34967592592592595</c:v>
                </c:pt>
                <c:pt idx="29">
                  <c:v>1.050925925925926E-2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C-429B-B0C6-001EE8BCC307}"/>
            </c:ext>
          </c:extLst>
        </c:ser>
        <c:ser>
          <c:idx val="1"/>
          <c:order val="1"/>
          <c:tx>
            <c:v>ExternalTimeProcess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Sheet1!$I$2:$I$31</c:f>
              <c:numCache>
                <c:formatCode>[$-F400]h:mm:ss\ AM/PM</c:formatCode>
                <c:ptCount val="30"/>
                <c:pt idx="0">
                  <c:v>0.14715277777777777</c:v>
                </c:pt>
                <c:pt idx="1">
                  <c:v>0.18384259259259259</c:v>
                </c:pt>
                <c:pt idx="2">
                  <c:v>0.6398611111111111</c:v>
                </c:pt>
                <c:pt idx="3">
                  <c:v>0.85506944444444455</c:v>
                </c:pt>
                <c:pt idx="4">
                  <c:v>0.92512731481481481</c:v>
                </c:pt>
                <c:pt idx="5">
                  <c:v>0.38615740740740739</c:v>
                </c:pt>
                <c:pt idx="6">
                  <c:v>1.0520833333333333E-2</c:v>
                </c:pt>
                <c:pt idx="7">
                  <c:v>0.97582175925925929</c:v>
                </c:pt>
                <c:pt idx="8">
                  <c:v>0.82097222222222221</c:v>
                </c:pt>
                <c:pt idx="9">
                  <c:v>0.20358796296296297</c:v>
                </c:pt>
                <c:pt idx="10">
                  <c:v>0.92454861111111108</c:v>
                </c:pt>
                <c:pt idx="11">
                  <c:v>0.25785879629629632</c:v>
                </c:pt>
                <c:pt idx="12">
                  <c:v>0.80026620370370372</c:v>
                </c:pt>
                <c:pt idx="13">
                  <c:v>0.84579861111111121</c:v>
                </c:pt>
                <c:pt idx="14">
                  <c:v>0.49555555555555553</c:v>
                </c:pt>
                <c:pt idx="15">
                  <c:v>0.76475694444444453</c:v>
                </c:pt>
                <c:pt idx="16">
                  <c:v>0.34971064814814817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  <c:pt idx="20">
                  <c:v>0.38615740740740739</c:v>
                </c:pt>
                <c:pt idx="21">
                  <c:v>1.0520833333333333E-2</c:v>
                </c:pt>
                <c:pt idx="22">
                  <c:v>0.97582175925925929</c:v>
                </c:pt>
                <c:pt idx="23">
                  <c:v>0.82097222222222221</c:v>
                </c:pt>
                <c:pt idx="24">
                  <c:v>0.20358796296296297</c:v>
                </c:pt>
                <c:pt idx="25">
                  <c:v>0.92454861111111108</c:v>
                </c:pt>
                <c:pt idx="26">
                  <c:v>0.25785879629629632</c:v>
                </c:pt>
                <c:pt idx="27">
                  <c:v>0.80026620370370372</c:v>
                </c:pt>
                <c:pt idx="28">
                  <c:v>0.34971064814814817</c:v>
                </c:pt>
                <c:pt idx="29">
                  <c:v>1.050925925925926E-2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C-429B-B0C6-001EE8BC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946095"/>
        <c:axId val="659139087"/>
      </c:lineChart>
      <c:catAx>
        <c:axId val="6689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9087"/>
        <c:crosses val="autoZero"/>
        <c:auto val="1"/>
        <c:lblAlgn val="ctr"/>
        <c:lblOffset val="100"/>
        <c:noMultiLvlLbl val="0"/>
      </c:catAx>
      <c:valAx>
        <c:axId val="6591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0.00</c:formatCode>
                <c:ptCount val="30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E-4C31-B689-2F6B75A02BC2}"/>
            </c:ext>
          </c:extLst>
        </c:ser>
        <c:ser>
          <c:idx val="1"/>
          <c:order val="1"/>
          <c:tx>
            <c:v>ExternalCapacity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Sheet1!$K$2:$K$31</c:f>
              <c:numCache>
                <c:formatCode>0.00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E-4C31-B689-2F6B75A02BC2}"/>
            </c:ext>
          </c:extLst>
        </c:ser>
        <c:ser>
          <c:idx val="2"/>
          <c:order val="2"/>
          <c:tx>
            <c:v>TotalCapacity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Sheet1!$L$2:$L$31</c:f>
              <c:numCache>
                <c:formatCode>0.00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15</c:v>
                </c:pt>
                <c:pt idx="13">
                  <c:v>5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E-4C31-B689-2F6B75A0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25151"/>
        <c:axId val="659131599"/>
      </c:lineChart>
      <c:catAx>
        <c:axId val="65962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1599"/>
        <c:crosses val="autoZero"/>
        <c:auto val="1"/>
        <c:lblAlgn val="ctr"/>
        <c:lblOffset val="100"/>
        <c:noMultiLvlLbl val="0"/>
      </c:catAx>
      <c:valAx>
        <c:axId val="659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IntervalCapacity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Sheet1!$J$2:$J$31</c:f>
              <c:numCache>
                <c:formatCode>0.00</c:formatCode>
                <c:ptCount val="30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A41-8E3D-D8AFC13BB928}"/>
            </c:ext>
          </c:extLst>
        </c:ser>
        <c:ser>
          <c:idx val="1"/>
          <c:order val="1"/>
          <c:tx>
            <c:v>ExternalCapacity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Sheet1!$K$2:$K$31</c:f>
              <c:numCache>
                <c:formatCode>0.00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2-4A41-8E3D-D8AFC13BB928}"/>
            </c:ext>
          </c:extLst>
        </c:ser>
        <c:ser>
          <c:idx val="2"/>
          <c:order val="2"/>
          <c:tx>
            <c:v>TotalCapacity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Sheet1!$L$2:$L$31</c:f>
              <c:numCache>
                <c:formatCode>0.00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15</c:v>
                </c:pt>
                <c:pt idx="13">
                  <c:v>5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2-4A41-8E3D-D8AFC13B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415199"/>
        <c:axId val="659118703"/>
      </c:barChart>
      <c:catAx>
        <c:axId val="64841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18703"/>
        <c:crosses val="autoZero"/>
        <c:auto val="1"/>
        <c:lblAlgn val="ctr"/>
        <c:lblOffset val="100"/>
        <c:noMultiLvlLbl val="0"/>
      </c:catAx>
      <c:valAx>
        <c:axId val="6591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Weekend or Not?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NotWeekend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17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7E8D-4DCB-A84B-1EB157E5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641151"/>
        <c:axId val="659132847"/>
      </c:barChart>
      <c:catAx>
        <c:axId val="65964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2847"/>
        <c:crosses val="autoZero"/>
        <c:auto val="1"/>
        <c:lblAlgn val="ctr"/>
        <c:lblOffset val="100"/>
        <c:noMultiLvlLbl val="0"/>
      </c:catAx>
      <c:valAx>
        <c:axId val="6591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52D11-84A6-4116-A796-CE90A017F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E4BBC-2ECB-4952-94F1-A059B7F14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17</xdr:row>
      <xdr:rowOff>22860</xdr:rowOff>
    </xdr:from>
    <xdr:to>
      <xdr:col>7</xdr:col>
      <xdr:colOff>327660</xdr:colOff>
      <xdr:row>32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7D8E9-2056-440E-80BC-8443E1886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736B8-6F9A-4ED2-AA2F-8A3899E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138343-97B1-48F6-BE48-003863B93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5A5D44-52DF-4A05-81CA-7B71244DB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685EC9-D042-41E8-B94A-A8854CA6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594360</xdr:colOff>
      <xdr:row>48</xdr:row>
      <xdr:rowOff>99060</xdr:rowOff>
    </xdr:from>
    <xdr:to>
      <xdr:col>15</xdr:col>
      <xdr:colOff>289560</xdr:colOff>
      <xdr:row>63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39147-5054-468E-A63E-3E6B55BA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81C624-7141-4D76-9EAE-F8BAC9341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182880</xdr:colOff>
      <xdr:row>64</xdr:row>
      <xdr:rowOff>167640</xdr:rowOff>
    </xdr:from>
    <xdr:to>
      <xdr:col>15</xdr:col>
      <xdr:colOff>487680</xdr:colOff>
      <xdr:row>79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313B33-585D-4D58-A52B-A6F15C00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C8D6-BCFA-4D41-ACDC-C79EE56DCAE7}">
  <dimension ref="A1:M31"/>
  <sheetViews>
    <sheetView tabSelected="1" topLeftCell="G1" workbookViewId="0">
      <selection activeCell="K1" sqref="K1"/>
    </sheetView>
  </sheetViews>
  <sheetFormatPr defaultRowHeight="14.5" x14ac:dyDescent="0.35"/>
  <cols>
    <col min="2" max="2" width="50.453125" customWidth="1"/>
    <col min="3" max="3" width="19.1796875" customWidth="1"/>
    <col min="4" max="4" width="13.6328125" customWidth="1"/>
    <col min="5" max="5" width="18.6328125" customWidth="1"/>
    <col min="6" max="6" width="18.08984375" customWidth="1"/>
    <col min="7" max="7" width="30.90625" customWidth="1"/>
    <col min="8" max="8" width="11.36328125" style="2" bestFit="1" customWidth="1"/>
    <col min="9" max="9" width="33" style="1" customWidth="1"/>
    <col min="10" max="10" width="29.90625" customWidth="1"/>
    <col min="11" max="11" width="26.81640625" customWidth="1"/>
    <col min="12" max="12" width="26.453125" customWidth="1"/>
    <col min="13" max="13" width="30.453125" customWidth="1"/>
  </cols>
  <sheetData>
    <row r="1" spans="1:13" x14ac:dyDescent="0.35">
      <c r="A1" t="s">
        <v>27</v>
      </c>
      <c r="B1" t="s">
        <v>2</v>
      </c>
      <c r="C1" t="s">
        <v>18</v>
      </c>
      <c r="D1" t="s">
        <v>20</v>
      </c>
      <c r="E1" t="s">
        <v>28</v>
      </c>
      <c r="F1" t="s">
        <v>0</v>
      </c>
      <c r="G1" t="s">
        <v>19</v>
      </c>
      <c r="H1" s="2" t="s">
        <v>21</v>
      </c>
      <c r="I1" s="2" t="s">
        <v>22</v>
      </c>
      <c r="J1" t="s">
        <v>1</v>
      </c>
      <c r="K1" t="s">
        <v>31</v>
      </c>
      <c r="L1" t="s">
        <v>23</v>
      </c>
      <c r="M1" t="s">
        <v>24</v>
      </c>
    </row>
    <row r="2" spans="1:13" x14ac:dyDescent="0.35">
      <c r="A2" t="s">
        <v>16</v>
      </c>
      <c r="B2" t="s">
        <v>3</v>
      </c>
      <c r="C2" s="8">
        <v>70</v>
      </c>
      <c r="D2" s="8">
        <v>55</v>
      </c>
      <c r="E2" t="s">
        <v>29</v>
      </c>
      <c r="F2" s="8">
        <v>2</v>
      </c>
      <c r="G2" s="8">
        <v>25</v>
      </c>
      <c r="H2" s="3">
        <v>0.14680555555555555</v>
      </c>
      <c r="I2" s="3">
        <v>0.14715277777777777</v>
      </c>
      <c r="J2" s="8">
        <v>2</v>
      </c>
      <c r="K2" s="8">
        <v>5</v>
      </c>
      <c r="L2" s="11">
        <f t="shared" ref="L2:L11" si="0">SUM(J2:K2)</f>
        <v>7</v>
      </c>
      <c r="M2" t="s">
        <v>25</v>
      </c>
    </row>
    <row r="3" spans="1:13" s="4" customFormat="1" x14ac:dyDescent="0.35">
      <c r="A3" s="4" t="s">
        <v>17</v>
      </c>
      <c r="B3" s="4">
        <v>4</v>
      </c>
      <c r="C3" s="9">
        <v>120</v>
      </c>
      <c r="D3" s="9">
        <v>65</v>
      </c>
      <c r="E3" s="4" t="s">
        <v>29</v>
      </c>
      <c r="F3" s="9">
        <v>1</v>
      </c>
      <c r="G3" s="9">
        <v>120</v>
      </c>
      <c r="H3" s="5">
        <v>0.18361111111111109</v>
      </c>
      <c r="I3" s="5">
        <v>0.18384259259259259</v>
      </c>
      <c r="J3" s="9">
        <v>8</v>
      </c>
      <c r="K3" s="9">
        <v>4</v>
      </c>
      <c r="L3" s="12">
        <v>10</v>
      </c>
      <c r="M3" s="4" t="s">
        <v>26</v>
      </c>
    </row>
    <row r="4" spans="1:13" x14ac:dyDescent="0.35">
      <c r="A4" t="s">
        <v>16</v>
      </c>
      <c r="B4">
        <v>1</v>
      </c>
      <c r="C4" s="8">
        <v>220</v>
      </c>
      <c r="D4" s="8">
        <v>90</v>
      </c>
      <c r="E4" t="s">
        <v>30</v>
      </c>
      <c r="F4" s="8">
        <v>4</v>
      </c>
      <c r="G4" s="8">
        <v>80</v>
      </c>
      <c r="H4" s="3">
        <v>0.63974537037037038</v>
      </c>
      <c r="I4" s="3">
        <v>0.6398611111111111</v>
      </c>
      <c r="J4" s="8">
        <v>3</v>
      </c>
      <c r="K4" s="8">
        <v>3</v>
      </c>
      <c r="L4" s="11">
        <f t="shared" si="0"/>
        <v>6</v>
      </c>
      <c r="M4" t="s">
        <v>25</v>
      </c>
    </row>
    <row r="5" spans="1:13" x14ac:dyDescent="0.35">
      <c r="A5" t="s">
        <v>17</v>
      </c>
      <c r="B5">
        <v>7</v>
      </c>
      <c r="C5" s="8">
        <v>130</v>
      </c>
      <c r="D5" s="8">
        <v>85</v>
      </c>
      <c r="E5" t="s">
        <v>29</v>
      </c>
      <c r="F5" s="8">
        <v>2</v>
      </c>
      <c r="G5" s="8">
        <v>35</v>
      </c>
      <c r="H5" s="3">
        <v>0.85503472222222221</v>
      </c>
      <c r="I5" s="3">
        <v>0.85506944444444455</v>
      </c>
      <c r="J5" s="8">
        <v>3</v>
      </c>
      <c r="K5" s="8">
        <v>6</v>
      </c>
      <c r="L5" s="11">
        <f t="shared" si="0"/>
        <v>9</v>
      </c>
      <c r="M5" t="s">
        <v>25</v>
      </c>
    </row>
    <row r="6" spans="1:13" x14ac:dyDescent="0.35">
      <c r="A6" t="s">
        <v>17</v>
      </c>
      <c r="B6">
        <v>5</v>
      </c>
      <c r="C6" s="8">
        <v>560</v>
      </c>
      <c r="D6" s="8">
        <v>65</v>
      </c>
      <c r="E6" t="s">
        <v>29</v>
      </c>
      <c r="F6" s="8">
        <v>3</v>
      </c>
      <c r="G6" s="8">
        <v>230</v>
      </c>
      <c r="H6" s="3">
        <v>0.92509259259259258</v>
      </c>
      <c r="I6" s="3">
        <v>0.92512731481481481</v>
      </c>
      <c r="J6" s="8">
        <v>3</v>
      </c>
      <c r="K6" s="8">
        <v>8</v>
      </c>
      <c r="L6" s="11">
        <f t="shared" si="0"/>
        <v>11</v>
      </c>
      <c r="M6" t="s">
        <v>25</v>
      </c>
    </row>
    <row r="7" spans="1:13" x14ac:dyDescent="0.35">
      <c r="A7" t="s">
        <v>16</v>
      </c>
      <c r="B7" t="s">
        <v>4</v>
      </c>
      <c r="C7" s="8">
        <v>80</v>
      </c>
      <c r="D7" s="8">
        <v>45</v>
      </c>
      <c r="E7" t="s">
        <v>29</v>
      </c>
      <c r="F7" s="8">
        <v>4</v>
      </c>
      <c r="G7" s="8">
        <v>34</v>
      </c>
      <c r="H7" s="3">
        <v>0.38613425925925932</v>
      </c>
      <c r="I7" s="3">
        <v>0.38615740740740739</v>
      </c>
      <c r="J7" s="8">
        <v>3</v>
      </c>
      <c r="K7" s="8">
        <v>2</v>
      </c>
      <c r="L7" s="11">
        <f t="shared" si="0"/>
        <v>5</v>
      </c>
      <c r="M7" t="s">
        <v>26</v>
      </c>
    </row>
    <row r="8" spans="1:13" x14ac:dyDescent="0.35">
      <c r="A8" t="s">
        <v>17</v>
      </c>
      <c r="B8" t="s">
        <v>5</v>
      </c>
      <c r="C8" s="8">
        <v>430</v>
      </c>
      <c r="D8" s="8">
        <v>100</v>
      </c>
      <c r="E8" t="s">
        <v>30</v>
      </c>
      <c r="F8" s="8">
        <v>5</v>
      </c>
      <c r="G8" s="8">
        <v>67</v>
      </c>
      <c r="H8" s="3">
        <v>1.050925925925926E-2</v>
      </c>
      <c r="I8" s="3">
        <v>1.0520833333333333E-2</v>
      </c>
      <c r="J8" s="8">
        <v>2</v>
      </c>
      <c r="K8" s="8">
        <v>1</v>
      </c>
      <c r="L8" s="11">
        <f t="shared" si="0"/>
        <v>3</v>
      </c>
      <c r="M8" t="s">
        <v>25</v>
      </c>
    </row>
    <row r="9" spans="1:13" x14ac:dyDescent="0.35">
      <c r="A9" t="s">
        <v>17</v>
      </c>
      <c r="B9">
        <v>2</v>
      </c>
      <c r="C9" s="8">
        <v>250</v>
      </c>
      <c r="D9" s="8">
        <v>90</v>
      </c>
      <c r="E9" t="s">
        <v>29</v>
      </c>
      <c r="F9" s="8">
        <v>1</v>
      </c>
      <c r="G9" s="8">
        <v>80</v>
      </c>
      <c r="H9" s="3">
        <v>0.97581018518518514</v>
      </c>
      <c r="I9" s="3">
        <v>0.97582175925925929</v>
      </c>
      <c r="J9" s="8">
        <v>2</v>
      </c>
      <c r="K9" s="8">
        <v>12</v>
      </c>
      <c r="L9" s="11">
        <f t="shared" si="0"/>
        <v>14</v>
      </c>
      <c r="M9" t="s">
        <v>26</v>
      </c>
    </row>
    <row r="10" spans="1:13" s="6" customFormat="1" x14ac:dyDescent="0.35">
      <c r="A10" s="6" t="s">
        <v>17</v>
      </c>
      <c r="B10" s="6">
        <v>10</v>
      </c>
      <c r="C10" s="10">
        <v>320</v>
      </c>
      <c r="D10" s="10">
        <v>85</v>
      </c>
      <c r="E10" s="6" t="s">
        <v>29</v>
      </c>
      <c r="F10" s="10">
        <v>2</v>
      </c>
      <c r="G10" s="10">
        <v>45</v>
      </c>
      <c r="H10" s="7">
        <v>0.82096064814814806</v>
      </c>
      <c r="I10" s="7">
        <v>0.82097222222222221</v>
      </c>
      <c r="J10" s="10">
        <v>2</v>
      </c>
      <c r="K10" s="10">
        <v>2</v>
      </c>
      <c r="L10" s="13">
        <v>4</v>
      </c>
      <c r="M10" s="6" t="s">
        <v>25</v>
      </c>
    </row>
    <row r="11" spans="1:13" x14ac:dyDescent="0.35">
      <c r="A11" t="s">
        <v>16</v>
      </c>
      <c r="B11">
        <v>3</v>
      </c>
      <c r="C11" s="8">
        <v>90</v>
      </c>
      <c r="D11" s="8">
        <v>70</v>
      </c>
      <c r="E11" t="s">
        <v>29</v>
      </c>
      <c r="F11" s="8">
        <v>5</v>
      </c>
      <c r="G11" s="8">
        <v>32</v>
      </c>
      <c r="H11" s="3">
        <v>0.20357638888888888</v>
      </c>
      <c r="I11" s="3">
        <v>0.20358796296296297</v>
      </c>
      <c r="J11" s="8">
        <v>4</v>
      </c>
      <c r="K11" s="8">
        <v>6</v>
      </c>
      <c r="L11" s="11">
        <f t="shared" si="0"/>
        <v>10</v>
      </c>
      <c r="M11" t="s">
        <v>26</v>
      </c>
    </row>
    <row r="12" spans="1:13" x14ac:dyDescent="0.35">
      <c r="A12" t="s">
        <v>16</v>
      </c>
      <c r="B12">
        <v>8</v>
      </c>
      <c r="C12" s="8">
        <v>65</v>
      </c>
      <c r="D12" s="8">
        <v>55</v>
      </c>
      <c r="E12" t="s">
        <v>29</v>
      </c>
      <c r="F12" s="8">
        <v>4</v>
      </c>
      <c r="G12" s="8">
        <v>25</v>
      </c>
      <c r="H12" s="3">
        <v>0.92447916666666663</v>
      </c>
      <c r="I12" s="3">
        <v>0.92454861111111108</v>
      </c>
      <c r="J12" s="8">
        <v>4</v>
      </c>
      <c r="K12" s="8">
        <v>3</v>
      </c>
      <c r="L12" s="11">
        <f t="shared" ref="L12:L31" si="1">SUM(J12:K12)</f>
        <v>7</v>
      </c>
      <c r="M12" t="s">
        <v>25</v>
      </c>
    </row>
    <row r="13" spans="1:13" x14ac:dyDescent="0.35">
      <c r="A13" t="s">
        <v>17</v>
      </c>
      <c r="B13" t="s">
        <v>6</v>
      </c>
      <c r="C13" s="8">
        <v>456</v>
      </c>
      <c r="D13" s="8">
        <v>120</v>
      </c>
      <c r="E13" t="s">
        <v>30</v>
      </c>
      <c r="F13" s="8">
        <v>2</v>
      </c>
      <c r="G13" s="8">
        <v>36</v>
      </c>
      <c r="H13" s="3">
        <v>0.25784722222222223</v>
      </c>
      <c r="I13" s="3">
        <v>0.25785879629629632</v>
      </c>
      <c r="J13" s="8">
        <v>2</v>
      </c>
      <c r="K13" s="8">
        <v>3</v>
      </c>
      <c r="L13" s="11">
        <f t="shared" si="1"/>
        <v>5</v>
      </c>
      <c r="M13" t="s">
        <v>26</v>
      </c>
    </row>
    <row r="14" spans="1:13" x14ac:dyDescent="0.35">
      <c r="A14" t="s">
        <v>16</v>
      </c>
      <c r="B14">
        <v>9</v>
      </c>
      <c r="C14" s="8">
        <v>140</v>
      </c>
      <c r="D14" s="8">
        <v>85</v>
      </c>
      <c r="E14" t="s">
        <v>29</v>
      </c>
      <c r="F14" s="8">
        <v>3</v>
      </c>
      <c r="G14" s="8">
        <v>180</v>
      </c>
      <c r="H14" s="3">
        <v>0.80026620370370372</v>
      </c>
      <c r="I14" s="3">
        <v>0.80026620370370372</v>
      </c>
      <c r="J14" s="8">
        <v>3</v>
      </c>
      <c r="K14" s="8">
        <v>12</v>
      </c>
      <c r="L14" s="11">
        <f t="shared" si="1"/>
        <v>15</v>
      </c>
      <c r="M14" t="s">
        <v>25</v>
      </c>
    </row>
    <row r="15" spans="1:13" x14ac:dyDescent="0.35">
      <c r="A15" t="s">
        <v>17</v>
      </c>
      <c r="B15">
        <v>11</v>
      </c>
      <c r="C15" s="8">
        <v>430</v>
      </c>
      <c r="D15" s="8">
        <v>45</v>
      </c>
      <c r="E15" t="s">
        <v>29</v>
      </c>
      <c r="F15" s="8">
        <v>4</v>
      </c>
      <c r="G15" s="8">
        <v>230</v>
      </c>
      <c r="H15" s="3">
        <v>0.84576388888888887</v>
      </c>
      <c r="I15" s="3">
        <v>0.84579861111111121</v>
      </c>
      <c r="J15" s="8">
        <v>2</v>
      </c>
      <c r="K15" s="8">
        <v>3</v>
      </c>
      <c r="L15" s="11">
        <f t="shared" si="1"/>
        <v>5</v>
      </c>
      <c r="M15" t="s">
        <v>25</v>
      </c>
    </row>
    <row r="16" spans="1:13" x14ac:dyDescent="0.35">
      <c r="A16" t="s">
        <v>16</v>
      </c>
      <c r="B16">
        <v>12</v>
      </c>
      <c r="C16" s="8">
        <v>120</v>
      </c>
      <c r="D16" s="8">
        <v>65</v>
      </c>
      <c r="E16" t="s">
        <v>29</v>
      </c>
      <c r="F16" s="8">
        <v>4</v>
      </c>
      <c r="G16" s="8">
        <v>50</v>
      </c>
      <c r="H16" s="3">
        <v>0.49555555555555553</v>
      </c>
      <c r="I16" s="3">
        <v>0.49555555555555553</v>
      </c>
      <c r="J16" s="8">
        <v>0</v>
      </c>
      <c r="K16" s="8">
        <v>2</v>
      </c>
      <c r="L16" s="11">
        <f t="shared" si="1"/>
        <v>2</v>
      </c>
      <c r="M16" t="s">
        <v>26</v>
      </c>
    </row>
    <row r="17" spans="1:13" x14ac:dyDescent="0.35">
      <c r="A17" t="s">
        <v>16</v>
      </c>
      <c r="B17">
        <v>13</v>
      </c>
      <c r="C17" s="8">
        <v>70</v>
      </c>
      <c r="D17" s="8">
        <v>70</v>
      </c>
      <c r="E17" t="s">
        <v>29</v>
      </c>
      <c r="F17" s="8">
        <v>2</v>
      </c>
      <c r="G17" s="8">
        <v>35</v>
      </c>
      <c r="H17" s="3">
        <v>0.76472222222222219</v>
      </c>
      <c r="I17" s="3">
        <v>0.76475694444444453</v>
      </c>
      <c r="J17" s="8">
        <v>7</v>
      </c>
      <c r="K17" s="8">
        <v>2</v>
      </c>
      <c r="L17" s="11">
        <f t="shared" si="1"/>
        <v>9</v>
      </c>
      <c r="M17" t="s">
        <v>26</v>
      </c>
    </row>
    <row r="18" spans="1:13" x14ac:dyDescent="0.35">
      <c r="A18" t="s">
        <v>17</v>
      </c>
      <c r="B18" t="s">
        <v>6</v>
      </c>
      <c r="C18" s="8">
        <v>850</v>
      </c>
      <c r="D18" s="8">
        <v>34</v>
      </c>
      <c r="E18" t="s">
        <v>29</v>
      </c>
      <c r="F18" s="8">
        <v>3</v>
      </c>
      <c r="G18" s="8">
        <v>360</v>
      </c>
      <c r="H18" s="3">
        <v>0.34967592592592595</v>
      </c>
      <c r="I18" s="3">
        <v>0.34971064814814817</v>
      </c>
      <c r="J18" s="8">
        <v>4</v>
      </c>
      <c r="K18" s="8">
        <v>3</v>
      </c>
      <c r="L18" s="11">
        <f t="shared" si="1"/>
        <v>7</v>
      </c>
      <c r="M18" t="s">
        <v>26</v>
      </c>
    </row>
    <row r="19" spans="1:13" x14ac:dyDescent="0.35">
      <c r="A19" t="s">
        <v>17</v>
      </c>
      <c r="B19" t="s">
        <v>7</v>
      </c>
      <c r="C19" s="8">
        <v>340</v>
      </c>
      <c r="D19" s="8">
        <v>60</v>
      </c>
      <c r="E19" t="s">
        <v>29</v>
      </c>
      <c r="F19" s="8">
        <v>1</v>
      </c>
      <c r="G19" s="8">
        <v>180</v>
      </c>
      <c r="H19" s="3">
        <v>0.42520833333333335</v>
      </c>
      <c r="I19" s="3">
        <v>0.42520833333333335</v>
      </c>
      <c r="J19" s="8">
        <v>7</v>
      </c>
      <c r="K19" s="8">
        <v>4</v>
      </c>
      <c r="L19" s="11">
        <f t="shared" si="1"/>
        <v>11</v>
      </c>
      <c r="M19" t="s">
        <v>25</v>
      </c>
    </row>
    <row r="20" spans="1:13" s="4" customFormat="1" x14ac:dyDescent="0.35">
      <c r="A20" s="4" t="s">
        <v>17</v>
      </c>
      <c r="B20" s="4" t="s">
        <v>8</v>
      </c>
      <c r="C20" s="9">
        <v>230</v>
      </c>
      <c r="D20" s="9">
        <v>85</v>
      </c>
      <c r="E20" s="4" t="s">
        <v>29</v>
      </c>
      <c r="F20" s="9">
        <v>5</v>
      </c>
      <c r="G20" s="9">
        <v>80</v>
      </c>
      <c r="H20" s="5">
        <v>0.7628935185185185</v>
      </c>
      <c r="I20" s="5">
        <v>0.7628935185185185</v>
      </c>
      <c r="J20" s="9">
        <v>3</v>
      </c>
      <c r="K20" s="9">
        <v>4</v>
      </c>
      <c r="L20" s="12">
        <v>0</v>
      </c>
      <c r="M20" s="4" t="s">
        <v>26</v>
      </c>
    </row>
    <row r="21" spans="1:13" x14ac:dyDescent="0.35">
      <c r="A21" t="s">
        <v>17</v>
      </c>
      <c r="B21">
        <v>14</v>
      </c>
      <c r="C21" s="8">
        <v>850</v>
      </c>
      <c r="D21" s="8">
        <v>80</v>
      </c>
      <c r="E21" t="s">
        <v>29</v>
      </c>
      <c r="F21" s="8">
        <v>2</v>
      </c>
      <c r="G21" s="8">
        <v>340</v>
      </c>
      <c r="H21" s="3">
        <v>0.34943287037037035</v>
      </c>
      <c r="I21" s="3">
        <v>0.34943287037037035</v>
      </c>
      <c r="J21" s="8">
        <v>1</v>
      </c>
      <c r="K21" s="8">
        <v>3</v>
      </c>
      <c r="L21" s="11">
        <f t="shared" si="1"/>
        <v>4</v>
      </c>
      <c r="M21" t="s">
        <v>26</v>
      </c>
    </row>
    <row r="22" spans="1:13" x14ac:dyDescent="0.35">
      <c r="A22" t="s">
        <v>16</v>
      </c>
      <c r="B22">
        <v>9</v>
      </c>
      <c r="C22" s="8">
        <v>170</v>
      </c>
      <c r="D22" s="8">
        <v>90</v>
      </c>
      <c r="E22" t="s">
        <v>30</v>
      </c>
      <c r="F22" s="8">
        <v>3</v>
      </c>
      <c r="G22" s="8">
        <v>55</v>
      </c>
      <c r="H22" s="3">
        <v>0.38613425925925932</v>
      </c>
      <c r="I22" s="3">
        <v>0.38615740740740739</v>
      </c>
      <c r="J22" s="8">
        <v>2</v>
      </c>
      <c r="K22" s="8">
        <v>1</v>
      </c>
      <c r="L22" s="11">
        <f t="shared" si="1"/>
        <v>3</v>
      </c>
      <c r="M22" t="s">
        <v>26</v>
      </c>
    </row>
    <row r="23" spans="1:13" x14ac:dyDescent="0.35">
      <c r="A23" t="s">
        <v>16</v>
      </c>
      <c r="B23" t="s">
        <v>9</v>
      </c>
      <c r="C23" s="8">
        <v>75</v>
      </c>
      <c r="D23" s="8">
        <v>60</v>
      </c>
      <c r="E23" t="s">
        <v>29</v>
      </c>
      <c r="F23" s="8">
        <v>4</v>
      </c>
      <c r="G23" s="8">
        <v>35</v>
      </c>
      <c r="H23" s="3">
        <v>1.050925925925926E-2</v>
      </c>
      <c r="I23" s="3">
        <v>1.0520833333333333E-2</v>
      </c>
      <c r="J23" s="8">
        <v>11</v>
      </c>
      <c r="K23" s="8">
        <v>0</v>
      </c>
      <c r="L23" s="11">
        <f t="shared" si="1"/>
        <v>11</v>
      </c>
      <c r="M23" t="s">
        <v>25</v>
      </c>
    </row>
    <row r="24" spans="1:13" x14ac:dyDescent="0.35">
      <c r="A24" t="s">
        <v>16</v>
      </c>
      <c r="B24">
        <v>6</v>
      </c>
      <c r="C24" s="8">
        <v>130</v>
      </c>
      <c r="D24" s="8">
        <v>85</v>
      </c>
      <c r="E24" t="s">
        <v>30</v>
      </c>
      <c r="F24" s="8">
        <v>5</v>
      </c>
      <c r="G24" s="8">
        <v>90</v>
      </c>
      <c r="H24" s="3">
        <v>0.97581018518518514</v>
      </c>
      <c r="I24" s="3">
        <v>0.97582175925925929</v>
      </c>
      <c r="J24" s="8">
        <v>4</v>
      </c>
      <c r="K24" s="8">
        <v>9</v>
      </c>
      <c r="L24" s="11">
        <f t="shared" si="1"/>
        <v>13</v>
      </c>
      <c r="M24" t="s">
        <v>26</v>
      </c>
    </row>
    <row r="25" spans="1:13" x14ac:dyDescent="0.35">
      <c r="A25" t="s">
        <v>16</v>
      </c>
      <c r="B25">
        <v>195</v>
      </c>
      <c r="C25" s="8">
        <v>65</v>
      </c>
      <c r="D25" s="8">
        <v>90</v>
      </c>
      <c r="E25" t="s">
        <v>30</v>
      </c>
      <c r="F25" s="8">
        <v>5</v>
      </c>
      <c r="G25" s="8">
        <v>45</v>
      </c>
      <c r="H25" s="3">
        <v>0.82096064814814806</v>
      </c>
      <c r="I25" s="3">
        <v>0.82097222222222221</v>
      </c>
      <c r="J25" s="8">
        <v>6</v>
      </c>
      <c r="K25" s="8">
        <v>7</v>
      </c>
      <c r="L25" s="11">
        <f t="shared" si="1"/>
        <v>13</v>
      </c>
      <c r="M25" t="s">
        <v>26</v>
      </c>
    </row>
    <row r="26" spans="1:13" x14ac:dyDescent="0.35">
      <c r="A26" t="s">
        <v>17</v>
      </c>
      <c r="B26" t="s">
        <v>10</v>
      </c>
      <c r="C26" s="8">
        <v>450</v>
      </c>
      <c r="D26" s="8">
        <v>88</v>
      </c>
      <c r="E26" t="s">
        <v>29</v>
      </c>
      <c r="F26" s="8">
        <v>1</v>
      </c>
      <c r="G26" s="8">
        <v>180</v>
      </c>
      <c r="H26" s="3">
        <v>0.20357638888888888</v>
      </c>
      <c r="I26" s="3">
        <v>0.20358796296296297</v>
      </c>
      <c r="J26" s="8">
        <v>7</v>
      </c>
      <c r="K26" s="8">
        <v>5</v>
      </c>
      <c r="L26" s="11">
        <f t="shared" si="1"/>
        <v>12</v>
      </c>
      <c r="M26" t="s">
        <v>26</v>
      </c>
    </row>
    <row r="27" spans="1:13" x14ac:dyDescent="0.35">
      <c r="A27" t="s">
        <v>16</v>
      </c>
      <c r="B27" t="s">
        <v>11</v>
      </c>
      <c r="C27" s="8">
        <v>180</v>
      </c>
      <c r="D27" s="8">
        <v>75</v>
      </c>
      <c r="E27" t="s">
        <v>29</v>
      </c>
      <c r="F27" s="8">
        <v>2</v>
      </c>
      <c r="G27" s="8">
        <v>120</v>
      </c>
      <c r="H27" s="3">
        <v>0.92447916666666663</v>
      </c>
      <c r="I27" s="3">
        <v>0.92454861111111108</v>
      </c>
      <c r="J27" s="8">
        <v>3</v>
      </c>
      <c r="K27" s="8">
        <v>4</v>
      </c>
      <c r="L27" s="11">
        <f t="shared" si="1"/>
        <v>7</v>
      </c>
      <c r="M27" t="s">
        <v>26</v>
      </c>
    </row>
    <row r="28" spans="1:13" x14ac:dyDescent="0.35">
      <c r="A28" t="s">
        <v>16</v>
      </c>
      <c r="B28" t="s">
        <v>12</v>
      </c>
      <c r="C28" s="8">
        <v>65</v>
      </c>
      <c r="D28" s="8">
        <v>60</v>
      </c>
      <c r="E28" t="s">
        <v>29</v>
      </c>
      <c r="F28" s="8">
        <v>3</v>
      </c>
      <c r="G28" s="8">
        <v>64</v>
      </c>
      <c r="H28" s="3">
        <v>0.25784722222222223</v>
      </c>
      <c r="I28" s="3">
        <v>0.25785879629629632</v>
      </c>
      <c r="J28" s="8">
        <v>4</v>
      </c>
      <c r="K28" s="8">
        <v>5</v>
      </c>
      <c r="L28" s="11">
        <f t="shared" si="1"/>
        <v>9</v>
      </c>
      <c r="M28" t="s">
        <v>26</v>
      </c>
    </row>
    <row r="29" spans="1:13" x14ac:dyDescent="0.35">
      <c r="A29" t="s">
        <v>17</v>
      </c>
      <c r="B29" t="s">
        <v>13</v>
      </c>
      <c r="C29" s="8">
        <v>1200</v>
      </c>
      <c r="D29" s="8">
        <v>90</v>
      </c>
      <c r="E29" t="s">
        <v>29</v>
      </c>
      <c r="F29" s="8">
        <v>2</v>
      </c>
      <c r="G29" s="8">
        <v>420</v>
      </c>
      <c r="H29" s="3">
        <v>0.80026620370370372</v>
      </c>
      <c r="I29" s="3">
        <v>0.80026620370370372</v>
      </c>
      <c r="J29" s="8">
        <v>7</v>
      </c>
      <c r="K29" s="8">
        <v>2</v>
      </c>
      <c r="L29" s="11">
        <f t="shared" si="1"/>
        <v>9</v>
      </c>
      <c r="M29" t="s">
        <v>25</v>
      </c>
    </row>
    <row r="30" spans="1:13" x14ac:dyDescent="0.35">
      <c r="A30" t="s">
        <v>17</v>
      </c>
      <c r="B30" t="s">
        <v>14</v>
      </c>
      <c r="C30" s="8">
        <v>980</v>
      </c>
      <c r="D30" s="8">
        <v>95</v>
      </c>
      <c r="E30" t="s">
        <v>30</v>
      </c>
      <c r="F30" s="8">
        <v>2</v>
      </c>
      <c r="G30" s="8">
        <v>360</v>
      </c>
      <c r="H30" s="3">
        <v>0.34967592592592595</v>
      </c>
      <c r="I30" s="3">
        <v>0.34971064814814817</v>
      </c>
      <c r="J30" s="8">
        <v>3</v>
      </c>
      <c r="K30" s="8">
        <v>4</v>
      </c>
      <c r="L30" s="11">
        <f t="shared" si="1"/>
        <v>7</v>
      </c>
      <c r="M30" t="s">
        <v>25</v>
      </c>
    </row>
    <row r="31" spans="1:13" x14ac:dyDescent="0.35">
      <c r="A31" t="s">
        <v>16</v>
      </c>
      <c r="B31" t="s">
        <v>15</v>
      </c>
      <c r="C31" s="8">
        <v>80</v>
      </c>
      <c r="D31" s="8">
        <v>75</v>
      </c>
      <c r="E31" t="s">
        <v>29</v>
      </c>
      <c r="F31" s="8">
        <v>4</v>
      </c>
      <c r="G31" s="8">
        <v>75</v>
      </c>
      <c r="H31" s="3">
        <v>1.050925925925926E-2</v>
      </c>
      <c r="I31" s="3">
        <v>1.050925925925926E-2</v>
      </c>
      <c r="J31" s="8">
        <v>0</v>
      </c>
      <c r="K31" s="8">
        <v>12</v>
      </c>
      <c r="L31" s="11">
        <f t="shared" si="1"/>
        <v>12</v>
      </c>
      <c r="M31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439-0111-4DC0-98F2-D5A2158837F1}">
  <dimension ref="A1"/>
  <sheetViews>
    <sheetView topLeftCell="A57" workbookViewId="0">
      <selection activeCell="K73" sqref="K7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Diagrams</vt:lpstr>
      <vt:lpstr>ExternalCapacity</vt:lpstr>
      <vt:lpstr>IntervalCapacity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Reza Hassani</cp:lastModifiedBy>
  <dcterms:created xsi:type="dcterms:W3CDTF">2020-04-01T00:56:30Z</dcterms:created>
  <dcterms:modified xsi:type="dcterms:W3CDTF">2024-01-11T14:28:15Z</dcterms:modified>
</cp:coreProperties>
</file>