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theme/themeOverride9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theme/themeOverride10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charts/chart18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drawings/drawing37.xml" ContentType="application/vnd.openxmlformats-officedocument.drawingml.chartshapes+xml"/>
  <Override PartName="/xl/charts/chart20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1.xml" ContentType="application/vnd.openxmlformats-officedocument.drawingml.chart+xml"/>
  <Override PartName="/xl/theme/themeOverride11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2.xml" ContentType="application/vnd.openxmlformats-officedocument.drawingml.chart+xml"/>
  <Override PartName="/xl/theme/themeOverride12.xml" ContentType="application/vnd.openxmlformats-officedocument.themeOverride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465" windowWidth="14805" windowHeight="7650"/>
  </bookViews>
  <sheets>
    <sheet name="Current Calculation" sheetId="1" r:id="rId1"/>
    <sheet name="Nutriant Change (2)" sheetId="12" r:id="rId2"/>
    <sheet name="Nutriant Change with crossover" sheetId="13" r:id="rId3"/>
    <sheet name="-Oxygen change without Cross (2" sheetId="7" r:id="rId4"/>
    <sheet name="Oxygen change with Crossover" sheetId="4" r:id="rId5"/>
    <sheet name="Turbolence Change With Cross" sheetId="5" r:id="rId6"/>
    <sheet name="Turbolence Change Without C (2" sheetId="8" r:id="rId7"/>
    <sheet name="Sheet1" sheetId="14" r:id="rId8"/>
    <sheet name="Sheet2" sheetId="15" r:id="rId9"/>
    <sheet name="Sheet3" sheetId="16" r:id="rId10"/>
    <sheet name="R1XY" sheetId="17" r:id="rId11"/>
    <sheet name="R2XY" sheetId="20" r:id="rId12"/>
    <sheet name="iXY" sheetId="21" r:id="rId13"/>
    <sheet name="P1XY" sheetId="22" r:id="rId14"/>
    <sheet name="P2XY" sheetId="23" r:id="rId15"/>
    <sheet name="RR1XY" sheetId="24" r:id="rId16"/>
    <sheet name="RR2XY" sheetId="25" r:id="rId17"/>
    <sheet name="Substare On Power" sheetId="30" r:id="rId18"/>
    <sheet name="substare compare" sheetId="29" r:id="rId19"/>
    <sheet name="قریشی" sheetId="27" r:id="rId20"/>
    <sheet name="توان ماکز شبیه سازی" sheetId="26" r:id="rId21"/>
  </sheets>
  <externalReferences>
    <externalReference r:id="rId22"/>
  </externalReferences>
  <calcPr calcId="145621"/>
</workbook>
</file>

<file path=xl/calcChain.xml><?xml version="1.0" encoding="utf-8"?>
<calcChain xmlns="http://schemas.openxmlformats.org/spreadsheetml/2006/main">
  <c r="D19" i="1" l="1"/>
  <c r="E43" i="29" l="1"/>
  <c r="G7" i="26"/>
  <c r="G4" i="26"/>
  <c r="G5" i="26"/>
  <c r="G6" i="26"/>
  <c r="G3" i="26"/>
  <c r="E44" i="29"/>
  <c r="C14" i="29"/>
  <c r="E3" i="29" l="1"/>
  <c r="E4" i="29"/>
  <c r="E5" i="29"/>
  <c r="E6" i="29"/>
  <c r="E7" i="29"/>
  <c r="E8" i="29"/>
  <c r="D12" i="29"/>
  <c r="D13" i="29"/>
  <c r="D14" i="29"/>
  <c r="D15" i="29"/>
  <c r="D16" i="29"/>
  <c r="C17" i="29"/>
  <c r="D17" i="29"/>
  <c r="B22" i="29"/>
  <c r="E22" i="29"/>
  <c r="B23" i="29"/>
  <c r="E23" i="29"/>
  <c r="B24" i="29"/>
  <c r="E24" i="29"/>
  <c r="B25" i="29"/>
  <c r="E25" i="29"/>
  <c r="B26" i="29"/>
  <c r="E26" i="29"/>
  <c r="B27" i="29"/>
  <c r="E27" i="29"/>
  <c r="B28" i="29"/>
  <c r="E28" i="29"/>
  <c r="B29" i="29"/>
  <c r="E29" i="29"/>
  <c r="B30" i="29"/>
  <c r="E30" i="29"/>
  <c r="B31" i="29"/>
  <c r="E31" i="29"/>
  <c r="B32" i="29"/>
  <c r="E32" i="29"/>
  <c r="E45" i="29"/>
  <c r="E46" i="29"/>
  <c r="E47" i="29"/>
  <c r="N8" i="30"/>
  <c r="O8" i="30" s="1"/>
  <c r="L8" i="30"/>
  <c r="M8" i="30" s="1"/>
  <c r="N7" i="30"/>
  <c r="O7" i="30" s="1"/>
  <c r="L7" i="30"/>
  <c r="M7" i="30" s="1"/>
  <c r="N6" i="30"/>
  <c r="O6" i="30" s="1"/>
  <c r="L6" i="30"/>
  <c r="M6" i="30" s="1"/>
  <c r="N5" i="30"/>
  <c r="O5" i="30" s="1"/>
  <c r="L5" i="30"/>
  <c r="M5" i="30" s="1"/>
  <c r="E12" i="26" l="1"/>
  <c r="E13" i="26"/>
  <c r="E14" i="26"/>
  <c r="E11" i="26"/>
  <c r="D12" i="26"/>
  <c r="D13" i="26"/>
  <c r="D14" i="26"/>
  <c r="D15" i="26"/>
  <c r="D11" i="26"/>
  <c r="D14" i="27"/>
  <c r="D15" i="27"/>
  <c r="D16" i="27"/>
  <c r="D17" i="27"/>
  <c r="D18" i="27"/>
  <c r="D13" i="27"/>
  <c r="C14" i="27"/>
  <c r="C15" i="27"/>
  <c r="C16" i="27"/>
  <c r="C17" i="27"/>
  <c r="C18" i="27"/>
  <c r="C19" i="27"/>
  <c r="C20" i="27"/>
  <c r="C21" i="27"/>
  <c r="C13" i="27"/>
  <c r="A1291" i="25" l="1"/>
  <c r="A1290" i="25"/>
  <c r="A1289" i="25"/>
  <c r="A1288" i="25"/>
  <c r="A1287" i="25"/>
  <c r="A1286" i="25"/>
  <c r="A1285" i="25"/>
  <c r="A1284" i="25"/>
  <c r="A1283" i="25"/>
  <c r="A1282" i="25"/>
  <c r="A1281" i="25"/>
  <c r="A1280" i="25"/>
  <c r="A1279" i="25"/>
  <c r="A1278" i="25"/>
  <c r="A1277" i="25"/>
  <c r="A1276" i="25"/>
  <c r="A1275" i="25"/>
  <c r="A1274" i="25"/>
  <c r="A1273" i="25"/>
  <c r="A1272" i="25"/>
  <c r="A1271" i="25"/>
  <c r="A1270" i="25"/>
  <c r="A1269" i="25"/>
  <c r="A1268" i="25"/>
  <c r="A1267" i="25"/>
  <c r="A1266" i="25"/>
  <c r="A1265" i="25"/>
  <c r="A1264" i="25"/>
  <c r="A1263" i="25"/>
  <c r="A1262" i="25"/>
  <c r="A1261" i="25"/>
  <c r="A1260" i="25"/>
  <c r="A1259" i="25"/>
  <c r="A1258" i="25"/>
  <c r="A1257" i="25"/>
  <c r="A1256" i="25"/>
  <c r="A1255" i="25"/>
  <c r="A1254" i="25"/>
  <c r="A1253" i="25"/>
  <c r="A1252" i="25"/>
  <c r="A1251" i="25"/>
  <c r="A1250" i="25"/>
  <c r="A1249" i="25"/>
  <c r="A1248" i="25"/>
  <c r="A1247" i="25"/>
  <c r="A1246" i="25"/>
  <c r="A1245" i="25"/>
  <c r="A1244" i="25"/>
  <c r="A1243" i="25"/>
  <c r="A1242" i="25"/>
  <c r="A1241" i="25"/>
  <c r="A1240" i="25"/>
  <c r="A1239" i="25"/>
  <c r="A1238" i="25"/>
  <c r="A1237" i="25"/>
  <c r="A1236" i="25"/>
  <c r="A1235" i="25"/>
  <c r="A1234" i="25"/>
  <c r="A1233" i="25"/>
  <c r="A1232" i="25"/>
  <c r="A1231" i="25"/>
  <c r="A1230" i="25"/>
  <c r="A1229" i="25"/>
  <c r="A1228" i="25"/>
  <c r="A1227" i="25"/>
  <c r="A1226" i="25"/>
  <c r="A1225" i="25"/>
  <c r="A1224" i="25"/>
  <c r="A1223" i="25"/>
  <c r="A1222" i="25"/>
  <c r="A1221" i="25"/>
  <c r="A1220" i="25"/>
  <c r="A1219" i="25"/>
  <c r="A1218" i="25"/>
  <c r="A1217" i="25"/>
  <c r="A1216" i="25"/>
  <c r="A1215" i="25"/>
  <c r="A1214" i="25"/>
  <c r="A1213" i="25"/>
  <c r="A1212" i="25"/>
  <c r="A1211" i="25"/>
  <c r="A1210" i="25"/>
  <c r="A1209" i="25"/>
  <c r="A1208" i="25"/>
  <c r="A1207" i="25"/>
  <c r="A1206" i="25"/>
  <c r="A1205" i="25"/>
  <c r="A1204" i="25"/>
  <c r="A1203" i="25"/>
  <c r="A1202" i="25"/>
  <c r="A1201" i="25"/>
  <c r="A1200" i="25"/>
  <c r="A1199" i="25"/>
  <c r="A1198" i="25"/>
  <c r="A1197" i="25"/>
  <c r="A1196" i="25"/>
  <c r="A1195" i="25"/>
  <c r="A1194" i="25"/>
  <c r="A1193" i="25"/>
  <c r="A1192" i="25"/>
  <c r="A1191" i="25"/>
  <c r="A1190" i="25"/>
  <c r="A1189" i="25"/>
  <c r="A1188" i="25"/>
  <c r="A1187" i="25"/>
  <c r="A1186" i="25"/>
  <c r="A1185" i="25"/>
  <c r="A1184" i="25"/>
  <c r="A1183" i="25"/>
  <c r="A1182" i="25"/>
  <c r="A1181" i="25"/>
  <c r="A1180" i="25"/>
  <c r="A1179" i="25"/>
  <c r="A1178" i="25"/>
  <c r="A1177" i="25"/>
  <c r="A1176" i="25"/>
  <c r="A1175" i="25"/>
  <c r="A1174" i="25"/>
  <c r="A1173" i="25"/>
  <c r="A1172" i="25"/>
  <c r="A1171" i="25"/>
  <c r="A1170" i="25"/>
  <c r="A1169" i="25"/>
  <c r="A1168" i="25"/>
  <c r="A1167" i="25"/>
  <c r="A1166" i="25"/>
  <c r="A1165" i="25"/>
  <c r="A1164" i="25"/>
  <c r="A1163" i="25"/>
  <c r="A1162" i="25"/>
  <c r="A1161" i="25"/>
  <c r="A1160" i="25"/>
  <c r="A1159" i="25"/>
  <c r="A1158" i="25"/>
  <c r="A1157" i="25"/>
  <c r="A1156" i="25"/>
  <c r="A1155" i="25"/>
  <c r="A1154" i="25"/>
  <c r="A1153" i="25"/>
  <c r="A1152" i="25"/>
  <c r="A1151" i="25"/>
  <c r="A1150" i="25"/>
  <c r="A1149" i="25"/>
  <c r="A1148" i="25"/>
  <c r="A1147" i="25"/>
  <c r="A1146" i="25"/>
  <c r="A1145" i="25"/>
  <c r="A1144" i="25"/>
  <c r="A1143" i="25"/>
  <c r="A1142" i="25"/>
  <c r="A1141" i="25"/>
  <c r="A1140" i="25"/>
  <c r="A1139" i="25"/>
  <c r="A1138" i="25"/>
  <c r="A1137" i="25"/>
  <c r="A1136" i="25"/>
  <c r="A1135" i="25"/>
  <c r="A1134" i="25"/>
  <c r="A1133" i="25"/>
  <c r="A1132" i="25"/>
  <c r="A1131" i="25"/>
  <c r="A1130" i="25"/>
  <c r="A1129" i="25"/>
  <c r="A1128" i="25"/>
  <c r="A1127" i="25"/>
  <c r="A1126" i="25"/>
  <c r="A1125" i="25"/>
  <c r="A1124" i="25"/>
  <c r="A1123" i="25"/>
  <c r="A1122" i="25"/>
  <c r="A1121" i="25"/>
  <c r="A1120" i="25"/>
  <c r="A1119" i="25"/>
  <c r="A1118" i="25"/>
  <c r="A1117" i="25"/>
  <c r="A1116" i="25"/>
  <c r="A1115" i="25"/>
  <c r="A1114" i="25"/>
  <c r="A1113" i="25"/>
  <c r="A1112" i="25"/>
  <c r="A1111" i="25"/>
  <c r="A1110" i="25"/>
  <c r="A1109" i="25"/>
  <c r="A1108" i="25"/>
  <c r="A1107" i="25"/>
  <c r="A1106" i="25"/>
  <c r="A1105" i="25"/>
  <c r="A1104" i="25"/>
  <c r="A1103" i="25"/>
  <c r="A1102" i="25"/>
  <c r="A1101" i="25"/>
  <c r="A1100" i="25"/>
  <c r="A1099" i="25"/>
  <c r="A1098" i="25"/>
  <c r="A1097" i="25"/>
  <c r="A1096" i="25"/>
  <c r="A1095" i="25"/>
  <c r="A1094" i="25"/>
  <c r="A1093" i="25"/>
  <c r="A1092" i="25"/>
  <c r="A1091" i="25"/>
  <c r="A1090" i="25"/>
  <c r="A1089" i="25"/>
  <c r="A1088" i="25"/>
  <c r="A1087" i="25"/>
  <c r="A1086" i="25"/>
  <c r="A1085" i="25"/>
  <c r="A1084" i="25"/>
  <c r="A1083" i="25"/>
  <c r="A1082" i="25"/>
  <c r="A1081" i="25"/>
  <c r="A1080" i="25"/>
  <c r="A1079" i="25"/>
  <c r="A1078" i="25"/>
  <c r="A1077" i="25"/>
  <c r="A1076" i="25"/>
  <c r="A1075" i="25"/>
  <c r="A1074" i="25"/>
  <c r="A1073" i="25"/>
  <c r="A1072" i="25"/>
  <c r="A1071" i="25"/>
  <c r="A1070" i="25"/>
  <c r="A1069" i="25"/>
  <c r="A1068" i="25"/>
  <c r="A1067" i="25"/>
  <c r="A1066" i="25"/>
  <c r="A1065" i="25"/>
  <c r="A1064" i="25"/>
  <c r="A1063" i="25"/>
  <c r="A1062" i="25"/>
  <c r="A1061" i="25"/>
  <c r="A1060" i="25"/>
  <c r="A1059" i="25"/>
  <c r="A1058" i="25"/>
  <c r="A1057" i="25"/>
  <c r="A1056" i="25"/>
  <c r="A1055" i="25"/>
  <c r="A1054" i="25"/>
  <c r="A1053" i="25"/>
  <c r="A1052" i="25"/>
  <c r="A1051" i="25"/>
  <c r="A1050" i="25"/>
  <c r="A1049" i="25"/>
  <c r="A1048" i="25"/>
  <c r="A1047" i="25"/>
  <c r="A1046" i="25"/>
  <c r="A1045" i="25"/>
  <c r="A1044" i="25"/>
  <c r="A1043" i="25"/>
  <c r="A1042" i="25"/>
  <c r="A1041" i="25"/>
  <c r="A1040" i="25"/>
  <c r="A1039" i="25"/>
  <c r="A1038" i="25"/>
  <c r="A1037" i="25"/>
  <c r="A1036" i="25"/>
  <c r="A1035" i="25"/>
  <c r="A1034" i="25"/>
  <c r="A1033" i="25"/>
  <c r="A1032" i="25"/>
  <c r="A1031" i="25"/>
  <c r="A1030" i="25"/>
  <c r="A1029" i="25"/>
  <c r="A1028" i="25"/>
  <c r="A1027" i="25"/>
  <c r="A1026" i="25"/>
  <c r="A1025" i="25"/>
  <c r="A1024" i="25"/>
  <c r="A1023" i="25"/>
  <c r="A1022" i="25"/>
  <c r="A1021" i="25"/>
  <c r="A1020" i="25"/>
  <c r="A1019" i="25"/>
  <c r="A1018" i="25"/>
  <c r="A1017" i="25"/>
  <c r="A1016" i="25"/>
  <c r="A1015" i="25"/>
  <c r="A1014" i="25"/>
  <c r="A1013" i="25"/>
  <c r="A1012" i="25"/>
  <c r="A1011" i="25"/>
  <c r="A1010" i="25"/>
  <c r="A1009" i="25"/>
  <c r="A1008" i="25"/>
  <c r="A1007" i="25"/>
  <c r="A1006" i="25"/>
  <c r="A1005" i="25"/>
  <c r="A1004" i="25"/>
  <c r="A1003" i="25"/>
  <c r="A1002" i="25"/>
  <c r="A1001" i="25"/>
  <c r="A1000" i="25"/>
  <c r="A999" i="25"/>
  <c r="A998" i="25"/>
  <c r="A997" i="25"/>
  <c r="A996" i="25"/>
  <c r="A995" i="25"/>
  <c r="A994" i="25"/>
  <c r="A993" i="25"/>
  <c r="A992" i="25"/>
  <c r="A991" i="25"/>
  <c r="A990" i="25"/>
  <c r="A989" i="25"/>
  <c r="A988" i="25"/>
  <c r="A987" i="25"/>
  <c r="A986" i="25"/>
  <c r="A985" i="25"/>
  <c r="A984" i="25"/>
  <c r="A983" i="25"/>
  <c r="A982" i="25"/>
  <c r="A981" i="25"/>
  <c r="A980" i="25"/>
  <c r="A979" i="25"/>
  <c r="A978" i="25"/>
  <c r="A977" i="25"/>
  <c r="A976" i="25"/>
  <c r="A975" i="25"/>
  <c r="A974" i="25"/>
  <c r="A973" i="25"/>
  <c r="A972" i="25"/>
  <c r="A971" i="25"/>
  <c r="A970" i="25"/>
  <c r="A969" i="25"/>
  <c r="A968" i="25"/>
  <c r="A967" i="25"/>
  <c r="A966" i="25"/>
  <c r="A965" i="25"/>
  <c r="A964" i="25"/>
  <c r="A963" i="25"/>
  <c r="A962" i="25"/>
  <c r="A961" i="25"/>
  <c r="A960" i="25"/>
  <c r="A959" i="25"/>
  <c r="A958" i="25"/>
  <c r="A957" i="25"/>
  <c r="A956" i="25"/>
  <c r="A955" i="25"/>
  <c r="A954" i="25"/>
  <c r="A953" i="25"/>
  <c r="A952" i="25"/>
  <c r="A951" i="25"/>
  <c r="A950" i="25"/>
  <c r="A949" i="25"/>
  <c r="A948" i="25"/>
  <c r="A947" i="25"/>
  <c r="A946" i="25"/>
  <c r="A945" i="25"/>
  <c r="A944" i="25"/>
  <c r="A943" i="25"/>
  <c r="A942" i="25"/>
  <c r="A941" i="25"/>
  <c r="A940" i="25"/>
  <c r="A939" i="25"/>
  <c r="A938" i="25"/>
  <c r="A937" i="25"/>
  <c r="A936" i="25"/>
  <c r="A935" i="25"/>
  <c r="A934" i="25"/>
  <c r="A933" i="25"/>
  <c r="A932" i="25"/>
  <c r="A931" i="25"/>
  <c r="A930" i="25"/>
  <c r="A929" i="25"/>
  <c r="A928" i="25"/>
  <c r="A927" i="25"/>
  <c r="A926" i="25"/>
  <c r="A925" i="25"/>
  <c r="A924" i="25"/>
  <c r="A923" i="25"/>
  <c r="A922" i="25"/>
  <c r="A921" i="25"/>
  <c r="A920" i="25"/>
  <c r="A919" i="25"/>
  <c r="A918" i="25"/>
  <c r="A917" i="25"/>
  <c r="A916" i="25"/>
  <c r="A915" i="25"/>
  <c r="A914" i="25"/>
  <c r="A913" i="25"/>
  <c r="A912" i="25"/>
  <c r="A911" i="25"/>
  <c r="A910" i="25"/>
  <c r="A909" i="25"/>
  <c r="A908" i="25"/>
  <c r="A907" i="25"/>
  <c r="A906" i="25"/>
  <c r="A905" i="25"/>
  <c r="A904" i="25"/>
  <c r="A903" i="25"/>
  <c r="A902" i="25"/>
  <c r="A901" i="25"/>
  <c r="A900" i="25"/>
  <c r="A899" i="25"/>
  <c r="A898" i="25"/>
  <c r="A897" i="25"/>
  <c r="A896" i="25"/>
  <c r="A895" i="25"/>
  <c r="A894" i="25"/>
  <c r="A893" i="25"/>
  <c r="A892" i="25"/>
  <c r="A891" i="25"/>
  <c r="A890" i="25"/>
  <c r="A889" i="25"/>
  <c r="A888" i="25"/>
  <c r="A887" i="25"/>
  <c r="A886" i="25"/>
  <c r="A885" i="25"/>
  <c r="A884" i="25"/>
  <c r="A883" i="25"/>
  <c r="A882" i="25"/>
  <c r="A881" i="25"/>
  <c r="A880" i="25"/>
  <c r="A879" i="25"/>
  <c r="A878" i="25"/>
  <c r="A877" i="25"/>
  <c r="A876" i="25"/>
  <c r="A875" i="25"/>
  <c r="A874" i="25"/>
  <c r="A873" i="25"/>
  <c r="A872" i="25"/>
  <c r="A871" i="25"/>
  <c r="A870" i="25"/>
  <c r="A869" i="25"/>
  <c r="A868" i="25"/>
  <c r="A867" i="25"/>
  <c r="A866" i="25"/>
  <c r="A865" i="25"/>
  <c r="A864" i="25"/>
  <c r="A863" i="25"/>
  <c r="A862" i="25"/>
  <c r="A861" i="25"/>
  <c r="A860" i="25"/>
  <c r="A859" i="25"/>
  <c r="A858" i="25"/>
  <c r="A857" i="25"/>
  <c r="A856" i="25"/>
  <c r="A855" i="25"/>
  <c r="A854" i="25"/>
  <c r="A853" i="25"/>
  <c r="A852" i="25"/>
  <c r="A851" i="25"/>
  <c r="A850" i="25"/>
  <c r="A849" i="25"/>
  <c r="A848" i="25"/>
  <c r="A847" i="25"/>
  <c r="A846" i="25"/>
  <c r="A845" i="25"/>
  <c r="A844" i="25"/>
  <c r="A843" i="25"/>
  <c r="A842" i="25"/>
  <c r="A841" i="25"/>
  <c r="A840" i="25"/>
  <c r="A839" i="25"/>
  <c r="A838" i="25"/>
  <c r="A837" i="25"/>
  <c r="A836" i="25"/>
  <c r="A835" i="25"/>
  <c r="A834" i="25"/>
  <c r="A833" i="25"/>
  <c r="A832" i="25"/>
  <c r="A831" i="25"/>
  <c r="A830" i="25"/>
  <c r="A829" i="25"/>
  <c r="A828" i="25"/>
  <c r="A827" i="25"/>
  <c r="A826" i="25"/>
  <c r="A825" i="25"/>
  <c r="A824" i="25"/>
  <c r="A823" i="25"/>
  <c r="A822" i="25"/>
  <c r="A821" i="25"/>
  <c r="A820" i="25"/>
  <c r="A819" i="25"/>
  <c r="A818" i="25"/>
  <c r="A817" i="25"/>
  <c r="A816" i="25"/>
  <c r="A815" i="25"/>
  <c r="A814" i="25"/>
  <c r="A813" i="25"/>
  <c r="A812" i="25"/>
  <c r="A811" i="25"/>
  <c r="A810" i="25"/>
  <c r="A809" i="25"/>
  <c r="A808" i="25"/>
  <c r="A807" i="25"/>
  <c r="A806" i="25"/>
  <c r="A805" i="25"/>
  <c r="A804" i="25"/>
  <c r="A803" i="25"/>
  <c r="A802" i="25"/>
  <c r="A801" i="25"/>
  <c r="A800" i="25"/>
  <c r="A799" i="25"/>
  <c r="A798" i="25"/>
  <c r="A797" i="25"/>
  <c r="A796" i="25"/>
  <c r="A795" i="25"/>
  <c r="A794" i="25"/>
  <c r="A793" i="25"/>
  <c r="A792" i="25"/>
  <c r="A791" i="25"/>
  <c r="A790" i="25"/>
  <c r="A789" i="25"/>
  <c r="A788" i="25"/>
  <c r="A787" i="25"/>
  <c r="A786" i="25"/>
  <c r="A785" i="25"/>
  <c r="A784" i="25"/>
  <c r="A783" i="25"/>
  <c r="A782" i="25"/>
  <c r="A781" i="25"/>
  <c r="A780" i="25"/>
  <c r="A779" i="25"/>
  <c r="A778" i="25"/>
  <c r="A777" i="25"/>
  <c r="A776" i="25"/>
  <c r="A775" i="25"/>
  <c r="A774" i="25"/>
  <c r="A773" i="25"/>
  <c r="A772" i="25"/>
  <c r="A771" i="25"/>
  <c r="A770" i="25"/>
  <c r="A769" i="25"/>
  <c r="A768" i="25"/>
  <c r="A767" i="25"/>
  <c r="A766" i="25"/>
  <c r="A765" i="25"/>
  <c r="A764" i="25"/>
  <c r="A763" i="25"/>
  <c r="A762" i="25"/>
  <c r="A761" i="25"/>
  <c r="A760" i="25"/>
  <c r="A759" i="25"/>
  <c r="A758" i="25"/>
  <c r="A757" i="25"/>
  <c r="A756" i="25"/>
  <c r="A755" i="25"/>
  <c r="A754" i="25"/>
  <c r="A753" i="25"/>
  <c r="A752" i="25"/>
  <c r="A751" i="25"/>
  <c r="A750" i="25"/>
  <c r="A749" i="25"/>
  <c r="A748" i="25"/>
  <c r="A747" i="25"/>
  <c r="A746" i="25"/>
  <c r="A745" i="25"/>
  <c r="A744" i="25"/>
  <c r="A743" i="25"/>
  <c r="A742" i="25"/>
  <c r="A741" i="25"/>
  <c r="A740" i="25"/>
  <c r="A739" i="25"/>
  <c r="A738" i="25"/>
  <c r="A737" i="25"/>
  <c r="A736" i="25"/>
  <c r="A735" i="25"/>
  <c r="A734" i="25"/>
  <c r="A733" i="25"/>
  <c r="A732" i="25"/>
  <c r="A731" i="25"/>
  <c r="A730" i="25"/>
  <c r="A729" i="25"/>
  <c r="A728" i="25"/>
  <c r="A727" i="25"/>
  <c r="A726" i="25"/>
  <c r="A725" i="25"/>
  <c r="A724" i="25"/>
  <c r="A723" i="25"/>
  <c r="A722" i="25"/>
  <c r="A721" i="25"/>
  <c r="A720" i="25"/>
  <c r="A719" i="25"/>
  <c r="A718" i="25"/>
  <c r="A717" i="25"/>
  <c r="A716" i="25"/>
  <c r="A715" i="25"/>
  <c r="A714" i="25"/>
  <c r="A713" i="25"/>
  <c r="A712" i="25"/>
  <c r="A711" i="25"/>
  <c r="A710" i="25"/>
  <c r="A709" i="25"/>
  <c r="A708" i="25"/>
  <c r="A707" i="25"/>
  <c r="A706" i="25"/>
  <c r="A705" i="25"/>
  <c r="A704" i="25"/>
  <c r="A703" i="25"/>
  <c r="A702" i="25"/>
  <c r="A701" i="25"/>
  <c r="A700" i="25"/>
  <c r="A699" i="25"/>
  <c r="A698" i="25"/>
  <c r="A697" i="25"/>
  <c r="A696" i="25"/>
  <c r="A695" i="25"/>
  <c r="A694" i="25"/>
  <c r="A693" i="25"/>
  <c r="A692" i="25"/>
  <c r="A691" i="25"/>
  <c r="A690" i="25"/>
  <c r="A689" i="25"/>
  <c r="A688" i="25"/>
  <c r="A687" i="25"/>
  <c r="A686" i="25"/>
  <c r="A685" i="25"/>
  <c r="A684" i="25"/>
  <c r="A683" i="25"/>
  <c r="A682" i="25"/>
  <c r="A681" i="25"/>
  <c r="A680" i="25"/>
  <c r="A679" i="25"/>
  <c r="A678" i="25"/>
  <c r="A677" i="25"/>
  <c r="A676" i="25"/>
  <c r="A675" i="25"/>
  <c r="A674" i="25"/>
  <c r="A673" i="25"/>
  <c r="A672" i="25"/>
  <c r="A671" i="25"/>
  <c r="A670" i="25"/>
  <c r="A669" i="25"/>
  <c r="A668" i="25"/>
  <c r="A667" i="25"/>
  <c r="A666" i="25"/>
  <c r="A665" i="25"/>
  <c r="A664" i="25"/>
  <c r="A663" i="25"/>
  <c r="A662" i="25"/>
  <c r="A661" i="25"/>
  <c r="A660" i="25"/>
  <c r="A659" i="25"/>
  <c r="A658" i="25"/>
  <c r="A657" i="25"/>
  <c r="A656" i="25"/>
  <c r="A655" i="25"/>
  <c r="A654" i="25"/>
  <c r="A653" i="25"/>
  <c r="A652" i="25"/>
  <c r="A651" i="25"/>
  <c r="A650" i="25"/>
  <c r="A649" i="25"/>
  <c r="A648" i="25"/>
  <c r="A647" i="25"/>
  <c r="A646" i="25"/>
  <c r="A645" i="25"/>
  <c r="A644" i="25"/>
  <c r="A643" i="25"/>
  <c r="A642" i="25"/>
  <c r="A641" i="25"/>
  <c r="A640" i="25"/>
  <c r="A639" i="25"/>
  <c r="A638" i="25"/>
  <c r="A637" i="25"/>
  <c r="A636" i="25"/>
  <c r="A635" i="25"/>
  <c r="A634" i="25"/>
  <c r="A633" i="25"/>
  <c r="A632" i="25"/>
  <c r="A631" i="25"/>
  <c r="A630" i="25"/>
  <c r="A629" i="25"/>
  <c r="A628" i="25"/>
  <c r="A627" i="25"/>
  <c r="A626" i="25"/>
  <c r="A625" i="25"/>
  <c r="A624" i="25"/>
  <c r="A623" i="25"/>
  <c r="A622" i="25"/>
  <c r="A621" i="25"/>
  <c r="A620" i="25"/>
  <c r="A619" i="25"/>
  <c r="A618" i="25"/>
  <c r="A617" i="25"/>
  <c r="A616" i="25"/>
  <c r="A615" i="25"/>
  <c r="A614" i="25"/>
  <c r="A613" i="25"/>
  <c r="A612" i="25"/>
  <c r="A611" i="25"/>
  <c r="A610" i="25"/>
  <c r="A609" i="25"/>
  <c r="A608" i="25"/>
  <c r="A607" i="25"/>
  <c r="A606" i="25"/>
  <c r="A605" i="25"/>
  <c r="A604" i="25"/>
  <c r="A603" i="25"/>
  <c r="A602" i="25"/>
  <c r="A601" i="25"/>
  <c r="A600" i="25"/>
  <c r="A599" i="25"/>
  <c r="A598" i="25"/>
  <c r="A597" i="25"/>
  <c r="A596" i="25"/>
  <c r="A595" i="25"/>
  <c r="A594" i="25"/>
  <c r="A593" i="25"/>
  <c r="A592" i="25"/>
  <c r="A591" i="25"/>
  <c r="A590" i="25"/>
  <c r="A589" i="25"/>
  <c r="A588" i="25"/>
  <c r="A587" i="25"/>
  <c r="A586" i="25"/>
  <c r="A585" i="25"/>
  <c r="A584" i="25"/>
  <c r="A583" i="25"/>
  <c r="A582" i="25"/>
  <c r="A581" i="25"/>
  <c r="A580" i="25"/>
  <c r="A579" i="25"/>
  <c r="A578" i="25"/>
  <c r="A577" i="25"/>
  <c r="A576" i="25"/>
  <c r="A575" i="25"/>
  <c r="A574" i="25"/>
  <c r="A573" i="25"/>
  <c r="A572" i="25"/>
  <c r="A571" i="25"/>
  <c r="A570" i="25"/>
  <c r="A569" i="25"/>
  <c r="A568" i="25"/>
  <c r="A567" i="25"/>
  <c r="A566" i="25"/>
  <c r="A565" i="25"/>
  <c r="A564" i="25"/>
  <c r="A563" i="25"/>
  <c r="A562" i="25"/>
  <c r="A561" i="25"/>
  <c r="A560" i="25"/>
  <c r="A559" i="25"/>
  <c r="A558" i="25"/>
  <c r="A557" i="25"/>
  <c r="A556" i="25"/>
  <c r="A555" i="25"/>
  <c r="A554" i="25"/>
  <c r="A553" i="25"/>
  <c r="A552" i="25"/>
  <c r="A551" i="25"/>
  <c r="A550" i="25"/>
  <c r="A549" i="25"/>
  <c r="A548" i="25"/>
  <c r="A547" i="25"/>
  <c r="A546" i="25"/>
  <c r="A545" i="25"/>
  <c r="A544" i="25"/>
  <c r="A543" i="25"/>
  <c r="A542" i="25"/>
  <c r="A541" i="25"/>
  <c r="A540" i="25"/>
  <c r="A539" i="25"/>
  <c r="A538" i="25"/>
  <c r="A537" i="25"/>
  <c r="A536" i="25"/>
  <c r="A535" i="25"/>
  <c r="A534" i="25"/>
  <c r="A533" i="25"/>
  <c r="A532" i="25"/>
  <c r="A531" i="25"/>
  <c r="A530" i="25"/>
  <c r="A529" i="25"/>
  <c r="A528" i="25"/>
  <c r="A527" i="25"/>
  <c r="A526" i="25"/>
  <c r="A525" i="25"/>
  <c r="A524" i="25"/>
  <c r="A523" i="25"/>
  <c r="A522" i="25"/>
  <c r="A521" i="25"/>
  <c r="A520" i="25"/>
  <c r="A519" i="25"/>
  <c r="A518" i="25"/>
  <c r="A517" i="25"/>
  <c r="A516" i="25"/>
  <c r="A515" i="25"/>
  <c r="A514" i="25"/>
  <c r="A513" i="25"/>
  <c r="A512" i="25"/>
  <c r="A511" i="25"/>
  <c r="A510" i="25"/>
  <c r="A509" i="25"/>
  <c r="A508" i="25"/>
  <c r="A507" i="25"/>
  <c r="A506" i="25"/>
  <c r="A505" i="25"/>
  <c r="A504" i="25"/>
  <c r="A503" i="25"/>
  <c r="A502" i="25"/>
  <c r="A501" i="25"/>
  <c r="A500" i="25"/>
  <c r="A499" i="25"/>
  <c r="A498" i="25"/>
  <c r="A497" i="25"/>
  <c r="A496" i="25"/>
  <c r="A495" i="25"/>
  <c r="A494" i="25"/>
  <c r="A493" i="25"/>
  <c r="A492" i="25"/>
  <c r="A491" i="25"/>
  <c r="A490" i="25"/>
  <c r="A489" i="25"/>
  <c r="A488" i="25"/>
  <c r="A487" i="25"/>
  <c r="A486" i="25"/>
  <c r="A485" i="25"/>
  <c r="A484" i="25"/>
  <c r="A483" i="25"/>
  <c r="A482" i="25"/>
  <c r="A481" i="25"/>
  <c r="A480" i="25"/>
  <c r="A479" i="25"/>
  <c r="A478" i="25"/>
  <c r="A477" i="25"/>
  <c r="A476" i="25"/>
  <c r="A475" i="25"/>
  <c r="A474" i="25"/>
  <c r="A473" i="25"/>
  <c r="A472" i="25"/>
  <c r="A471" i="25"/>
  <c r="A470" i="25"/>
  <c r="A469" i="25"/>
  <c r="A468" i="25"/>
  <c r="A467" i="25"/>
  <c r="A466" i="25"/>
  <c r="A465" i="25"/>
  <c r="A464" i="25"/>
  <c r="A463" i="25"/>
  <c r="A462" i="25"/>
  <c r="A461" i="25"/>
  <c r="A460" i="25"/>
  <c r="A459" i="25"/>
  <c r="A458" i="25"/>
  <c r="A457" i="25"/>
  <c r="A456" i="25"/>
  <c r="A455" i="25"/>
  <c r="A454" i="25"/>
  <c r="A453" i="25"/>
  <c r="A452" i="25"/>
  <c r="A451" i="25"/>
  <c r="A450" i="25"/>
  <c r="A449" i="25"/>
  <c r="A448" i="25"/>
  <c r="A447" i="25"/>
  <c r="A446" i="25"/>
  <c r="A445" i="25"/>
  <c r="A444" i="25"/>
  <c r="A443" i="25"/>
  <c r="A442" i="25"/>
  <c r="A441" i="25"/>
  <c r="A440" i="25"/>
  <c r="A439" i="25"/>
  <c r="A438" i="25"/>
  <c r="A437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1291" i="24"/>
  <c r="A1290" i="24"/>
  <c r="A1289" i="24"/>
  <c r="A1288" i="24"/>
  <c r="A1287" i="24"/>
  <c r="A1286" i="24"/>
  <c r="A1285" i="24"/>
  <c r="A1284" i="24"/>
  <c r="A1283" i="24"/>
  <c r="A1282" i="24"/>
  <c r="A1281" i="24"/>
  <c r="A1280" i="24"/>
  <c r="A1279" i="24"/>
  <c r="A1278" i="24"/>
  <c r="A1277" i="24"/>
  <c r="A1276" i="24"/>
  <c r="A1275" i="24"/>
  <c r="A1274" i="24"/>
  <c r="A1273" i="24"/>
  <c r="A1272" i="24"/>
  <c r="A1271" i="24"/>
  <c r="A1270" i="24"/>
  <c r="A1269" i="24"/>
  <c r="A1268" i="24"/>
  <c r="A1267" i="24"/>
  <c r="A1266" i="24"/>
  <c r="A1265" i="24"/>
  <c r="A1264" i="24"/>
  <c r="A1263" i="24"/>
  <c r="A1262" i="24"/>
  <c r="A1261" i="24"/>
  <c r="A1260" i="24"/>
  <c r="A1259" i="24"/>
  <c r="A1258" i="24"/>
  <c r="A1257" i="24"/>
  <c r="A1256" i="24"/>
  <c r="A1255" i="24"/>
  <c r="A1254" i="24"/>
  <c r="A1253" i="24"/>
  <c r="A1252" i="24"/>
  <c r="A1251" i="24"/>
  <c r="A1250" i="24"/>
  <c r="A1249" i="24"/>
  <c r="A1248" i="24"/>
  <c r="A1247" i="24"/>
  <c r="A1246" i="24"/>
  <c r="A1245" i="24"/>
  <c r="A1244" i="24"/>
  <c r="A1243" i="24"/>
  <c r="A1242" i="24"/>
  <c r="A1241" i="24"/>
  <c r="A1240" i="24"/>
  <c r="A1239" i="24"/>
  <c r="A1238" i="24"/>
  <c r="A1237" i="24"/>
  <c r="A1236" i="24"/>
  <c r="A1235" i="24"/>
  <c r="A1234" i="24"/>
  <c r="A1233" i="24"/>
  <c r="A1232" i="24"/>
  <c r="A1231" i="24"/>
  <c r="A1230" i="24"/>
  <c r="A1229" i="24"/>
  <c r="A1228" i="24"/>
  <c r="A1227" i="24"/>
  <c r="A1226" i="24"/>
  <c r="A1225" i="24"/>
  <c r="A1224" i="24"/>
  <c r="A1223" i="24"/>
  <c r="A1222" i="24"/>
  <c r="A1221" i="24"/>
  <c r="A1220" i="24"/>
  <c r="A1219" i="24"/>
  <c r="A1218" i="24"/>
  <c r="A1217" i="24"/>
  <c r="A1216" i="24"/>
  <c r="A1215" i="24"/>
  <c r="A1214" i="24"/>
  <c r="A1213" i="24"/>
  <c r="A1212" i="24"/>
  <c r="A1211" i="24"/>
  <c r="A1210" i="24"/>
  <c r="A1209" i="24"/>
  <c r="A1208" i="24"/>
  <c r="A1207" i="24"/>
  <c r="A1206" i="24"/>
  <c r="A1205" i="24"/>
  <c r="A1204" i="24"/>
  <c r="A1203" i="24"/>
  <c r="A1202" i="24"/>
  <c r="A1201" i="24"/>
  <c r="A1200" i="24"/>
  <c r="A1199" i="24"/>
  <c r="A1198" i="24"/>
  <c r="A1197" i="24"/>
  <c r="A1196" i="24"/>
  <c r="A1195" i="24"/>
  <c r="A1194" i="24"/>
  <c r="A1193" i="24"/>
  <c r="A1192" i="24"/>
  <c r="A1191" i="24"/>
  <c r="A1190" i="24"/>
  <c r="A1189" i="24"/>
  <c r="A1188" i="24"/>
  <c r="A1187" i="24"/>
  <c r="A1186" i="24"/>
  <c r="A1185" i="24"/>
  <c r="A1184" i="24"/>
  <c r="A1183" i="24"/>
  <c r="A1182" i="24"/>
  <c r="A1181" i="24"/>
  <c r="A1180" i="24"/>
  <c r="A1179" i="24"/>
  <c r="A1178" i="24"/>
  <c r="A1177" i="24"/>
  <c r="A1176" i="24"/>
  <c r="A1175" i="24"/>
  <c r="A1174" i="24"/>
  <c r="A1173" i="24"/>
  <c r="A1172" i="24"/>
  <c r="A1171" i="24"/>
  <c r="A1170" i="24"/>
  <c r="A1169" i="24"/>
  <c r="A1168" i="24"/>
  <c r="A1167" i="24"/>
  <c r="A1166" i="24"/>
  <c r="A1165" i="24"/>
  <c r="A1164" i="24"/>
  <c r="A1163" i="24"/>
  <c r="A1162" i="24"/>
  <c r="A1161" i="24"/>
  <c r="A1160" i="24"/>
  <c r="A1159" i="24"/>
  <c r="A1158" i="24"/>
  <c r="A1157" i="24"/>
  <c r="A1156" i="24"/>
  <c r="A1155" i="24"/>
  <c r="A1154" i="24"/>
  <c r="A1153" i="24"/>
  <c r="A1152" i="24"/>
  <c r="A1151" i="24"/>
  <c r="A1150" i="24"/>
  <c r="A1149" i="24"/>
  <c r="A1148" i="24"/>
  <c r="A1147" i="24"/>
  <c r="A1146" i="24"/>
  <c r="A1145" i="24"/>
  <c r="A1144" i="24"/>
  <c r="A1143" i="24"/>
  <c r="A1142" i="24"/>
  <c r="A1141" i="24"/>
  <c r="A1140" i="24"/>
  <c r="A1139" i="24"/>
  <c r="A1138" i="24"/>
  <c r="A1137" i="24"/>
  <c r="A1136" i="24"/>
  <c r="A1135" i="24"/>
  <c r="A1134" i="24"/>
  <c r="A1133" i="24"/>
  <c r="A1132" i="24"/>
  <c r="A1131" i="24"/>
  <c r="A1130" i="24"/>
  <c r="A1129" i="24"/>
  <c r="A1128" i="24"/>
  <c r="A1127" i="24"/>
  <c r="A1126" i="24"/>
  <c r="A1125" i="24"/>
  <c r="A1124" i="24"/>
  <c r="A1123" i="24"/>
  <c r="A1122" i="24"/>
  <c r="A1121" i="24"/>
  <c r="A1120" i="24"/>
  <c r="A1119" i="24"/>
  <c r="A1118" i="24"/>
  <c r="A1117" i="24"/>
  <c r="A1116" i="24"/>
  <c r="A1115" i="24"/>
  <c r="A1114" i="24"/>
  <c r="A1113" i="24"/>
  <c r="A1112" i="24"/>
  <c r="A1111" i="24"/>
  <c r="A1110" i="24"/>
  <c r="A1109" i="24"/>
  <c r="A1108" i="24"/>
  <c r="A1107" i="24"/>
  <c r="A1106" i="24"/>
  <c r="A1105" i="24"/>
  <c r="A1104" i="24"/>
  <c r="A1103" i="24"/>
  <c r="A1102" i="24"/>
  <c r="A1101" i="24"/>
  <c r="A1100" i="24"/>
  <c r="A1099" i="24"/>
  <c r="A1098" i="24"/>
  <c r="A1097" i="24"/>
  <c r="A1096" i="24"/>
  <c r="A1095" i="24"/>
  <c r="A1094" i="24"/>
  <c r="A1093" i="24"/>
  <c r="A1092" i="24"/>
  <c r="A1091" i="24"/>
  <c r="A1090" i="24"/>
  <c r="A1089" i="24"/>
  <c r="A1088" i="24"/>
  <c r="A1087" i="24"/>
  <c r="A1086" i="24"/>
  <c r="A1085" i="24"/>
  <c r="A1084" i="24"/>
  <c r="A1083" i="24"/>
  <c r="A1082" i="24"/>
  <c r="A1081" i="24"/>
  <c r="A1080" i="24"/>
  <c r="A1079" i="24"/>
  <c r="A1078" i="24"/>
  <c r="A1077" i="24"/>
  <c r="A1076" i="24"/>
  <c r="A1075" i="24"/>
  <c r="A1074" i="24"/>
  <c r="A1073" i="24"/>
  <c r="A1072" i="24"/>
  <c r="A1071" i="24"/>
  <c r="A1070" i="24"/>
  <c r="A1069" i="24"/>
  <c r="A1068" i="24"/>
  <c r="A1067" i="24"/>
  <c r="A1066" i="24"/>
  <c r="A1065" i="24"/>
  <c r="A1064" i="24"/>
  <c r="A1063" i="24"/>
  <c r="A1062" i="24"/>
  <c r="A1061" i="24"/>
  <c r="A1060" i="24"/>
  <c r="A1059" i="24"/>
  <c r="A1058" i="24"/>
  <c r="A1057" i="24"/>
  <c r="A1056" i="24"/>
  <c r="A1055" i="24"/>
  <c r="A1054" i="24"/>
  <c r="A1053" i="24"/>
  <c r="A1052" i="24"/>
  <c r="A1051" i="24"/>
  <c r="A1050" i="24"/>
  <c r="A1049" i="24"/>
  <c r="A1048" i="24"/>
  <c r="A1047" i="24"/>
  <c r="A1046" i="24"/>
  <c r="A1045" i="24"/>
  <c r="A1044" i="24"/>
  <c r="A1043" i="24"/>
  <c r="A1042" i="24"/>
  <c r="A1041" i="24"/>
  <c r="A1040" i="24"/>
  <c r="A1039" i="24"/>
  <c r="A1038" i="24"/>
  <c r="A1037" i="24"/>
  <c r="A1036" i="24"/>
  <c r="A1035" i="24"/>
  <c r="A1034" i="24"/>
  <c r="A1033" i="24"/>
  <c r="A1032" i="24"/>
  <c r="A1031" i="24"/>
  <c r="A1030" i="24"/>
  <c r="A1029" i="24"/>
  <c r="A1028" i="24"/>
  <c r="A1027" i="24"/>
  <c r="A1026" i="24"/>
  <c r="A1025" i="24"/>
  <c r="A1024" i="24"/>
  <c r="A1023" i="24"/>
  <c r="A1022" i="24"/>
  <c r="A1021" i="24"/>
  <c r="A1020" i="24"/>
  <c r="A1019" i="24"/>
  <c r="A1018" i="24"/>
  <c r="A1017" i="24"/>
  <c r="A1016" i="24"/>
  <c r="A1015" i="24"/>
  <c r="A1014" i="24"/>
  <c r="A1013" i="24"/>
  <c r="A1012" i="24"/>
  <c r="A1011" i="24"/>
  <c r="A1010" i="24"/>
  <c r="A1009" i="24"/>
  <c r="A1008" i="24"/>
  <c r="A1007" i="24"/>
  <c r="A1006" i="24"/>
  <c r="A1005" i="24"/>
  <c r="A1004" i="24"/>
  <c r="A1003" i="24"/>
  <c r="A1002" i="24"/>
  <c r="A1001" i="24"/>
  <c r="A1000" i="24"/>
  <c r="A999" i="24"/>
  <c r="A998" i="24"/>
  <c r="A997" i="24"/>
  <c r="A996" i="24"/>
  <c r="A995" i="24"/>
  <c r="A994" i="24"/>
  <c r="A993" i="24"/>
  <c r="A992" i="24"/>
  <c r="A991" i="24"/>
  <c r="A990" i="24"/>
  <c r="A989" i="24"/>
  <c r="A988" i="24"/>
  <c r="A987" i="24"/>
  <c r="A986" i="24"/>
  <c r="A985" i="24"/>
  <c r="A984" i="24"/>
  <c r="A983" i="24"/>
  <c r="A982" i="24"/>
  <c r="A981" i="24"/>
  <c r="A980" i="24"/>
  <c r="A979" i="24"/>
  <c r="A978" i="24"/>
  <c r="A977" i="24"/>
  <c r="A976" i="24"/>
  <c r="A975" i="24"/>
  <c r="A974" i="24"/>
  <c r="A973" i="24"/>
  <c r="A972" i="24"/>
  <c r="A971" i="24"/>
  <c r="A970" i="24"/>
  <c r="A969" i="24"/>
  <c r="A968" i="24"/>
  <c r="A967" i="24"/>
  <c r="A966" i="24"/>
  <c r="A965" i="24"/>
  <c r="A964" i="24"/>
  <c r="A963" i="24"/>
  <c r="A962" i="24"/>
  <c r="A961" i="24"/>
  <c r="A960" i="24"/>
  <c r="A959" i="24"/>
  <c r="A958" i="24"/>
  <c r="A957" i="24"/>
  <c r="A956" i="24"/>
  <c r="A955" i="24"/>
  <c r="A954" i="24"/>
  <c r="A953" i="24"/>
  <c r="A952" i="24"/>
  <c r="A951" i="24"/>
  <c r="A950" i="24"/>
  <c r="A949" i="24"/>
  <c r="A948" i="24"/>
  <c r="A947" i="24"/>
  <c r="A946" i="24"/>
  <c r="A945" i="24"/>
  <c r="A944" i="24"/>
  <c r="A943" i="24"/>
  <c r="A942" i="24"/>
  <c r="A941" i="24"/>
  <c r="A940" i="24"/>
  <c r="A939" i="24"/>
  <c r="A938" i="24"/>
  <c r="A937" i="24"/>
  <c r="A936" i="24"/>
  <c r="A935" i="24"/>
  <c r="A934" i="24"/>
  <c r="A933" i="24"/>
  <c r="A932" i="24"/>
  <c r="A931" i="24"/>
  <c r="A930" i="24"/>
  <c r="A929" i="24"/>
  <c r="A928" i="24"/>
  <c r="A927" i="24"/>
  <c r="A926" i="24"/>
  <c r="A925" i="24"/>
  <c r="A924" i="24"/>
  <c r="A923" i="24"/>
  <c r="A922" i="24"/>
  <c r="A921" i="24"/>
  <c r="A920" i="24"/>
  <c r="A919" i="24"/>
  <c r="A918" i="24"/>
  <c r="A917" i="24"/>
  <c r="A916" i="24"/>
  <c r="A915" i="24"/>
  <c r="A914" i="24"/>
  <c r="A913" i="24"/>
  <c r="A912" i="24"/>
  <c r="A911" i="24"/>
  <c r="A910" i="24"/>
  <c r="A909" i="24"/>
  <c r="A908" i="24"/>
  <c r="A907" i="24"/>
  <c r="A906" i="24"/>
  <c r="A905" i="24"/>
  <c r="A904" i="24"/>
  <c r="A903" i="24"/>
  <c r="A902" i="24"/>
  <c r="A901" i="24"/>
  <c r="A900" i="24"/>
  <c r="A899" i="24"/>
  <c r="A898" i="24"/>
  <c r="A897" i="24"/>
  <c r="A896" i="24"/>
  <c r="A895" i="24"/>
  <c r="A894" i="24"/>
  <c r="A893" i="24"/>
  <c r="A892" i="24"/>
  <c r="A891" i="24"/>
  <c r="A890" i="24"/>
  <c r="A889" i="24"/>
  <c r="A888" i="24"/>
  <c r="A887" i="24"/>
  <c r="A886" i="24"/>
  <c r="A885" i="24"/>
  <c r="A884" i="24"/>
  <c r="A883" i="24"/>
  <c r="A882" i="24"/>
  <c r="A881" i="24"/>
  <c r="A880" i="24"/>
  <c r="A879" i="24"/>
  <c r="A878" i="24"/>
  <c r="A877" i="24"/>
  <c r="A876" i="24"/>
  <c r="A875" i="24"/>
  <c r="A874" i="24"/>
  <c r="A873" i="24"/>
  <c r="A872" i="24"/>
  <c r="A871" i="24"/>
  <c r="A870" i="24"/>
  <c r="A869" i="24"/>
  <c r="A868" i="24"/>
  <c r="A867" i="24"/>
  <c r="A866" i="24"/>
  <c r="A865" i="24"/>
  <c r="A864" i="24"/>
  <c r="A863" i="24"/>
  <c r="A862" i="24"/>
  <c r="A861" i="24"/>
  <c r="A860" i="24"/>
  <c r="A859" i="24"/>
  <c r="A858" i="24"/>
  <c r="A857" i="24"/>
  <c r="A856" i="24"/>
  <c r="A855" i="24"/>
  <c r="A854" i="24"/>
  <c r="A853" i="24"/>
  <c r="A852" i="24"/>
  <c r="A851" i="24"/>
  <c r="A850" i="24"/>
  <c r="A849" i="24"/>
  <c r="A848" i="24"/>
  <c r="A847" i="24"/>
  <c r="A846" i="24"/>
  <c r="A845" i="24"/>
  <c r="A844" i="24"/>
  <c r="A843" i="24"/>
  <c r="A842" i="24"/>
  <c r="A841" i="24"/>
  <c r="A840" i="24"/>
  <c r="A839" i="24"/>
  <c r="A838" i="24"/>
  <c r="A837" i="24"/>
  <c r="A836" i="24"/>
  <c r="A835" i="24"/>
  <c r="A834" i="24"/>
  <c r="A833" i="24"/>
  <c r="A832" i="24"/>
  <c r="A831" i="24"/>
  <c r="A830" i="24"/>
  <c r="A829" i="24"/>
  <c r="A828" i="24"/>
  <c r="A827" i="24"/>
  <c r="A826" i="24"/>
  <c r="A825" i="24"/>
  <c r="A824" i="24"/>
  <c r="A823" i="24"/>
  <c r="A822" i="24"/>
  <c r="A821" i="24"/>
  <c r="A820" i="24"/>
  <c r="A819" i="24"/>
  <c r="A818" i="24"/>
  <c r="A817" i="24"/>
  <c r="A816" i="24"/>
  <c r="A815" i="24"/>
  <c r="A814" i="24"/>
  <c r="A813" i="24"/>
  <c r="A812" i="24"/>
  <c r="A811" i="24"/>
  <c r="A810" i="24"/>
  <c r="A809" i="24"/>
  <c r="A808" i="24"/>
  <c r="A807" i="24"/>
  <c r="A806" i="24"/>
  <c r="A805" i="24"/>
  <c r="A804" i="24"/>
  <c r="A803" i="24"/>
  <c r="A802" i="24"/>
  <c r="A801" i="24"/>
  <c r="A800" i="24"/>
  <c r="A799" i="24"/>
  <c r="A798" i="24"/>
  <c r="A797" i="24"/>
  <c r="A796" i="24"/>
  <c r="A795" i="24"/>
  <c r="A794" i="24"/>
  <c r="A793" i="24"/>
  <c r="A792" i="24"/>
  <c r="A791" i="24"/>
  <c r="A790" i="24"/>
  <c r="A789" i="24"/>
  <c r="A788" i="24"/>
  <c r="A787" i="24"/>
  <c r="A786" i="24"/>
  <c r="A785" i="24"/>
  <c r="A784" i="24"/>
  <c r="A783" i="24"/>
  <c r="A782" i="24"/>
  <c r="A781" i="24"/>
  <c r="A780" i="24"/>
  <c r="A779" i="24"/>
  <c r="A778" i="24"/>
  <c r="A777" i="24"/>
  <c r="A776" i="24"/>
  <c r="A775" i="24"/>
  <c r="A774" i="24"/>
  <c r="A773" i="24"/>
  <c r="A772" i="24"/>
  <c r="A771" i="24"/>
  <c r="A770" i="24"/>
  <c r="A769" i="24"/>
  <c r="A768" i="24"/>
  <c r="A767" i="24"/>
  <c r="A766" i="24"/>
  <c r="A765" i="24"/>
  <c r="A764" i="24"/>
  <c r="A763" i="24"/>
  <c r="A762" i="24"/>
  <c r="A761" i="24"/>
  <c r="A760" i="24"/>
  <c r="A759" i="24"/>
  <c r="A758" i="24"/>
  <c r="A757" i="24"/>
  <c r="A756" i="24"/>
  <c r="A755" i="24"/>
  <c r="A754" i="24"/>
  <c r="A753" i="24"/>
  <c r="A752" i="24"/>
  <c r="A751" i="24"/>
  <c r="A750" i="24"/>
  <c r="A749" i="24"/>
  <c r="A748" i="24"/>
  <c r="A747" i="24"/>
  <c r="A746" i="24"/>
  <c r="A745" i="24"/>
  <c r="A744" i="24"/>
  <c r="A743" i="24"/>
  <c r="A742" i="24"/>
  <c r="A741" i="24"/>
  <c r="A740" i="24"/>
  <c r="A739" i="24"/>
  <c r="A738" i="24"/>
  <c r="A737" i="24"/>
  <c r="A736" i="24"/>
  <c r="A735" i="24"/>
  <c r="A734" i="24"/>
  <c r="A733" i="24"/>
  <c r="A732" i="24"/>
  <c r="A731" i="24"/>
  <c r="A730" i="24"/>
  <c r="A729" i="24"/>
  <c r="A728" i="24"/>
  <c r="A727" i="24"/>
  <c r="A726" i="24"/>
  <c r="A725" i="24"/>
  <c r="A724" i="24"/>
  <c r="A723" i="24"/>
  <c r="A722" i="24"/>
  <c r="A721" i="24"/>
  <c r="A720" i="24"/>
  <c r="A719" i="24"/>
  <c r="A718" i="24"/>
  <c r="A717" i="24"/>
  <c r="A716" i="24"/>
  <c r="A715" i="24"/>
  <c r="A714" i="24"/>
  <c r="A713" i="24"/>
  <c r="A712" i="24"/>
  <c r="A711" i="24"/>
  <c r="A710" i="24"/>
  <c r="A709" i="24"/>
  <c r="A708" i="24"/>
  <c r="A707" i="24"/>
  <c r="A706" i="24"/>
  <c r="A705" i="24"/>
  <c r="A704" i="24"/>
  <c r="A703" i="24"/>
  <c r="A702" i="24"/>
  <c r="A701" i="24"/>
  <c r="A700" i="24"/>
  <c r="A699" i="24"/>
  <c r="A698" i="24"/>
  <c r="A697" i="24"/>
  <c r="A696" i="24"/>
  <c r="A695" i="24"/>
  <c r="A694" i="24"/>
  <c r="A693" i="24"/>
  <c r="A692" i="24"/>
  <c r="A691" i="24"/>
  <c r="A690" i="24"/>
  <c r="A689" i="24"/>
  <c r="A688" i="24"/>
  <c r="A687" i="24"/>
  <c r="A686" i="24"/>
  <c r="A685" i="24"/>
  <c r="A684" i="24"/>
  <c r="A683" i="24"/>
  <c r="A682" i="24"/>
  <c r="A681" i="24"/>
  <c r="A680" i="24"/>
  <c r="A679" i="24"/>
  <c r="A678" i="24"/>
  <c r="A677" i="24"/>
  <c r="A676" i="24"/>
  <c r="A675" i="24"/>
  <c r="A674" i="24"/>
  <c r="A673" i="24"/>
  <c r="A672" i="24"/>
  <c r="A671" i="24"/>
  <c r="A670" i="24"/>
  <c r="A669" i="24"/>
  <c r="A668" i="24"/>
  <c r="A667" i="24"/>
  <c r="A666" i="24"/>
  <c r="A665" i="24"/>
  <c r="A664" i="24"/>
  <c r="A663" i="24"/>
  <c r="A662" i="24"/>
  <c r="A661" i="24"/>
  <c r="A660" i="24"/>
  <c r="A659" i="24"/>
  <c r="A658" i="24"/>
  <c r="A657" i="24"/>
  <c r="A656" i="24"/>
  <c r="A655" i="24"/>
  <c r="A654" i="24"/>
  <c r="A653" i="24"/>
  <c r="A652" i="24"/>
  <c r="A651" i="24"/>
  <c r="A650" i="24"/>
  <c r="A649" i="24"/>
  <c r="A648" i="24"/>
  <c r="A647" i="24"/>
  <c r="A646" i="24"/>
  <c r="A645" i="24"/>
  <c r="A644" i="24"/>
  <c r="A643" i="24"/>
  <c r="A642" i="24"/>
  <c r="A641" i="24"/>
  <c r="A640" i="24"/>
  <c r="A639" i="24"/>
  <c r="A638" i="24"/>
  <c r="A637" i="24"/>
  <c r="A636" i="24"/>
  <c r="A635" i="24"/>
  <c r="A634" i="24"/>
  <c r="A633" i="24"/>
  <c r="A632" i="24"/>
  <c r="A631" i="24"/>
  <c r="A630" i="24"/>
  <c r="A629" i="24"/>
  <c r="A628" i="24"/>
  <c r="A627" i="24"/>
  <c r="A626" i="24"/>
  <c r="A625" i="24"/>
  <c r="A624" i="24"/>
  <c r="A623" i="24"/>
  <c r="A622" i="24"/>
  <c r="A621" i="24"/>
  <c r="A620" i="24"/>
  <c r="A619" i="24"/>
  <c r="A618" i="24"/>
  <c r="A617" i="24"/>
  <c r="A616" i="24"/>
  <c r="A615" i="24"/>
  <c r="A614" i="24"/>
  <c r="A613" i="24"/>
  <c r="A612" i="24"/>
  <c r="A611" i="24"/>
  <c r="A610" i="24"/>
  <c r="A609" i="24"/>
  <c r="A608" i="24"/>
  <c r="A607" i="24"/>
  <c r="A606" i="24"/>
  <c r="A605" i="24"/>
  <c r="A604" i="24"/>
  <c r="A603" i="24"/>
  <c r="A602" i="24"/>
  <c r="A601" i="24"/>
  <c r="A600" i="24"/>
  <c r="A599" i="24"/>
  <c r="A598" i="24"/>
  <c r="A597" i="24"/>
  <c r="A596" i="24"/>
  <c r="A595" i="24"/>
  <c r="A594" i="24"/>
  <c r="A593" i="24"/>
  <c r="A592" i="24"/>
  <c r="A591" i="24"/>
  <c r="A590" i="24"/>
  <c r="A589" i="24"/>
  <c r="A588" i="24"/>
  <c r="A587" i="24"/>
  <c r="A586" i="24"/>
  <c r="A585" i="24"/>
  <c r="A584" i="24"/>
  <c r="A583" i="24"/>
  <c r="A582" i="24"/>
  <c r="A581" i="24"/>
  <c r="A580" i="24"/>
  <c r="A579" i="24"/>
  <c r="A578" i="24"/>
  <c r="A577" i="24"/>
  <c r="A576" i="24"/>
  <c r="A575" i="24"/>
  <c r="A574" i="24"/>
  <c r="A573" i="24"/>
  <c r="A572" i="24"/>
  <c r="A571" i="24"/>
  <c r="A570" i="24"/>
  <c r="A569" i="24"/>
  <c r="A568" i="24"/>
  <c r="A567" i="24"/>
  <c r="A566" i="24"/>
  <c r="A565" i="24"/>
  <c r="A564" i="24"/>
  <c r="A563" i="24"/>
  <c r="A562" i="24"/>
  <c r="A561" i="24"/>
  <c r="A560" i="24"/>
  <c r="A559" i="24"/>
  <c r="A558" i="24"/>
  <c r="A557" i="24"/>
  <c r="A556" i="24"/>
  <c r="A555" i="24"/>
  <c r="A554" i="24"/>
  <c r="A553" i="24"/>
  <c r="A552" i="24"/>
  <c r="A551" i="24"/>
  <c r="A550" i="24"/>
  <c r="A549" i="24"/>
  <c r="A548" i="24"/>
  <c r="A547" i="24"/>
  <c r="A546" i="24"/>
  <c r="A545" i="24"/>
  <c r="A544" i="24"/>
  <c r="A543" i="24"/>
  <c r="A542" i="24"/>
  <c r="A541" i="24"/>
  <c r="A540" i="24"/>
  <c r="A539" i="24"/>
  <c r="A538" i="24"/>
  <c r="A537" i="24"/>
  <c r="A536" i="24"/>
  <c r="A535" i="24"/>
  <c r="A534" i="24"/>
  <c r="A533" i="24"/>
  <c r="A532" i="24"/>
  <c r="A531" i="24"/>
  <c r="A530" i="24"/>
  <c r="A529" i="24"/>
  <c r="A528" i="24"/>
  <c r="A527" i="24"/>
  <c r="A526" i="24"/>
  <c r="A525" i="24"/>
  <c r="A524" i="24"/>
  <c r="A523" i="24"/>
  <c r="A522" i="24"/>
  <c r="A521" i="24"/>
  <c r="A520" i="24"/>
  <c r="A519" i="24"/>
  <c r="A518" i="24"/>
  <c r="A517" i="24"/>
  <c r="A516" i="24"/>
  <c r="A515" i="24"/>
  <c r="A514" i="24"/>
  <c r="A513" i="24"/>
  <c r="A512" i="24"/>
  <c r="A511" i="24"/>
  <c r="A510" i="24"/>
  <c r="A509" i="24"/>
  <c r="A508" i="24"/>
  <c r="A507" i="24"/>
  <c r="A506" i="24"/>
  <c r="A505" i="24"/>
  <c r="A504" i="24"/>
  <c r="A503" i="24"/>
  <c r="A502" i="24"/>
  <c r="A501" i="24"/>
  <c r="A500" i="24"/>
  <c r="A499" i="24"/>
  <c r="A498" i="24"/>
  <c r="A497" i="24"/>
  <c r="A496" i="24"/>
  <c r="A495" i="24"/>
  <c r="A494" i="24"/>
  <c r="A493" i="24"/>
  <c r="A492" i="24"/>
  <c r="A491" i="24"/>
  <c r="A490" i="24"/>
  <c r="A489" i="24"/>
  <c r="A488" i="24"/>
  <c r="A487" i="24"/>
  <c r="A486" i="24"/>
  <c r="A485" i="24"/>
  <c r="A484" i="24"/>
  <c r="A483" i="24"/>
  <c r="A482" i="24"/>
  <c r="A481" i="24"/>
  <c r="A480" i="24"/>
  <c r="A479" i="24"/>
  <c r="A478" i="24"/>
  <c r="A477" i="24"/>
  <c r="A476" i="24"/>
  <c r="A475" i="24"/>
  <c r="A474" i="24"/>
  <c r="A473" i="24"/>
  <c r="A472" i="24"/>
  <c r="A471" i="24"/>
  <c r="A470" i="24"/>
  <c r="A469" i="24"/>
  <c r="A468" i="24"/>
  <c r="A467" i="24"/>
  <c r="A466" i="24"/>
  <c r="A465" i="24"/>
  <c r="A464" i="24"/>
  <c r="A463" i="24"/>
  <c r="A462" i="24"/>
  <c r="A461" i="24"/>
  <c r="A460" i="24"/>
  <c r="A459" i="24"/>
  <c r="A458" i="24"/>
  <c r="A457" i="24"/>
  <c r="A456" i="24"/>
  <c r="A455" i="24"/>
  <c r="A454" i="24"/>
  <c r="A453" i="24"/>
  <c r="A452" i="24"/>
  <c r="A451" i="24"/>
  <c r="A450" i="24"/>
  <c r="A449" i="24"/>
  <c r="A448" i="24"/>
  <c r="A447" i="24"/>
  <c r="A446" i="24"/>
  <c r="A445" i="24"/>
  <c r="A444" i="24"/>
  <c r="A443" i="24"/>
  <c r="A442" i="24"/>
  <c r="A441" i="24"/>
  <c r="A440" i="24"/>
  <c r="A439" i="24"/>
  <c r="A438" i="24"/>
  <c r="A437" i="24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1291" i="23"/>
  <c r="A1290" i="23"/>
  <c r="A1289" i="23"/>
  <c r="A1288" i="23"/>
  <c r="A1287" i="23"/>
  <c r="A1286" i="23"/>
  <c r="A1285" i="23"/>
  <c r="A1284" i="23"/>
  <c r="A1283" i="23"/>
  <c r="A1282" i="23"/>
  <c r="A1281" i="23"/>
  <c r="A1280" i="23"/>
  <c r="A1279" i="23"/>
  <c r="A1278" i="23"/>
  <c r="A1277" i="23"/>
  <c r="A1276" i="23"/>
  <c r="A1275" i="23"/>
  <c r="A1274" i="23"/>
  <c r="A1273" i="23"/>
  <c r="A1272" i="23"/>
  <c r="A1271" i="23"/>
  <c r="A1270" i="23"/>
  <c r="A1269" i="23"/>
  <c r="A1268" i="23"/>
  <c r="A1267" i="23"/>
  <c r="A1266" i="23"/>
  <c r="A1265" i="23"/>
  <c r="A1264" i="23"/>
  <c r="A1263" i="23"/>
  <c r="A1262" i="23"/>
  <c r="A1261" i="23"/>
  <c r="A1260" i="23"/>
  <c r="A1259" i="23"/>
  <c r="A1258" i="23"/>
  <c r="A1257" i="23"/>
  <c r="A1256" i="23"/>
  <c r="A1255" i="23"/>
  <c r="A1254" i="23"/>
  <c r="A1253" i="23"/>
  <c r="A1252" i="23"/>
  <c r="A1251" i="23"/>
  <c r="A1250" i="23"/>
  <c r="A1249" i="23"/>
  <c r="A1248" i="23"/>
  <c r="A1247" i="23"/>
  <c r="A1246" i="23"/>
  <c r="A1245" i="23"/>
  <c r="A1244" i="23"/>
  <c r="A1243" i="23"/>
  <c r="A1242" i="23"/>
  <c r="A1241" i="23"/>
  <c r="A1240" i="23"/>
  <c r="A1239" i="23"/>
  <c r="A1238" i="23"/>
  <c r="A1237" i="23"/>
  <c r="A1236" i="23"/>
  <c r="A1235" i="23"/>
  <c r="A1234" i="23"/>
  <c r="A1233" i="23"/>
  <c r="A1232" i="23"/>
  <c r="A1231" i="23"/>
  <c r="A1230" i="23"/>
  <c r="A1229" i="23"/>
  <c r="A1228" i="23"/>
  <c r="A1227" i="23"/>
  <c r="A1226" i="23"/>
  <c r="A1225" i="23"/>
  <c r="A1224" i="23"/>
  <c r="A1223" i="23"/>
  <c r="A1222" i="23"/>
  <c r="A1221" i="23"/>
  <c r="A1220" i="23"/>
  <c r="A1219" i="23"/>
  <c r="A1218" i="23"/>
  <c r="A1217" i="23"/>
  <c r="A1216" i="23"/>
  <c r="A1215" i="23"/>
  <c r="A1214" i="23"/>
  <c r="A1213" i="23"/>
  <c r="A1212" i="23"/>
  <c r="A1211" i="23"/>
  <c r="A1210" i="23"/>
  <c r="A1209" i="23"/>
  <c r="A1208" i="23"/>
  <c r="A1207" i="23"/>
  <c r="A1206" i="23"/>
  <c r="A1205" i="23"/>
  <c r="A1204" i="23"/>
  <c r="A1203" i="23"/>
  <c r="A1202" i="23"/>
  <c r="A1201" i="23"/>
  <c r="A1200" i="23"/>
  <c r="A1199" i="23"/>
  <c r="A1198" i="23"/>
  <c r="A1197" i="23"/>
  <c r="A1196" i="23"/>
  <c r="A1195" i="23"/>
  <c r="A1194" i="23"/>
  <c r="A1193" i="23"/>
  <c r="A1192" i="23"/>
  <c r="A1191" i="23"/>
  <c r="A1190" i="23"/>
  <c r="A1189" i="23"/>
  <c r="A1188" i="23"/>
  <c r="A1187" i="23"/>
  <c r="A1186" i="23"/>
  <c r="A1185" i="23"/>
  <c r="A1184" i="23"/>
  <c r="A1183" i="23"/>
  <c r="A1182" i="23"/>
  <c r="A1181" i="23"/>
  <c r="A1180" i="23"/>
  <c r="A1179" i="23"/>
  <c r="A1178" i="23"/>
  <c r="A1177" i="23"/>
  <c r="A1176" i="23"/>
  <c r="A1175" i="23"/>
  <c r="A1174" i="23"/>
  <c r="A1173" i="23"/>
  <c r="A1172" i="23"/>
  <c r="A1171" i="23"/>
  <c r="A1170" i="23"/>
  <c r="A1169" i="23"/>
  <c r="A1168" i="23"/>
  <c r="A1167" i="23"/>
  <c r="A1166" i="23"/>
  <c r="A1165" i="23"/>
  <c r="A1164" i="23"/>
  <c r="A1163" i="23"/>
  <c r="A1162" i="23"/>
  <c r="A1161" i="23"/>
  <c r="A1160" i="23"/>
  <c r="A1159" i="23"/>
  <c r="A1158" i="23"/>
  <c r="A1157" i="23"/>
  <c r="A1156" i="23"/>
  <c r="A1155" i="23"/>
  <c r="A1154" i="23"/>
  <c r="A1153" i="23"/>
  <c r="A1152" i="23"/>
  <c r="A1151" i="23"/>
  <c r="A1150" i="23"/>
  <c r="A1149" i="23"/>
  <c r="A1148" i="23"/>
  <c r="A1147" i="23"/>
  <c r="A1146" i="23"/>
  <c r="A1145" i="23"/>
  <c r="A1144" i="23"/>
  <c r="A1143" i="23"/>
  <c r="A1142" i="23"/>
  <c r="A1141" i="23"/>
  <c r="A1140" i="23"/>
  <c r="A1139" i="23"/>
  <c r="A1138" i="23"/>
  <c r="A1137" i="23"/>
  <c r="A1136" i="23"/>
  <c r="A1135" i="23"/>
  <c r="A1134" i="23"/>
  <c r="A1133" i="23"/>
  <c r="A1132" i="23"/>
  <c r="A1131" i="23"/>
  <c r="A1130" i="23"/>
  <c r="A1129" i="23"/>
  <c r="A1128" i="23"/>
  <c r="A1127" i="23"/>
  <c r="A1126" i="23"/>
  <c r="A1125" i="23"/>
  <c r="A1124" i="23"/>
  <c r="A1123" i="23"/>
  <c r="A1122" i="23"/>
  <c r="A1121" i="23"/>
  <c r="A1120" i="23"/>
  <c r="A1119" i="23"/>
  <c r="A1118" i="23"/>
  <c r="A1117" i="23"/>
  <c r="A1116" i="23"/>
  <c r="A1115" i="23"/>
  <c r="A1114" i="23"/>
  <c r="A1113" i="23"/>
  <c r="A1112" i="23"/>
  <c r="A1111" i="23"/>
  <c r="A1110" i="23"/>
  <c r="A1109" i="23"/>
  <c r="A1108" i="23"/>
  <c r="A1107" i="23"/>
  <c r="A1106" i="23"/>
  <c r="A1105" i="23"/>
  <c r="A1104" i="23"/>
  <c r="A1103" i="23"/>
  <c r="A1102" i="23"/>
  <c r="A1101" i="23"/>
  <c r="A1100" i="23"/>
  <c r="A1099" i="23"/>
  <c r="A1098" i="23"/>
  <c r="A1097" i="23"/>
  <c r="A1096" i="23"/>
  <c r="A1095" i="23"/>
  <c r="A1094" i="23"/>
  <c r="A1093" i="23"/>
  <c r="A1092" i="23"/>
  <c r="A1091" i="23"/>
  <c r="A1090" i="23"/>
  <c r="A1089" i="23"/>
  <c r="A1088" i="23"/>
  <c r="A1087" i="23"/>
  <c r="A1086" i="23"/>
  <c r="A1085" i="23"/>
  <c r="A1084" i="23"/>
  <c r="A1083" i="23"/>
  <c r="A1082" i="23"/>
  <c r="A1081" i="23"/>
  <c r="A1080" i="23"/>
  <c r="A1079" i="23"/>
  <c r="A1078" i="23"/>
  <c r="A1077" i="23"/>
  <c r="A1076" i="23"/>
  <c r="A1075" i="23"/>
  <c r="A1074" i="23"/>
  <c r="A1073" i="23"/>
  <c r="A1072" i="23"/>
  <c r="A1071" i="23"/>
  <c r="A1070" i="23"/>
  <c r="A1069" i="23"/>
  <c r="A1068" i="23"/>
  <c r="A1067" i="23"/>
  <c r="A1066" i="23"/>
  <c r="A1065" i="23"/>
  <c r="A1064" i="23"/>
  <c r="A1063" i="23"/>
  <c r="A1062" i="23"/>
  <c r="A1061" i="23"/>
  <c r="A1060" i="23"/>
  <c r="A1059" i="23"/>
  <c r="A1058" i="23"/>
  <c r="A1057" i="23"/>
  <c r="A1056" i="23"/>
  <c r="A1055" i="23"/>
  <c r="A1054" i="23"/>
  <c r="A1053" i="23"/>
  <c r="A1052" i="23"/>
  <c r="A1051" i="23"/>
  <c r="A1050" i="23"/>
  <c r="A1049" i="23"/>
  <c r="A1048" i="23"/>
  <c r="A1047" i="23"/>
  <c r="A1046" i="23"/>
  <c r="A1045" i="23"/>
  <c r="A1044" i="23"/>
  <c r="A1043" i="23"/>
  <c r="A1042" i="23"/>
  <c r="A1041" i="23"/>
  <c r="A1040" i="23"/>
  <c r="A1039" i="23"/>
  <c r="A1038" i="23"/>
  <c r="A1037" i="23"/>
  <c r="A1036" i="23"/>
  <c r="A1035" i="23"/>
  <c r="A1034" i="23"/>
  <c r="A1033" i="23"/>
  <c r="A1032" i="23"/>
  <c r="A1031" i="23"/>
  <c r="A1030" i="23"/>
  <c r="A1029" i="23"/>
  <c r="A1028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1291" i="21"/>
  <c r="A1290" i="21"/>
  <c r="A1289" i="21"/>
  <c r="A1288" i="21"/>
  <c r="A1287" i="21"/>
  <c r="A1286" i="21"/>
  <c r="A1285" i="21"/>
  <c r="A1284" i="21"/>
  <c r="A1283" i="21"/>
  <c r="A1282" i="21"/>
  <c r="A1281" i="21"/>
  <c r="A1280" i="21"/>
  <c r="A1279" i="21"/>
  <c r="A1278" i="21"/>
  <c r="A1277" i="21"/>
  <c r="A1276" i="21"/>
  <c r="A1275" i="21"/>
  <c r="A1274" i="21"/>
  <c r="A1273" i="21"/>
  <c r="A1272" i="21"/>
  <c r="A1271" i="21"/>
  <c r="A1270" i="21"/>
  <c r="A1269" i="21"/>
  <c r="A1268" i="21"/>
  <c r="A1267" i="21"/>
  <c r="A1266" i="21"/>
  <c r="A1265" i="21"/>
  <c r="A1264" i="21"/>
  <c r="A1263" i="21"/>
  <c r="A1262" i="21"/>
  <c r="A1261" i="21"/>
  <c r="A1260" i="21"/>
  <c r="A1259" i="21"/>
  <c r="A1258" i="21"/>
  <c r="A1257" i="21"/>
  <c r="A1256" i="21"/>
  <c r="A1255" i="21"/>
  <c r="A1254" i="21"/>
  <c r="A1253" i="21"/>
  <c r="A1252" i="21"/>
  <c r="A1251" i="21"/>
  <c r="A1250" i="21"/>
  <c r="A1249" i="21"/>
  <c r="A1248" i="21"/>
  <c r="A1247" i="21"/>
  <c r="A1246" i="21"/>
  <c r="A1245" i="21"/>
  <c r="A1244" i="21"/>
  <c r="A1243" i="21"/>
  <c r="A1242" i="21"/>
  <c r="A1241" i="21"/>
  <c r="A1240" i="21"/>
  <c r="A1239" i="21"/>
  <c r="A1238" i="21"/>
  <c r="A1237" i="21"/>
  <c r="A1236" i="21"/>
  <c r="A1235" i="21"/>
  <c r="A1234" i="21"/>
  <c r="A1233" i="21"/>
  <c r="A1232" i="21"/>
  <c r="A1231" i="21"/>
  <c r="A1230" i="21"/>
  <c r="A1229" i="21"/>
  <c r="A1228" i="21"/>
  <c r="A1227" i="21"/>
  <c r="A1226" i="21"/>
  <c r="A1225" i="21"/>
  <c r="A1224" i="21"/>
  <c r="A1223" i="21"/>
  <c r="A1222" i="21"/>
  <c r="A1221" i="21"/>
  <c r="A1220" i="21"/>
  <c r="A1219" i="21"/>
  <c r="A1218" i="21"/>
  <c r="A1217" i="21"/>
  <c r="A1216" i="21"/>
  <c r="A1215" i="21"/>
  <c r="A1214" i="21"/>
  <c r="A1213" i="21"/>
  <c r="A1212" i="21"/>
  <c r="A1211" i="21"/>
  <c r="A1210" i="21"/>
  <c r="A1209" i="21"/>
  <c r="A1208" i="21"/>
  <c r="A1207" i="21"/>
  <c r="A1206" i="21"/>
  <c r="A1205" i="21"/>
  <c r="A1204" i="21"/>
  <c r="A1203" i="21"/>
  <c r="A1202" i="21"/>
  <c r="A1201" i="21"/>
  <c r="A1200" i="21"/>
  <c r="A1199" i="21"/>
  <c r="A1198" i="21"/>
  <c r="A1197" i="21"/>
  <c r="A1196" i="21"/>
  <c r="A1195" i="21"/>
  <c r="A1194" i="21"/>
  <c r="A1193" i="21"/>
  <c r="A1192" i="21"/>
  <c r="A1191" i="21"/>
  <c r="A1190" i="21"/>
  <c r="A1189" i="21"/>
  <c r="A1188" i="21"/>
  <c r="A1187" i="21"/>
  <c r="A1186" i="21"/>
  <c r="A1185" i="21"/>
  <c r="A1184" i="21"/>
  <c r="A1183" i="21"/>
  <c r="A1182" i="21"/>
  <c r="A1181" i="21"/>
  <c r="A1180" i="21"/>
  <c r="A1179" i="21"/>
  <c r="A1178" i="21"/>
  <c r="A1177" i="21"/>
  <c r="A1176" i="21"/>
  <c r="A1175" i="21"/>
  <c r="A1174" i="21"/>
  <c r="A1173" i="21"/>
  <c r="A1172" i="21"/>
  <c r="A1171" i="21"/>
  <c r="A1170" i="21"/>
  <c r="A1169" i="21"/>
  <c r="A1168" i="21"/>
  <c r="A1167" i="21"/>
  <c r="A1166" i="21"/>
  <c r="A1165" i="21"/>
  <c r="A1164" i="21"/>
  <c r="A1163" i="21"/>
  <c r="A1162" i="21"/>
  <c r="A1161" i="21"/>
  <c r="A1160" i="21"/>
  <c r="A1159" i="21"/>
  <c r="A1158" i="21"/>
  <c r="A1157" i="21"/>
  <c r="A1156" i="21"/>
  <c r="A1155" i="21"/>
  <c r="A1154" i="21"/>
  <c r="A1153" i="21"/>
  <c r="A1152" i="21"/>
  <c r="A1151" i="21"/>
  <c r="A1150" i="21"/>
  <c r="A1149" i="21"/>
  <c r="A1148" i="21"/>
  <c r="A1147" i="21"/>
  <c r="A1146" i="21"/>
  <c r="A1145" i="21"/>
  <c r="A1144" i="21"/>
  <c r="A1143" i="21"/>
  <c r="A1142" i="21"/>
  <c r="A1141" i="21"/>
  <c r="A1140" i="21"/>
  <c r="A1139" i="21"/>
  <c r="A1138" i="21"/>
  <c r="A1137" i="21"/>
  <c r="A1136" i="21"/>
  <c r="A1135" i="21"/>
  <c r="A1134" i="21"/>
  <c r="A1133" i="21"/>
  <c r="A1132" i="21"/>
  <c r="A1131" i="21"/>
  <c r="A1130" i="21"/>
  <c r="A1129" i="21"/>
  <c r="A1128" i="21"/>
  <c r="A1127" i="21"/>
  <c r="A1126" i="21"/>
  <c r="A1125" i="21"/>
  <c r="A1124" i="21"/>
  <c r="A1123" i="21"/>
  <c r="A1122" i="21"/>
  <c r="A1121" i="21"/>
  <c r="A1120" i="21"/>
  <c r="A1119" i="21"/>
  <c r="A1118" i="21"/>
  <c r="A1117" i="21"/>
  <c r="A1116" i="21"/>
  <c r="A1115" i="21"/>
  <c r="A1114" i="21"/>
  <c r="A1113" i="21"/>
  <c r="A1112" i="21"/>
  <c r="A1111" i="21"/>
  <c r="A1110" i="21"/>
  <c r="A1109" i="21"/>
  <c r="A1108" i="21"/>
  <c r="A1107" i="21"/>
  <c r="A1106" i="21"/>
  <c r="A1105" i="21"/>
  <c r="A1104" i="21"/>
  <c r="A1103" i="21"/>
  <c r="A1102" i="21"/>
  <c r="A1101" i="21"/>
  <c r="A1100" i="21"/>
  <c r="A1099" i="21"/>
  <c r="A1098" i="21"/>
  <c r="A1097" i="21"/>
  <c r="A1096" i="21"/>
  <c r="A1095" i="21"/>
  <c r="A1094" i="21"/>
  <c r="A1093" i="21"/>
  <c r="A1092" i="21"/>
  <c r="A1091" i="21"/>
  <c r="A1090" i="21"/>
  <c r="A1089" i="21"/>
  <c r="A1088" i="21"/>
  <c r="A1087" i="21"/>
  <c r="A1086" i="21"/>
  <c r="A1085" i="21"/>
  <c r="A1084" i="21"/>
  <c r="A1083" i="21"/>
  <c r="A1082" i="21"/>
  <c r="A1081" i="21"/>
  <c r="A1080" i="21"/>
  <c r="A1079" i="21"/>
  <c r="A1078" i="21"/>
  <c r="A1077" i="21"/>
  <c r="A1076" i="21"/>
  <c r="A1075" i="21"/>
  <c r="A1074" i="21"/>
  <c r="A1073" i="21"/>
  <c r="A1072" i="21"/>
  <c r="A1071" i="21"/>
  <c r="A1070" i="21"/>
  <c r="A1069" i="21"/>
  <c r="A1068" i="21"/>
  <c r="A1067" i="21"/>
  <c r="A1066" i="21"/>
  <c r="A1065" i="21"/>
  <c r="A1064" i="21"/>
  <c r="A1063" i="21"/>
  <c r="A1062" i="21"/>
  <c r="A1061" i="21"/>
  <c r="A1060" i="21"/>
  <c r="A1059" i="21"/>
  <c r="A1058" i="21"/>
  <c r="A1057" i="21"/>
  <c r="A1056" i="21"/>
  <c r="A1055" i="21"/>
  <c r="A1054" i="21"/>
  <c r="A1053" i="21"/>
  <c r="A1052" i="21"/>
  <c r="A1051" i="21"/>
  <c r="A1050" i="21"/>
  <c r="A1049" i="21"/>
  <c r="A1048" i="21"/>
  <c r="A1047" i="21"/>
  <c r="A1046" i="21"/>
  <c r="A1045" i="21"/>
  <c r="A1044" i="21"/>
  <c r="A1043" i="21"/>
  <c r="A1042" i="21"/>
  <c r="A1041" i="21"/>
  <c r="A1040" i="21"/>
  <c r="A1039" i="21"/>
  <c r="A1038" i="21"/>
  <c r="A1037" i="21"/>
  <c r="A1036" i="21"/>
  <c r="A1035" i="21"/>
  <c r="A1034" i="21"/>
  <c r="A1033" i="21"/>
  <c r="A1032" i="21"/>
  <c r="A1031" i="21"/>
  <c r="A1030" i="21"/>
  <c r="A1029" i="21"/>
  <c r="A1028" i="21"/>
  <c r="A1027" i="21"/>
  <c r="A1026" i="21"/>
  <c r="A1025" i="21"/>
  <c r="A1024" i="21"/>
  <c r="A1023" i="21"/>
  <c r="A1022" i="21"/>
  <c r="A1021" i="21"/>
  <c r="A1020" i="21"/>
  <c r="A1019" i="21"/>
  <c r="A1018" i="21"/>
  <c r="A1017" i="21"/>
  <c r="A1016" i="21"/>
  <c r="A1015" i="21"/>
  <c r="A1014" i="21"/>
  <c r="A1013" i="21"/>
  <c r="A1012" i="21"/>
  <c r="A1011" i="21"/>
  <c r="A1010" i="21"/>
  <c r="A1009" i="21"/>
  <c r="A1008" i="21"/>
  <c r="A1007" i="21"/>
  <c r="A1006" i="21"/>
  <c r="A1005" i="21"/>
  <c r="A1004" i="21"/>
  <c r="A1003" i="21"/>
  <c r="A1002" i="21"/>
  <c r="A1001" i="21"/>
  <c r="A1000" i="21"/>
  <c r="A999" i="21"/>
  <c r="A998" i="21"/>
  <c r="A997" i="21"/>
  <c r="A996" i="21"/>
  <c r="A995" i="21"/>
  <c r="A994" i="21"/>
  <c r="A993" i="21"/>
  <c r="A992" i="21"/>
  <c r="A991" i="21"/>
  <c r="A990" i="21"/>
  <c r="A989" i="21"/>
  <c r="A988" i="21"/>
  <c r="A987" i="21"/>
  <c r="A986" i="21"/>
  <c r="A985" i="21"/>
  <c r="A984" i="21"/>
  <c r="A983" i="21"/>
  <c r="A982" i="21"/>
  <c r="A981" i="21"/>
  <c r="A980" i="21"/>
  <c r="A979" i="21"/>
  <c r="A978" i="21"/>
  <c r="A977" i="21"/>
  <c r="A976" i="21"/>
  <c r="A975" i="21"/>
  <c r="A974" i="21"/>
  <c r="A973" i="21"/>
  <c r="A972" i="21"/>
  <c r="A971" i="21"/>
  <c r="A970" i="21"/>
  <c r="A969" i="21"/>
  <c r="A968" i="21"/>
  <c r="A967" i="21"/>
  <c r="A966" i="21"/>
  <c r="A965" i="21"/>
  <c r="A964" i="21"/>
  <c r="A963" i="21"/>
  <c r="A962" i="21"/>
  <c r="A961" i="21"/>
  <c r="A960" i="21"/>
  <c r="A959" i="21"/>
  <c r="A958" i="21"/>
  <c r="A957" i="21"/>
  <c r="A956" i="21"/>
  <c r="A955" i="21"/>
  <c r="A954" i="21"/>
  <c r="A953" i="21"/>
  <c r="A952" i="21"/>
  <c r="A951" i="21"/>
  <c r="A950" i="21"/>
  <c r="A949" i="21"/>
  <c r="A948" i="21"/>
  <c r="A947" i="21"/>
  <c r="A946" i="21"/>
  <c r="A945" i="21"/>
  <c r="A944" i="21"/>
  <c r="A943" i="21"/>
  <c r="A942" i="21"/>
  <c r="A941" i="21"/>
  <c r="A940" i="21"/>
  <c r="A939" i="21"/>
  <c r="A938" i="21"/>
  <c r="A937" i="21"/>
  <c r="A936" i="21"/>
  <c r="A935" i="21"/>
  <c r="A934" i="21"/>
  <c r="A933" i="21"/>
  <c r="A932" i="21"/>
  <c r="A931" i="21"/>
  <c r="A930" i="21"/>
  <c r="A929" i="21"/>
  <c r="A928" i="21"/>
  <c r="A927" i="21"/>
  <c r="A926" i="21"/>
  <c r="A925" i="21"/>
  <c r="A924" i="21"/>
  <c r="A923" i="21"/>
  <c r="A922" i="21"/>
  <c r="A921" i="21"/>
  <c r="A920" i="21"/>
  <c r="A919" i="21"/>
  <c r="A918" i="21"/>
  <c r="A917" i="21"/>
  <c r="A916" i="21"/>
  <c r="A915" i="21"/>
  <c r="A914" i="21"/>
  <c r="A913" i="21"/>
  <c r="A912" i="21"/>
  <c r="A911" i="21"/>
  <c r="A910" i="21"/>
  <c r="A909" i="21"/>
  <c r="A908" i="21"/>
  <c r="A907" i="21"/>
  <c r="A906" i="21"/>
  <c r="A905" i="21"/>
  <c r="A904" i="21"/>
  <c r="A903" i="21"/>
  <c r="A902" i="21"/>
  <c r="A901" i="21"/>
  <c r="A900" i="21"/>
  <c r="A899" i="21"/>
  <c r="A898" i="21"/>
  <c r="A897" i="21"/>
  <c r="A896" i="21"/>
  <c r="A895" i="21"/>
  <c r="A894" i="21"/>
  <c r="A893" i="21"/>
  <c r="A892" i="21"/>
  <c r="A891" i="21"/>
  <c r="A890" i="21"/>
  <c r="A889" i="21"/>
  <c r="A888" i="21"/>
  <c r="A887" i="21"/>
  <c r="A886" i="21"/>
  <c r="A885" i="21"/>
  <c r="A884" i="21"/>
  <c r="A883" i="21"/>
  <c r="A882" i="21"/>
  <c r="A881" i="21"/>
  <c r="A880" i="21"/>
  <c r="A879" i="21"/>
  <c r="A878" i="21"/>
  <c r="A877" i="21"/>
  <c r="A876" i="21"/>
  <c r="A875" i="21"/>
  <c r="A874" i="21"/>
  <c r="A873" i="21"/>
  <c r="A872" i="21"/>
  <c r="A871" i="21"/>
  <c r="A870" i="21"/>
  <c r="A869" i="21"/>
  <c r="A868" i="21"/>
  <c r="A867" i="21"/>
  <c r="A866" i="21"/>
  <c r="A865" i="21"/>
  <c r="A864" i="21"/>
  <c r="A863" i="21"/>
  <c r="A862" i="21"/>
  <c r="A861" i="21"/>
  <c r="A860" i="21"/>
  <c r="A859" i="21"/>
  <c r="A858" i="21"/>
  <c r="A857" i="21"/>
  <c r="A856" i="21"/>
  <c r="A855" i="21"/>
  <c r="A854" i="21"/>
  <c r="A853" i="21"/>
  <c r="A852" i="21"/>
  <c r="A851" i="21"/>
  <c r="A850" i="21"/>
  <c r="A849" i="21"/>
  <c r="A848" i="21"/>
  <c r="A847" i="21"/>
  <c r="A846" i="21"/>
  <c r="A845" i="21"/>
  <c r="A844" i="21"/>
  <c r="A843" i="21"/>
  <c r="A842" i="21"/>
  <c r="A841" i="21"/>
  <c r="A840" i="21"/>
  <c r="A839" i="21"/>
  <c r="A838" i="21"/>
  <c r="A837" i="21"/>
  <c r="A836" i="21"/>
  <c r="A835" i="21"/>
  <c r="A834" i="21"/>
  <c r="A833" i="21"/>
  <c r="A832" i="21"/>
  <c r="A831" i="21"/>
  <c r="A830" i="21"/>
  <c r="A829" i="21"/>
  <c r="A828" i="21"/>
  <c r="A827" i="21"/>
  <c r="A826" i="21"/>
  <c r="A825" i="21"/>
  <c r="A824" i="21"/>
  <c r="A823" i="21"/>
  <c r="A822" i="21"/>
  <c r="A821" i="21"/>
  <c r="A820" i="21"/>
  <c r="A819" i="21"/>
  <c r="A818" i="21"/>
  <c r="A817" i="21"/>
  <c r="A816" i="21"/>
  <c r="A815" i="21"/>
  <c r="A814" i="21"/>
  <c r="A813" i="21"/>
  <c r="A812" i="21"/>
  <c r="A811" i="21"/>
  <c r="A810" i="21"/>
  <c r="A809" i="21"/>
  <c r="A808" i="21"/>
  <c r="A807" i="21"/>
  <c r="A806" i="21"/>
  <c r="A805" i="21"/>
  <c r="A804" i="21"/>
  <c r="A803" i="21"/>
  <c r="A802" i="21"/>
  <c r="A801" i="21"/>
  <c r="A800" i="21"/>
  <c r="A799" i="21"/>
  <c r="A798" i="21"/>
  <c r="A797" i="21"/>
  <c r="A796" i="21"/>
  <c r="A795" i="21"/>
  <c r="A794" i="21"/>
  <c r="A793" i="21"/>
  <c r="A792" i="21"/>
  <c r="A791" i="21"/>
  <c r="A790" i="21"/>
  <c r="A789" i="21"/>
  <c r="A788" i="21"/>
  <c r="A787" i="21"/>
  <c r="A786" i="21"/>
  <c r="A785" i="21"/>
  <c r="A784" i="21"/>
  <c r="A783" i="21"/>
  <c r="A782" i="21"/>
  <c r="A781" i="21"/>
  <c r="A780" i="21"/>
  <c r="A779" i="21"/>
  <c r="A778" i="21"/>
  <c r="A777" i="21"/>
  <c r="A776" i="21"/>
  <c r="A775" i="21"/>
  <c r="A774" i="21"/>
  <c r="A773" i="21"/>
  <c r="A772" i="21"/>
  <c r="A771" i="21"/>
  <c r="A770" i="21"/>
  <c r="A769" i="21"/>
  <c r="A768" i="21"/>
  <c r="A767" i="21"/>
  <c r="A766" i="21"/>
  <c r="A765" i="21"/>
  <c r="A764" i="21"/>
  <c r="A763" i="21"/>
  <c r="A762" i="21"/>
  <c r="A761" i="21"/>
  <c r="A760" i="21"/>
  <c r="A759" i="21"/>
  <c r="A758" i="21"/>
  <c r="A757" i="21"/>
  <c r="A756" i="21"/>
  <c r="A755" i="21"/>
  <c r="A754" i="21"/>
  <c r="A753" i="21"/>
  <c r="A752" i="21"/>
  <c r="A751" i="21"/>
  <c r="A750" i="21"/>
  <c r="A749" i="21"/>
  <c r="A748" i="21"/>
  <c r="A747" i="21"/>
  <c r="A746" i="21"/>
  <c r="A745" i="21"/>
  <c r="A744" i="21"/>
  <c r="A743" i="21"/>
  <c r="A742" i="21"/>
  <c r="A741" i="21"/>
  <c r="A740" i="21"/>
  <c r="A739" i="21"/>
  <c r="A738" i="21"/>
  <c r="A737" i="21"/>
  <c r="A736" i="21"/>
  <c r="A735" i="21"/>
  <c r="A734" i="21"/>
  <c r="A733" i="21"/>
  <c r="A732" i="21"/>
  <c r="A731" i="21"/>
  <c r="A730" i="21"/>
  <c r="A729" i="21"/>
  <c r="A728" i="21"/>
  <c r="A727" i="21"/>
  <c r="A726" i="21"/>
  <c r="A725" i="21"/>
  <c r="A724" i="21"/>
  <c r="A723" i="21"/>
  <c r="A722" i="21"/>
  <c r="A721" i="21"/>
  <c r="A720" i="21"/>
  <c r="A719" i="21"/>
  <c r="A718" i="21"/>
  <c r="A717" i="21"/>
  <c r="A716" i="21"/>
  <c r="A715" i="21"/>
  <c r="A714" i="21"/>
  <c r="A713" i="21"/>
  <c r="A712" i="21"/>
  <c r="A711" i="21"/>
  <c r="A710" i="21"/>
  <c r="A709" i="21"/>
  <c r="A708" i="21"/>
  <c r="A707" i="21"/>
  <c r="A706" i="21"/>
  <c r="A705" i="21"/>
  <c r="A704" i="21"/>
  <c r="A703" i="21"/>
  <c r="A702" i="21"/>
  <c r="A701" i="21"/>
  <c r="A700" i="21"/>
  <c r="A699" i="21"/>
  <c r="A698" i="21"/>
  <c r="A697" i="21"/>
  <c r="A696" i="21"/>
  <c r="A695" i="21"/>
  <c r="A694" i="21"/>
  <c r="A693" i="21"/>
  <c r="A692" i="21"/>
  <c r="A691" i="21"/>
  <c r="A690" i="21"/>
  <c r="A689" i="21"/>
  <c r="A688" i="21"/>
  <c r="A687" i="21"/>
  <c r="A686" i="21"/>
  <c r="A685" i="21"/>
  <c r="A684" i="21"/>
  <c r="A683" i="21"/>
  <c r="A682" i="21"/>
  <c r="A681" i="21"/>
  <c r="A680" i="21"/>
  <c r="A679" i="21"/>
  <c r="A678" i="21"/>
  <c r="A677" i="21"/>
  <c r="A676" i="21"/>
  <c r="A675" i="21"/>
  <c r="A674" i="21"/>
  <c r="A673" i="21"/>
  <c r="A672" i="21"/>
  <c r="A671" i="21"/>
  <c r="A670" i="21"/>
  <c r="A669" i="21"/>
  <c r="A668" i="21"/>
  <c r="A667" i="21"/>
  <c r="A666" i="21"/>
  <c r="A665" i="21"/>
  <c r="A664" i="21"/>
  <c r="A663" i="21"/>
  <c r="A662" i="21"/>
  <c r="A661" i="21"/>
  <c r="A660" i="21"/>
  <c r="A659" i="21"/>
  <c r="A658" i="21"/>
  <c r="A657" i="21"/>
  <c r="A656" i="21"/>
  <c r="A655" i="21"/>
  <c r="A654" i="21"/>
  <c r="A653" i="21"/>
  <c r="A652" i="21"/>
  <c r="A651" i="21"/>
  <c r="A650" i="21"/>
  <c r="A649" i="21"/>
  <c r="A648" i="21"/>
  <c r="A647" i="21"/>
  <c r="A646" i="21"/>
  <c r="A645" i="21"/>
  <c r="A644" i="21"/>
  <c r="A643" i="21"/>
  <c r="A642" i="21"/>
  <c r="A641" i="21"/>
  <c r="A640" i="21"/>
  <c r="A639" i="21"/>
  <c r="A638" i="21"/>
  <c r="A637" i="21"/>
  <c r="A636" i="21"/>
  <c r="A635" i="21"/>
  <c r="A634" i="21"/>
  <c r="A633" i="21"/>
  <c r="A632" i="21"/>
  <c r="A631" i="21"/>
  <c r="A630" i="21"/>
  <c r="A629" i="21"/>
  <c r="A628" i="21"/>
  <c r="A627" i="21"/>
  <c r="A626" i="21"/>
  <c r="A625" i="21"/>
  <c r="A624" i="21"/>
  <c r="A623" i="21"/>
  <c r="A622" i="21"/>
  <c r="A621" i="21"/>
  <c r="A620" i="21"/>
  <c r="A619" i="21"/>
  <c r="A618" i="21"/>
  <c r="A617" i="21"/>
  <c r="A616" i="21"/>
  <c r="A615" i="21"/>
  <c r="A614" i="21"/>
  <c r="A613" i="21"/>
  <c r="A612" i="21"/>
  <c r="A611" i="21"/>
  <c r="A610" i="21"/>
  <c r="A609" i="21"/>
  <c r="A608" i="21"/>
  <c r="A607" i="21"/>
  <c r="A606" i="21"/>
  <c r="A605" i="21"/>
  <c r="A604" i="21"/>
  <c r="A603" i="21"/>
  <c r="A602" i="21"/>
  <c r="A601" i="21"/>
  <c r="A600" i="21"/>
  <c r="A599" i="21"/>
  <c r="A598" i="21"/>
  <c r="A597" i="21"/>
  <c r="A596" i="21"/>
  <c r="A595" i="21"/>
  <c r="A594" i="21"/>
  <c r="A593" i="21"/>
  <c r="A592" i="21"/>
  <c r="A591" i="21"/>
  <c r="A590" i="21"/>
  <c r="A589" i="21"/>
  <c r="A588" i="21"/>
  <c r="A587" i="21"/>
  <c r="A586" i="21"/>
  <c r="A585" i="21"/>
  <c r="A584" i="21"/>
  <c r="A583" i="21"/>
  <c r="A582" i="21"/>
  <c r="A581" i="21"/>
  <c r="A580" i="21"/>
  <c r="A579" i="21"/>
  <c r="A578" i="21"/>
  <c r="A577" i="21"/>
  <c r="A576" i="21"/>
  <c r="A575" i="21"/>
  <c r="A574" i="21"/>
  <c r="A573" i="21"/>
  <c r="A572" i="21"/>
  <c r="A571" i="21"/>
  <c r="A570" i="21"/>
  <c r="A569" i="21"/>
  <c r="A568" i="21"/>
  <c r="A567" i="21"/>
  <c r="A566" i="21"/>
  <c r="A565" i="21"/>
  <c r="A564" i="21"/>
  <c r="A563" i="21"/>
  <c r="A562" i="21"/>
  <c r="A561" i="21"/>
  <c r="A560" i="21"/>
  <c r="A559" i="21"/>
  <c r="A558" i="21"/>
  <c r="A557" i="21"/>
  <c r="A556" i="21"/>
  <c r="A555" i="21"/>
  <c r="A554" i="21"/>
  <c r="A553" i="21"/>
  <c r="A552" i="21"/>
  <c r="A551" i="21"/>
  <c r="A550" i="21"/>
  <c r="A549" i="21"/>
  <c r="A548" i="21"/>
  <c r="A547" i="21"/>
  <c r="A546" i="21"/>
  <c r="A545" i="21"/>
  <c r="A544" i="21"/>
  <c r="A543" i="21"/>
  <c r="A542" i="21"/>
  <c r="A541" i="21"/>
  <c r="A540" i="21"/>
  <c r="A539" i="21"/>
  <c r="A538" i="21"/>
  <c r="A537" i="21"/>
  <c r="A536" i="21"/>
  <c r="A535" i="21"/>
  <c r="A534" i="21"/>
  <c r="A533" i="21"/>
  <c r="A532" i="21"/>
  <c r="A531" i="21"/>
  <c r="A530" i="21"/>
  <c r="A529" i="21"/>
  <c r="A528" i="21"/>
  <c r="A527" i="21"/>
  <c r="A526" i="21"/>
  <c r="A525" i="21"/>
  <c r="A524" i="21"/>
  <c r="A523" i="21"/>
  <c r="A522" i="21"/>
  <c r="A521" i="21"/>
  <c r="A520" i="21"/>
  <c r="A519" i="21"/>
  <c r="A518" i="21"/>
  <c r="A517" i="21"/>
  <c r="A516" i="21"/>
  <c r="A515" i="21"/>
  <c r="A514" i="21"/>
  <c r="A513" i="21"/>
  <c r="A512" i="21"/>
  <c r="A511" i="21"/>
  <c r="A510" i="21"/>
  <c r="A509" i="21"/>
  <c r="A508" i="21"/>
  <c r="A507" i="21"/>
  <c r="A506" i="21"/>
  <c r="A505" i="21"/>
  <c r="A504" i="21"/>
  <c r="A503" i="21"/>
  <c r="A502" i="21"/>
  <c r="A501" i="21"/>
  <c r="A500" i="21"/>
  <c r="A499" i="21"/>
  <c r="A498" i="21"/>
  <c r="A497" i="21"/>
  <c r="A496" i="21"/>
  <c r="A495" i="21"/>
  <c r="A494" i="21"/>
  <c r="A493" i="21"/>
  <c r="A492" i="21"/>
  <c r="A491" i="21"/>
  <c r="A490" i="21"/>
  <c r="A489" i="21"/>
  <c r="A488" i="21"/>
  <c r="A487" i="21"/>
  <c r="A486" i="21"/>
  <c r="A485" i="21"/>
  <c r="A484" i="21"/>
  <c r="A483" i="21"/>
  <c r="A482" i="21"/>
  <c r="A481" i="21"/>
  <c r="A480" i="21"/>
  <c r="A479" i="21"/>
  <c r="A478" i="21"/>
  <c r="A477" i="21"/>
  <c r="A476" i="21"/>
  <c r="A475" i="21"/>
  <c r="A474" i="21"/>
  <c r="A473" i="21"/>
  <c r="A472" i="21"/>
  <c r="A471" i="21"/>
  <c r="A470" i="21"/>
  <c r="A469" i="21"/>
  <c r="A468" i="21"/>
  <c r="A467" i="21"/>
  <c r="A466" i="21"/>
  <c r="A465" i="21"/>
  <c r="A464" i="21"/>
  <c r="A463" i="21"/>
  <c r="A462" i="21"/>
  <c r="A461" i="21"/>
  <c r="A460" i="21"/>
  <c r="A459" i="21"/>
  <c r="A458" i="21"/>
  <c r="A457" i="21"/>
  <c r="A456" i="21"/>
  <c r="A455" i="21"/>
  <c r="A454" i="21"/>
  <c r="A453" i="21"/>
  <c r="A452" i="21"/>
  <c r="A451" i="21"/>
  <c r="A450" i="21"/>
  <c r="A449" i="21"/>
  <c r="A448" i="21"/>
  <c r="A447" i="21"/>
  <c r="A446" i="21"/>
  <c r="A445" i="21"/>
  <c r="A444" i="21"/>
  <c r="A443" i="21"/>
  <c r="A442" i="21"/>
  <c r="A441" i="21"/>
  <c r="A440" i="21"/>
  <c r="A439" i="21"/>
  <c r="A438" i="21"/>
  <c r="A437" i="21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1291" i="20"/>
  <c r="A1290" i="20"/>
  <c r="A1289" i="20"/>
  <c r="A1288" i="20"/>
  <c r="A1287" i="20"/>
  <c r="A1286" i="20"/>
  <c r="A1285" i="20"/>
  <c r="A1284" i="20"/>
  <c r="A1283" i="20"/>
  <c r="A1282" i="20"/>
  <c r="A1281" i="20"/>
  <c r="A1280" i="20"/>
  <c r="A1279" i="20"/>
  <c r="A1278" i="20"/>
  <c r="A1277" i="20"/>
  <c r="A1276" i="20"/>
  <c r="A1275" i="20"/>
  <c r="A1274" i="20"/>
  <c r="A1273" i="20"/>
  <c r="A1272" i="20"/>
  <c r="A1271" i="20"/>
  <c r="A1270" i="20"/>
  <c r="A1269" i="20"/>
  <c r="A1268" i="20"/>
  <c r="A1267" i="20"/>
  <c r="A1266" i="20"/>
  <c r="A1265" i="20"/>
  <c r="A1264" i="20"/>
  <c r="A1263" i="20"/>
  <c r="A1262" i="20"/>
  <c r="A1261" i="20"/>
  <c r="A1260" i="20"/>
  <c r="A1259" i="20"/>
  <c r="A1258" i="20"/>
  <c r="A1257" i="20"/>
  <c r="A1256" i="20"/>
  <c r="A1255" i="20"/>
  <c r="A1254" i="20"/>
  <c r="A1253" i="20"/>
  <c r="A1252" i="20"/>
  <c r="A1251" i="20"/>
  <c r="A1250" i="20"/>
  <c r="A1249" i="20"/>
  <c r="A1248" i="20"/>
  <c r="A1247" i="20"/>
  <c r="A1246" i="20"/>
  <c r="A1245" i="20"/>
  <c r="A1244" i="20"/>
  <c r="A1243" i="20"/>
  <c r="A1242" i="20"/>
  <c r="A1241" i="20"/>
  <c r="A1240" i="20"/>
  <c r="A1239" i="20"/>
  <c r="A1238" i="20"/>
  <c r="A1237" i="20"/>
  <c r="A1236" i="20"/>
  <c r="A1235" i="20"/>
  <c r="A1234" i="20"/>
  <c r="A1233" i="20"/>
  <c r="A1232" i="20"/>
  <c r="A1231" i="20"/>
  <c r="A1230" i="20"/>
  <c r="A1229" i="20"/>
  <c r="A1228" i="20"/>
  <c r="A1227" i="20"/>
  <c r="A1226" i="20"/>
  <c r="A1225" i="20"/>
  <c r="A1224" i="20"/>
  <c r="A1223" i="20"/>
  <c r="A1222" i="20"/>
  <c r="A1221" i="20"/>
  <c r="A1220" i="20"/>
  <c r="A1219" i="20"/>
  <c r="A1218" i="20"/>
  <c r="A1217" i="20"/>
  <c r="A1216" i="20"/>
  <c r="A1215" i="20"/>
  <c r="A1214" i="20"/>
  <c r="A1213" i="20"/>
  <c r="A1212" i="20"/>
  <c r="A1211" i="20"/>
  <c r="A1210" i="20"/>
  <c r="A1209" i="20"/>
  <c r="A1208" i="20"/>
  <c r="A1207" i="20"/>
  <c r="A1206" i="20"/>
  <c r="A1205" i="20"/>
  <c r="A1204" i="20"/>
  <c r="A1203" i="20"/>
  <c r="A1202" i="20"/>
  <c r="A1201" i="20"/>
  <c r="A1200" i="20"/>
  <c r="A1199" i="20"/>
  <c r="A1198" i="20"/>
  <c r="A1197" i="20"/>
  <c r="A1196" i="20"/>
  <c r="A1195" i="20"/>
  <c r="A1194" i="20"/>
  <c r="A1193" i="20"/>
  <c r="A1192" i="20"/>
  <c r="A1191" i="20"/>
  <c r="A1190" i="20"/>
  <c r="A1189" i="20"/>
  <c r="A1188" i="20"/>
  <c r="A1187" i="20"/>
  <c r="A1186" i="20"/>
  <c r="A1185" i="20"/>
  <c r="A1184" i="20"/>
  <c r="A1183" i="20"/>
  <c r="A1182" i="20"/>
  <c r="A1181" i="20"/>
  <c r="A1180" i="20"/>
  <c r="A1179" i="20"/>
  <c r="A1178" i="20"/>
  <c r="A1177" i="20"/>
  <c r="A1176" i="20"/>
  <c r="A1175" i="20"/>
  <c r="A1174" i="20"/>
  <c r="A1173" i="20"/>
  <c r="A1172" i="20"/>
  <c r="A1171" i="20"/>
  <c r="A1170" i="20"/>
  <c r="A1169" i="20"/>
  <c r="A1168" i="20"/>
  <c r="A1167" i="20"/>
  <c r="A1166" i="20"/>
  <c r="A1165" i="20"/>
  <c r="A1164" i="20"/>
  <c r="A1163" i="20"/>
  <c r="A1162" i="20"/>
  <c r="A1161" i="20"/>
  <c r="A1160" i="20"/>
  <c r="A1159" i="20"/>
  <c r="A1158" i="20"/>
  <c r="A1157" i="20"/>
  <c r="A1156" i="20"/>
  <c r="A1155" i="20"/>
  <c r="A1154" i="20"/>
  <c r="A1153" i="20"/>
  <c r="A1152" i="20"/>
  <c r="A1151" i="20"/>
  <c r="A1150" i="20"/>
  <c r="A1149" i="20"/>
  <c r="A1148" i="20"/>
  <c r="A1147" i="20"/>
  <c r="A1146" i="20"/>
  <c r="A1145" i="20"/>
  <c r="A1144" i="20"/>
  <c r="A1143" i="20"/>
  <c r="A1142" i="20"/>
  <c r="A1141" i="20"/>
  <c r="A1140" i="20"/>
  <c r="A1139" i="20"/>
  <c r="A1138" i="20"/>
  <c r="A1137" i="20"/>
  <c r="A1136" i="20"/>
  <c r="A1135" i="20"/>
  <c r="A1134" i="20"/>
  <c r="A1133" i="20"/>
  <c r="A1132" i="20"/>
  <c r="A1131" i="20"/>
  <c r="A1130" i="20"/>
  <c r="A1129" i="20"/>
  <c r="A1128" i="20"/>
  <c r="A1127" i="20"/>
  <c r="A1126" i="20"/>
  <c r="A1125" i="20"/>
  <c r="A1124" i="20"/>
  <c r="A1123" i="20"/>
  <c r="A1122" i="20"/>
  <c r="A1121" i="20"/>
  <c r="A1120" i="20"/>
  <c r="A1119" i="20"/>
  <c r="A1118" i="20"/>
  <c r="A1117" i="20"/>
  <c r="A1116" i="20"/>
  <c r="A1115" i="20"/>
  <c r="A1114" i="20"/>
  <c r="A1113" i="20"/>
  <c r="A1112" i="20"/>
  <c r="A1111" i="20"/>
  <c r="A1110" i="20"/>
  <c r="A1109" i="20"/>
  <c r="A1108" i="20"/>
  <c r="A1107" i="20"/>
  <c r="A1106" i="20"/>
  <c r="A1105" i="20"/>
  <c r="A1104" i="20"/>
  <c r="A1103" i="20"/>
  <c r="A1102" i="20"/>
  <c r="A1101" i="20"/>
  <c r="A1100" i="20"/>
  <c r="A1099" i="20"/>
  <c r="A1098" i="20"/>
  <c r="A1097" i="20"/>
  <c r="A1096" i="20"/>
  <c r="A1095" i="20"/>
  <c r="A1094" i="20"/>
  <c r="A1093" i="20"/>
  <c r="A1092" i="20"/>
  <c r="A1091" i="20"/>
  <c r="A1090" i="20"/>
  <c r="A1089" i="20"/>
  <c r="A1088" i="20"/>
  <c r="A1087" i="20"/>
  <c r="A1086" i="20"/>
  <c r="A1085" i="20"/>
  <c r="A1084" i="20"/>
  <c r="A1083" i="20"/>
  <c r="A1082" i="20"/>
  <c r="A1081" i="20"/>
  <c r="A1080" i="20"/>
  <c r="A1079" i="20"/>
  <c r="A1078" i="20"/>
  <c r="A1077" i="20"/>
  <c r="A1076" i="20"/>
  <c r="A1075" i="20"/>
  <c r="A1074" i="20"/>
  <c r="A1073" i="20"/>
  <c r="A1072" i="20"/>
  <c r="A1071" i="20"/>
  <c r="A1070" i="20"/>
  <c r="A1069" i="20"/>
  <c r="A1068" i="20"/>
  <c r="A1067" i="20"/>
  <c r="A1066" i="20"/>
  <c r="A1065" i="20"/>
  <c r="A1064" i="20"/>
  <c r="A1063" i="20"/>
  <c r="A1062" i="20"/>
  <c r="A1061" i="20"/>
  <c r="A1060" i="20"/>
  <c r="A1059" i="20"/>
  <c r="A1058" i="20"/>
  <c r="A1057" i="20"/>
  <c r="A1056" i="20"/>
  <c r="A1055" i="20"/>
  <c r="A1054" i="20"/>
  <c r="A1053" i="20"/>
  <c r="A1052" i="20"/>
  <c r="A1051" i="20"/>
  <c r="A1050" i="20"/>
  <c r="A1049" i="20"/>
  <c r="A1048" i="20"/>
  <c r="A1047" i="20"/>
  <c r="A1046" i="20"/>
  <c r="A1045" i="20"/>
  <c r="A1044" i="20"/>
  <c r="A1043" i="20"/>
  <c r="A1042" i="20"/>
  <c r="A1041" i="20"/>
  <c r="A1040" i="20"/>
  <c r="A1039" i="20"/>
  <c r="A1038" i="20"/>
  <c r="A1037" i="20"/>
  <c r="A1036" i="20"/>
  <c r="A1035" i="20"/>
  <c r="A1034" i="20"/>
  <c r="A1033" i="20"/>
  <c r="A1032" i="20"/>
  <c r="A1031" i="20"/>
  <c r="A1030" i="20"/>
  <c r="A1029" i="20"/>
  <c r="A1028" i="20"/>
  <c r="A1027" i="20"/>
  <c r="A1026" i="20"/>
  <c r="A1025" i="20"/>
  <c r="A1024" i="20"/>
  <c r="A1023" i="20"/>
  <c r="A1022" i="20"/>
  <c r="A1021" i="20"/>
  <c r="A1020" i="20"/>
  <c r="A1019" i="20"/>
  <c r="A1018" i="20"/>
  <c r="A1017" i="20"/>
  <c r="A1016" i="20"/>
  <c r="A1015" i="20"/>
  <c r="A1014" i="20"/>
  <c r="A1013" i="20"/>
  <c r="A1012" i="20"/>
  <c r="A1011" i="20"/>
  <c r="A1010" i="20"/>
  <c r="A1009" i="20"/>
  <c r="A1008" i="20"/>
  <c r="A1007" i="20"/>
  <c r="A1006" i="20"/>
  <c r="A1005" i="20"/>
  <c r="A1004" i="20"/>
  <c r="A1003" i="20"/>
  <c r="A1002" i="20"/>
  <c r="A1001" i="20"/>
  <c r="A1000" i="20"/>
  <c r="A999" i="20"/>
  <c r="A998" i="20"/>
  <c r="A997" i="20"/>
  <c r="A996" i="20"/>
  <c r="A995" i="20"/>
  <c r="A994" i="20"/>
  <c r="A993" i="20"/>
  <c r="A992" i="20"/>
  <c r="A991" i="20"/>
  <c r="A990" i="20"/>
  <c r="A989" i="20"/>
  <c r="A988" i="20"/>
  <c r="A987" i="20"/>
  <c r="A986" i="20"/>
  <c r="A985" i="20"/>
  <c r="A984" i="20"/>
  <c r="A983" i="20"/>
  <c r="A982" i="20"/>
  <c r="A981" i="20"/>
  <c r="A980" i="20"/>
  <c r="A979" i="20"/>
  <c r="A978" i="20"/>
  <c r="A977" i="20"/>
  <c r="A976" i="20"/>
  <c r="A975" i="20"/>
  <c r="A974" i="20"/>
  <c r="A973" i="20"/>
  <c r="A972" i="20"/>
  <c r="A971" i="20"/>
  <c r="A970" i="20"/>
  <c r="A969" i="20"/>
  <c r="A968" i="20"/>
  <c r="A967" i="20"/>
  <c r="A966" i="20"/>
  <c r="A965" i="20"/>
  <c r="A964" i="20"/>
  <c r="A963" i="20"/>
  <c r="A962" i="20"/>
  <c r="A961" i="20"/>
  <c r="A960" i="20"/>
  <c r="A959" i="20"/>
  <c r="A958" i="20"/>
  <c r="A957" i="20"/>
  <c r="A956" i="20"/>
  <c r="A955" i="20"/>
  <c r="A954" i="20"/>
  <c r="A953" i="20"/>
  <c r="A952" i="20"/>
  <c r="A951" i="20"/>
  <c r="A950" i="20"/>
  <c r="A949" i="20"/>
  <c r="A948" i="20"/>
  <c r="A947" i="20"/>
  <c r="A946" i="20"/>
  <c r="A945" i="20"/>
  <c r="A944" i="20"/>
  <c r="A943" i="20"/>
  <c r="A942" i="20"/>
  <c r="A941" i="20"/>
  <c r="A940" i="20"/>
  <c r="A939" i="20"/>
  <c r="A938" i="20"/>
  <c r="A937" i="20"/>
  <c r="A936" i="20"/>
  <c r="A935" i="20"/>
  <c r="A934" i="20"/>
  <c r="A933" i="20"/>
  <c r="A932" i="20"/>
  <c r="A931" i="20"/>
  <c r="A930" i="20"/>
  <c r="A929" i="20"/>
  <c r="A928" i="20"/>
  <c r="A927" i="20"/>
  <c r="A926" i="20"/>
  <c r="A925" i="20"/>
  <c r="A924" i="20"/>
  <c r="A923" i="20"/>
  <c r="A922" i="20"/>
  <c r="A921" i="20"/>
  <c r="A920" i="20"/>
  <c r="A919" i="20"/>
  <c r="A918" i="20"/>
  <c r="A917" i="20"/>
  <c r="A916" i="20"/>
  <c r="A915" i="20"/>
  <c r="A914" i="20"/>
  <c r="A913" i="20"/>
  <c r="A912" i="20"/>
  <c r="A911" i="20"/>
  <c r="A910" i="20"/>
  <c r="A909" i="20"/>
  <c r="A908" i="20"/>
  <c r="A907" i="20"/>
  <c r="A906" i="20"/>
  <c r="A905" i="20"/>
  <c r="A904" i="20"/>
  <c r="A903" i="20"/>
  <c r="A902" i="20"/>
  <c r="A901" i="20"/>
  <c r="A900" i="20"/>
  <c r="A899" i="20"/>
  <c r="A898" i="20"/>
  <c r="A897" i="20"/>
  <c r="A896" i="20"/>
  <c r="A895" i="20"/>
  <c r="A894" i="20"/>
  <c r="A893" i="20"/>
  <c r="A892" i="20"/>
  <c r="A891" i="20"/>
  <c r="A890" i="20"/>
  <c r="A889" i="20"/>
  <c r="A888" i="20"/>
  <c r="A887" i="20"/>
  <c r="A886" i="20"/>
  <c r="A885" i="20"/>
  <c r="A884" i="20"/>
  <c r="A883" i="20"/>
  <c r="A882" i="20"/>
  <c r="A881" i="20"/>
  <c r="A880" i="20"/>
  <c r="A879" i="20"/>
  <c r="A878" i="20"/>
  <c r="A877" i="20"/>
  <c r="A876" i="20"/>
  <c r="A875" i="20"/>
  <c r="A874" i="20"/>
  <c r="A873" i="20"/>
  <c r="A872" i="20"/>
  <c r="A871" i="20"/>
  <c r="A870" i="20"/>
  <c r="A869" i="20"/>
  <c r="A868" i="20"/>
  <c r="A867" i="20"/>
  <c r="A866" i="20"/>
  <c r="A865" i="20"/>
  <c r="A864" i="20"/>
  <c r="A863" i="20"/>
  <c r="A862" i="20"/>
  <c r="A861" i="20"/>
  <c r="A860" i="20"/>
  <c r="A859" i="20"/>
  <c r="A858" i="20"/>
  <c r="A857" i="20"/>
  <c r="A856" i="20"/>
  <c r="A855" i="20"/>
  <c r="A854" i="20"/>
  <c r="A853" i="20"/>
  <c r="A852" i="20"/>
  <c r="A851" i="20"/>
  <c r="A850" i="20"/>
  <c r="A849" i="20"/>
  <c r="A848" i="20"/>
  <c r="A847" i="20"/>
  <c r="A846" i="20"/>
  <c r="A845" i="20"/>
  <c r="A844" i="20"/>
  <c r="A843" i="20"/>
  <c r="A842" i="20"/>
  <c r="A841" i="20"/>
  <c r="A840" i="20"/>
  <c r="A839" i="20"/>
  <c r="A838" i="20"/>
  <c r="A837" i="20"/>
  <c r="A836" i="20"/>
  <c r="A835" i="20"/>
  <c r="A834" i="20"/>
  <c r="A833" i="20"/>
  <c r="A832" i="20"/>
  <c r="A831" i="20"/>
  <c r="A830" i="20"/>
  <c r="A829" i="20"/>
  <c r="A828" i="20"/>
  <c r="A827" i="20"/>
  <c r="A826" i="20"/>
  <c r="A825" i="20"/>
  <c r="A824" i="20"/>
  <c r="A823" i="20"/>
  <c r="A822" i="20"/>
  <c r="A821" i="20"/>
  <c r="A820" i="20"/>
  <c r="A819" i="20"/>
  <c r="A818" i="20"/>
  <c r="A817" i="20"/>
  <c r="A816" i="20"/>
  <c r="A815" i="20"/>
  <c r="A814" i="20"/>
  <c r="A813" i="20"/>
  <c r="A812" i="20"/>
  <c r="A811" i="20"/>
  <c r="A810" i="20"/>
  <c r="A809" i="20"/>
  <c r="A808" i="20"/>
  <c r="A807" i="20"/>
  <c r="A806" i="20"/>
  <c r="A805" i="20"/>
  <c r="A804" i="20"/>
  <c r="A803" i="20"/>
  <c r="A802" i="20"/>
  <c r="A801" i="20"/>
  <c r="A800" i="20"/>
  <c r="A799" i="20"/>
  <c r="A798" i="20"/>
  <c r="A797" i="20"/>
  <c r="A796" i="20"/>
  <c r="A795" i="20"/>
  <c r="A794" i="20"/>
  <c r="A793" i="20"/>
  <c r="A792" i="20"/>
  <c r="A791" i="20"/>
  <c r="A790" i="20"/>
  <c r="A789" i="20"/>
  <c r="A788" i="20"/>
  <c r="A787" i="20"/>
  <c r="A786" i="20"/>
  <c r="A785" i="20"/>
  <c r="A784" i="20"/>
  <c r="A783" i="20"/>
  <c r="A782" i="20"/>
  <c r="A781" i="20"/>
  <c r="A780" i="20"/>
  <c r="A779" i="20"/>
  <c r="A778" i="20"/>
  <c r="A777" i="20"/>
  <c r="A776" i="20"/>
  <c r="A775" i="20"/>
  <c r="A774" i="20"/>
  <c r="A773" i="20"/>
  <c r="A772" i="20"/>
  <c r="A771" i="20"/>
  <c r="A770" i="20"/>
  <c r="A769" i="20"/>
  <c r="A768" i="20"/>
  <c r="A767" i="20"/>
  <c r="A766" i="20"/>
  <c r="A765" i="20"/>
  <c r="A764" i="20"/>
  <c r="A763" i="20"/>
  <c r="A762" i="20"/>
  <c r="A761" i="20"/>
  <c r="A760" i="20"/>
  <c r="A759" i="20"/>
  <c r="A758" i="20"/>
  <c r="A757" i="20"/>
  <c r="A756" i="20"/>
  <c r="A755" i="20"/>
  <c r="A754" i="20"/>
  <c r="A753" i="20"/>
  <c r="A752" i="20"/>
  <c r="A751" i="20"/>
  <c r="A750" i="20"/>
  <c r="A749" i="20"/>
  <c r="A748" i="20"/>
  <c r="A747" i="20"/>
  <c r="A746" i="20"/>
  <c r="A745" i="20"/>
  <c r="A744" i="20"/>
  <c r="A743" i="20"/>
  <c r="A742" i="20"/>
  <c r="A741" i="20"/>
  <c r="A740" i="20"/>
  <c r="A739" i="20"/>
  <c r="A738" i="20"/>
  <c r="A737" i="20"/>
  <c r="A736" i="20"/>
  <c r="A735" i="20"/>
  <c r="A734" i="20"/>
  <c r="A733" i="20"/>
  <c r="A732" i="20"/>
  <c r="A731" i="20"/>
  <c r="A730" i="20"/>
  <c r="A729" i="20"/>
  <c r="A728" i="20"/>
  <c r="A727" i="20"/>
  <c r="A726" i="20"/>
  <c r="A725" i="20"/>
  <c r="A724" i="20"/>
  <c r="A723" i="20"/>
  <c r="A722" i="20"/>
  <c r="A721" i="20"/>
  <c r="A720" i="20"/>
  <c r="A719" i="20"/>
  <c r="A718" i="20"/>
  <c r="A717" i="20"/>
  <c r="A716" i="20"/>
  <c r="A715" i="20"/>
  <c r="A714" i="20"/>
  <c r="A713" i="20"/>
  <c r="A712" i="20"/>
  <c r="A711" i="20"/>
  <c r="A710" i="20"/>
  <c r="A709" i="20"/>
  <c r="A708" i="20"/>
  <c r="A707" i="20"/>
  <c r="A706" i="20"/>
  <c r="A705" i="20"/>
  <c r="A704" i="20"/>
  <c r="A703" i="20"/>
  <c r="A702" i="20"/>
  <c r="A701" i="20"/>
  <c r="A700" i="20"/>
  <c r="A699" i="20"/>
  <c r="A698" i="20"/>
  <c r="A697" i="20"/>
  <c r="A696" i="20"/>
  <c r="A695" i="20"/>
  <c r="A694" i="20"/>
  <c r="A693" i="20"/>
  <c r="A692" i="20"/>
  <c r="A691" i="20"/>
  <c r="A690" i="20"/>
  <c r="A689" i="20"/>
  <c r="A688" i="20"/>
  <c r="A687" i="20"/>
  <c r="A686" i="20"/>
  <c r="A685" i="20"/>
  <c r="A684" i="20"/>
  <c r="A683" i="20"/>
  <c r="A682" i="20"/>
  <c r="A681" i="20"/>
  <c r="A680" i="20"/>
  <c r="A679" i="20"/>
  <c r="A678" i="20"/>
  <c r="A677" i="20"/>
  <c r="A676" i="20"/>
  <c r="A675" i="20"/>
  <c r="A674" i="20"/>
  <c r="A673" i="20"/>
  <c r="A672" i="20"/>
  <c r="A671" i="20"/>
  <c r="A670" i="20"/>
  <c r="A669" i="20"/>
  <c r="A668" i="20"/>
  <c r="A667" i="20"/>
  <c r="A666" i="20"/>
  <c r="A665" i="20"/>
  <c r="A664" i="20"/>
  <c r="A663" i="20"/>
  <c r="A662" i="20"/>
  <c r="A661" i="20"/>
  <c r="A660" i="20"/>
  <c r="A659" i="20"/>
  <c r="A658" i="20"/>
  <c r="A657" i="20"/>
  <c r="A656" i="20"/>
  <c r="A655" i="20"/>
  <c r="A654" i="20"/>
  <c r="A653" i="20"/>
  <c r="A652" i="20"/>
  <c r="A651" i="20"/>
  <c r="A650" i="20"/>
  <c r="A649" i="20"/>
  <c r="A648" i="20"/>
  <c r="A647" i="20"/>
  <c r="A646" i="20"/>
  <c r="A645" i="20"/>
  <c r="A644" i="20"/>
  <c r="A643" i="20"/>
  <c r="A642" i="20"/>
  <c r="A641" i="20"/>
  <c r="A640" i="20"/>
  <c r="A639" i="20"/>
  <c r="A638" i="20"/>
  <c r="A637" i="20"/>
  <c r="A636" i="20"/>
  <c r="A635" i="20"/>
  <c r="A634" i="20"/>
  <c r="A633" i="20"/>
  <c r="A632" i="20"/>
  <c r="A631" i="20"/>
  <c r="A630" i="20"/>
  <c r="A629" i="20"/>
  <c r="A628" i="20"/>
  <c r="A627" i="20"/>
  <c r="A626" i="20"/>
  <c r="A625" i="20"/>
  <c r="A624" i="20"/>
  <c r="A623" i="20"/>
  <c r="A622" i="20"/>
  <c r="A621" i="20"/>
  <c r="A620" i="20"/>
  <c r="A619" i="20"/>
  <c r="A618" i="20"/>
  <c r="A617" i="20"/>
  <c r="A616" i="20"/>
  <c r="A615" i="20"/>
  <c r="A614" i="20"/>
  <c r="A613" i="20"/>
  <c r="A612" i="20"/>
  <c r="A611" i="20"/>
  <c r="A610" i="20"/>
  <c r="A609" i="20"/>
  <c r="A608" i="20"/>
  <c r="A607" i="20"/>
  <c r="A606" i="20"/>
  <c r="A605" i="20"/>
  <c r="A604" i="20"/>
  <c r="A603" i="20"/>
  <c r="A602" i="20"/>
  <c r="A601" i="20"/>
  <c r="A600" i="20"/>
  <c r="A599" i="20"/>
  <c r="A598" i="20"/>
  <c r="A597" i="20"/>
  <c r="A596" i="20"/>
  <c r="A595" i="20"/>
  <c r="A594" i="20"/>
  <c r="A593" i="20"/>
  <c r="A592" i="20"/>
  <c r="A591" i="20"/>
  <c r="A590" i="20"/>
  <c r="A589" i="20"/>
  <c r="A588" i="20"/>
  <c r="A587" i="20"/>
  <c r="A586" i="20"/>
  <c r="A585" i="20"/>
  <c r="A584" i="20"/>
  <c r="A583" i="20"/>
  <c r="A582" i="20"/>
  <c r="A581" i="20"/>
  <c r="A580" i="20"/>
  <c r="A579" i="20"/>
  <c r="A578" i="20"/>
  <c r="A577" i="20"/>
  <c r="A576" i="20"/>
  <c r="A575" i="20"/>
  <c r="A574" i="20"/>
  <c r="A573" i="20"/>
  <c r="A572" i="20"/>
  <c r="A571" i="20"/>
  <c r="A570" i="20"/>
  <c r="A569" i="20"/>
  <c r="A568" i="20"/>
  <c r="A567" i="20"/>
  <c r="A566" i="20"/>
  <c r="A565" i="20"/>
  <c r="A564" i="20"/>
  <c r="A563" i="20"/>
  <c r="A562" i="20"/>
  <c r="A561" i="20"/>
  <c r="A560" i="20"/>
  <c r="A559" i="20"/>
  <c r="A558" i="20"/>
  <c r="A557" i="20"/>
  <c r="A556" i="20"/>
  <c r="A555" i="20"/>
  <c r="A554" i="20"/>
  <c r="A553" i="20"/>
  <c r="A552" i="20"/>
  <c r="A551" i="20"/>
  <c r="A550" i="20"/>
  <c r="A549" i="20"/>
  <c r="A548" i="20"/>
  <c r="A547" i="20"/>
  <c r="A546" i="20"/>
  <c r="A545" i="20"/>
  <c r="A544" i="20"/>
  <c r="A543" i="20"/>
  <c r="A542" i="20"/>
  <c r="A541" i="20"/>
  <c r="A540" i="20"/>
  <c r="A539" i="20"/>
  <c r="A538" i="20"/>
  <c r="A537" i="20"/>
  <c r="A536" i="20"/>
  <c r="A535" i="20"/>
  <c r="A534" i="20"/>
  <c r="A533" i="20"/>
  <c r="A532" i="20"/>
  <c r="A531" i="20"/>
  <c r="A530" i="20"/>
  <c r="A529" i="20"/>
  <c r="A528" i="20"/>
  <c r="A527" i="20"/>
  <c r="A526" i="20"/>
  <c r="A525" i="20"/>
  <c r="A524" i="20"/>
  <c r="A523" i="20"/>
  <c r="A522" i="20"/>
  <c r="A521" i="20"/>
  <c r="A520" i="20"/>
  <c r="A519" i="20"/>
  <c r="A518" i="20"/>
  <c r="A517" i="20"/>
  <c r="A516" i="20"/>
  <c r="A515" i="20"/>
  <c r="A514" i="20"/>
  <c r="A513" i="20"/>
  <c r="A512" i="20"/>
  <c r="A511" i="20"/>
  <c r="A510" i="20"/>
  <c r="A509" i="20"/>
  <c r="A508" i="20"/>
  <c r="A507" i="20"/>
  <c r="A506" i="20"/>
  <c r="A505" i="20"/>
  <c r="A504" i="20"/>
  <c r="A503" i="20"/>
  <c r="A502" i="20"/>
  <c r="A501" i="20"/>
  <c r="A500" i="20"/>
  <c r="A499" i="20"/>
  <c r="A498" i="20"/>
  <c r="A497" i="20"/>
  <c r="A496" i="20"/>
  <c r="A495" i="20"/>
  <c r="A494" i="20"/>
  <c r="A493" i="20"/>
  <c r="A492" i="20"/>
  <c r="A491" i="20"/>
  <c r="A490" i="20"/>
  <c r="A489" i="20"/>
  <c r="A488" i="20"/>
  <c r="A487" i="20"/>
  <c r="A486" i="20"/>
  <c r="A485" i="20"/>
  <c r="A484" i="20"/>
  <c r="A483" i="20"/>
  <c r="A482" i="20"/>
  <c r="A481" i="20"/>
  <c r="A480" i="20"/>
  <c r="A479" i="20"/>
  <c r="A478" i="20"/>
  <c r="A477" i="20"/>
  <c r="A476" i="20"/>
  <c r="A475" i="20"/>
  <c r="A474" i="20"/>
  <c r="A473" i="20"/>
  <c r="A472" i="20"/>
  <c r="A471" i="20"/>
  <c r="A470" i="20"/>
  <c r="A469" i="20"/>
  <c r="A468" i="20"/>
  <c r="A467" i="20"/>
  <c r="A466" i="20"/>
  <c r="A465" i="20"/>
  <c r="A464" i="20"/>
  <c r="A463" i="20"/>
  <c r="A462" i="20"/>
  <c r="A461" i="20"/>
  <c r="A460" i="20"/>
  <c r="A459" i="20"/>
  <c r="A458" i="20"/>
  <c r="A457" i="20"/>
  <c r="A456" i="20"/>
  <c r="A455" i="20"/>
  <c r="A454" i="20"/>
  <c r="A453" i="20"/>
  <c r="A452" i="20"/>
  <c r="A451" i="20"/>
  <c r="A450" i="20"/>
  <c r="A449" i="20"/>
  <c r="A448" i="20"/>
  <c r="A447" i="20"/>
  <c r="A446" i="20"/>
  <c r="A445" i="20"/>
  <c r="A444" i="20"/>
  <c r="A443" i="20"/>
  <c r="A442" i="20"/>
  <c r="A441" i="20"/>
  <c r="A440" i="20"/>
  <c r="A439" i="20"/>
  <c r="A438" i="20"/>
  <c r="A437" i="20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5" i="17" l="1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4" i="17"/>
  <c r="G6" i="16" l="1"/>
  <c r="G7" i="16"/>
  <c r="G8" i="16"/>
  <c r="G9" i="16"/>
  <c r="G10" i="16"/>
  <c r="G11" i="16"/>
  <c r="G12" i="16"/>
  <c r="G13" i="16"/>
  <c r="G14" i="16"/>
  <c r="G5" i="16"/>
  <c r="G6" i="15"/>
  <c r="G7" i="15"/>
  <c r="G8" i="15"/>
  <c r="G9" i="15"/>
  <c r="G10" i="15"/>
  <c r="G11" i="15"/>
  <c r="G12" i="15"/>
  <c r="G13" i="15"/>
  <c r="G5" i="15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6" i="14"/>
  <c r="C5" i="4"/>
  <c r="C6" i="4"/>
  <c r="C7" i="4"/>
  <c r="C8" i="4"/>
  <c r="C9" i="4"/>
  <c r="C10" i="4"/>
  <c r="C11" i="4"/>
  <c r="C12" i="4"/>
  <c r="C13" i="4"/>
  <c r="C14" i="4"/>
  <c r="C26" i="14"/>
  <c r="C25" i="14"/>
  <c r="C24" i="14"/>
  <c r="C23" i="14"/>
  <c r="C22" i="14"/>
  <c r="C21" i="14"/>
  <c r="C20" i="14"/>
  <c r="C19" i="14"/>
  <c r="C18" i="14"/>
  <c r="C16" i="14"/>
  <c r="C15" i="14"/>
  <c r="C14" i="14"/>
  <c r="C13" i="14"/>
  <c r="C12" i="14"/>
  <c r="C11" i="14"/>
  <c r="C10" i="14"/>
  <c r="C9" i="14"/>
  <c r="C8" i="14"/>
  <c r="C7" i="14"/>
  <c r="C6" i="14"/>
  <c r="C15" i="4" l="1"/>
  <c r="C16" i="4"/>
  <c r="C17" i="4"/>
  <c r="C18" i="4"/>
  <c r="C19" i="4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5" i="7"/>
  <c r="C5" i="13"/>
  <c r="C6" i="13"/>
  <c r="C7" i="13"/>
  <c r="C8" i="13"/>
  <c r="C9" i="13"/>
  <c r="C10" i="13"/>
  <c r="C11" i="13"/>
  <c r="C12" i="13"/>
  <c r="C13" i="13"/>
  <c r="C14" i="13"/>
  <c r="C4" i="13"/>
  <c r="C5" i="12"/>
  <c r="C6" i="12"/>
  <c r="C7" i="12"/>
  <c r="C8" i="12"/>
  <c r="C9" i="12"/>
  <c r="C10" i="12"/>
  <c r="C11" i="12"/>
  <c r="C12" i="12"/>
  <c r="C13" i="12"/>
  <c r="C14" i="12"/>
  <c r="C4" i="12"/>
  <c r="B13" i="13" l="1"/>
  <c r="B11" i="13"/>
  <c r="B13" i="12"/>
  <c r="B11" i="12"/>
  <c r="B26" i="8" l="1"/>
  <c r="B25" i="8"/>
  <c r="B24" i="8"/>
  <c r="B23" i="8"/>
  <c r="B22" i="8"/>
  <c r="B21" i="8"/>
  <c r="B20" i="8"/>
  <c r="B19" i="8"/>
  <c r="B18" i="8"/>
  <c r="B16" i="8"/>
  <c r="B15" i="8"/>
  <c r="B14" i="8"/>
  <c r="B13" i="8"/>
  <c r="B12" i="8"/>
  <c r="B11" i="8"/>
  <c r="B10" i="8"/>
  <c r="B9" i="8"/>
  <c r="B8" i="8"/>
  <c r="B7" i="8"/>
  <c r="B6" i="8"/>
  <c r="B19" i="7" l="1"/>
  <c r="B18" i="7"/>
  <c r="B17" i="7"/>
  <c r="B16" i="7"/>
  <c r="B15" i="7"/>
  <c r="B14" i="7"/>
  <c r="B13" i="7"/>
  <c r="B11" i="7"/>
  <c r="B8" i="7"/>
  <c r="B7" i="7"/>
  <c r="B6" i="7"/>
  <c r="B5" i="7"/>
  <c r="B11" i="4"/>
  <c r="B5" i="4" l="1"/>
  <c r="B6" i="4"/>
  <c r="B7" i="4"/>
  <c r="B17" i="4"/>
  <c r="B16" i="4"/>
  <c r="B14" i="4"/>
  <c r="B18" i="4"/>
  <c r="B19" i="4"/>
  <c r="B6" i="5"/>
  <c r="B7" i="5"/>
  <c r="B8" i="5"/>
  <c r="B26" i="5"/>
  <c r="B25" i="5"/>
  <c r="B24" i="5"/>
  <c r="B23" i="5"/>
  <c r="B10" i="5"/>
  <c r="B11" i="5"/>
  <c r="B22" i="5" l="1"/>
  <c r="B21" i="5"/>
  <c r="B20" i="5"/>
  <c r="B19" i="5"/>
  <c r="B18" i="5"/>
  <c r="B16" i="5"/>
  <c r="B15" i="5"/>
  <c r="B14" i="5"/>
  <c r="B13" i="5"/>
  <c r="B12" i="5"/>
  <c r="B9" i="5"/>
  <c r="B15" i="4"/>
  <c r="B13" i="4"/>
  <c r="B8" i="4"/>
</calcChain>
</file>

<file path=xl/sharedStrings.xml><?xml version="1.0" encoding="utf-8"?>
<sst xmlns="http://schemas.openxmlformats.org/spreadsheetml/2006/main" count="64" uniqueCount="42">
  <si>
    <t>بارالکتریکی الکترون</t>
  </si>
  <si>
    <t>عدد آوووگادرو</t>
  </si>
  <si>
    <t>شدت جریان بر واحد سطح</t>
  </si>
  <si>
    <t>سطح الکترود</t>
  </si>
  <si>
    <t xml:space="preserve"> جریان با ضریب فارادی</t>
  </si>
  <si>
    <t>Molar Concentration P2</t>
  </si>
  <si>
    <t>kmol/m3</t>
  </si>
  <si>
    <t>(uA)/cm2</t>
  </si>
  <si>
    <t>(</t>
  </si>
  <si>
    <t>(Volume Integral)</t>
  </si>
  <si>
    <t>R1(Mass Fraction)</t>
  </si>
  <si>
    <t xml:space="preserve">متغییر </t>
  </si>
  <si>
    <t>پاسخ</t>
  </si>
  <si>
    <t>Reaction Rate</t>
  </si>
  <si>
    <t>Turbulent Ratio</t>
  </si>
  <si>
    <t>کراس اور 0.6e-10</t>
  </si>
  <si>
    <t xml:space="preserve">  </t>
  </si>
  <si>
    <t>with Cross over</t>
  </si>
  <si>
    <t>with out</t>
  </si>
  <si>
    <t>with cross over</t>
  </si>
  <si>
    <t>)</t>
  </si>
  <si>
    <t>((xy/key/label "default-interior")</t>
  </si>
  <si>
    <t>current(mA/m3)</t>
  </si>
  <si>
    <t>power(mW/m3)</t>
  </si>
  <si>
    <t>g/litr</t>
  </si>
  <si>
    <t>current</t>
  </si>
  <si>
    <t>concentration</t>
  </si>
  <si>
    <t>mM</t>
  </si>
  <si>
    <t>power</t>
  </si>
  <si>
    <t>power total</t>
  </si>
  <si>
    <t>powerper volume</t>
  </si>
  <si>
    <t>powe/m3</t>
  </si>
  <si>
    <t>آبی تغییرات توان بر واحد حجم الکرتود پیل شبیه سازی شده</t>
  </si>
  <si>
    <t xml:space="preserve">یشمی تحقیقات مین هی کیم </t>
  </si>
  <si>
    <t>mass Fraction</t>
  </si>
  <si>
    <t>g/L</t>
  </si>
  <si>
    <t>power(mW/m2)</t>
  </si>
  <si>
    <t>جریان ماکزیمم</t>
  </si>
  <si>
    <t>جریان در نقطه توان ماکزیم</t>
  </si>
  <si>
    <t>نسبت جرمی</t>
  </si>
  <si>
    <t>غلظت جرمی گرم بر لیتر</t>
  </si>
  <si>
    <t>جریان اتصال کوتاه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</si>
</sst>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E+00"/>
    <numFmt numFmtId="165" formatCode="0.0000"/>
    <numFmt numFmtId="166" formatCode="0.000000E+00"/>
    <numFmt numFmtId="167" formatCode="00.0"/>
    <numFmt numFmtId="168" formatCode="0.0E-00"/>
    <numFmt numFmtId="169" formatCode="0.0E-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3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/>
    <xf numFmtId="169" fontId="0" fillId="3" borderId="0" xfId="0" applyNumberFormat="1" applyFill="1" applyAlignment="1">
      <alignment horizontal="center" vertical="center"/>
    </xf>
    <xf numFmtId="168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9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1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3419473828045"/>
          <c:y val="0.11348771984128818"/>
          <c:w val="0.78309858248068032"/>
          <c:h val="0.75485711643348574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'Nutriant Change (2)'!$B$4:$B$14</c:f>
              <c:numCache>
                <c:formatCode>0.0E-00</c:formatCode>
                <c:ptCount val="11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1.4999999999999999E-4</c:v>
                </c:pt>
                <c:pt idx="4">
                  <c:v>1.8000000000000001E-4</c:v>
                </c:pt>
                <c:pt idx="5">
                  <c:v>2.1000000000000001E-4</c:v>
                </c:pt>
                <c:pt idx="6">
                  <c:v>2.4000000000000001E-4</c:v>
                </c:pt>
                <c:pt idx="7">
                  <c:v>2.7E-4</c:v>
                </c:pt>
                <c:pt idx="8">
                  <c:v>2.9999999999999997E-4</c:v>
                </c:pt>
                <c:pt idx="9">
                  <c:v>3.6000000000000002E-4</c:v>
                </c:pt>
                <c:pt idx="10">
                  <c:v>4.2000000000000002E-4</c:v>
                </c:pt>
              </c:numCache>
            </c:numRef>
          </c:xVal>
          <c:yVal>
            <c:numRef>
              <c:f>'Nutriant Change (2)'!$C$4:$C$14</c:f>
              <c:numCache>
                <c:formatCode>00.0</c:formatCode>
                <c:ptCount val="11"/>
                <c:pt idx="0">
                  <c:v>0</c:v>
                </c:pt>
                <c:pt idx="1">
                  <c:v>23.615838413599999</c:v>
                </c:pt>
                <c:pt idx="2">
                  <c:v>46.186975841200002</c:v>
                </c:pt>
                <c:pt idx="3">
                  <c:v>57.111949234800001</c:v>
                </c:pt>
                <c:pt idx="4">
                  <c:v>67.811255791600004</c:v>
                </c:pt>
                <c:pt idx="5">
                  <c:v>64.398627654400002</c:v>
                </c:pt>
                <c:pt idx="6">
                  <c:v>46.682044235599996</c:v>
                </c:pt>
                <c:pt idx="7">
                  <c:v>41.862873205999996</c:v>
                </c:pt>
                <c:pt idx="8">
                  <c:v>39.243374925200001</c:v>
                </c:pt>
                <c:pt idx="9">
                  <c:v>36.367913517600002</c:v>
                </c:pt>
                <c:pt idx="10">
                  <c:v>34.796211461600002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7616"/>
        <c:axId val="90609536"/>
      </c:scatterChart>
      <c:valAx>
        <c:axId val="90607616"/>
        <c:scaling>
          <c:orientation val="minMax"/>
        </c:scaling>
        <c:delete val="0"/>
        <c:axPos val="b"/>
        <c:majorGridlines/>
        <c:numFmt formatCode="0.0E-00" sourceLinked="1"/>
        <c:majorTickMark val="none"/>
        <c:minorTickMark val="none"/>
        <c:tickLblPos val="nextTo"/>
        <c:crossAx val="90609536"/>
        <c:crosses val="autoZero"/>
        <c:crossBetween val="midCat"/>
      </c:valAx>
      <c:valAx>
        <c:axId val="90609536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90607616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79684680070302"/>
          <c:y val="0.12390965213855311"/>
          <c:w val="0.83150734854404806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'R1XY'!$A:$A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'R1XY'!$C:$C</c:f>
              <c:numCache>
                <c:formatCode>General</c:formatCode>
                <c:ptCount val="1048576"/>
                <c:pt idx="3">
                  <c:v>1.8675300000000001E-3</c:v>
                </c:pt>
                <c:pt idx="4">
                  <c:v>1.8675300000000001E-3</c:v>
                </c:pt>
                <c:pt idx="8">
                  <c:v>1.8675300000000001E-3</c:v>
                </c:pt>
                <c:pt idx="9">
                  <c:v>1.8671E-3</c:v>
                </c:pt>
                <c:pt idx="10">
                  <c:v>1.8662500000000001E-3</c:v>
                </c:pt>
                <c:pt idx="11">
                  <c:v>1.8653999999999999E-3</c:v>
                </c:pt>
                <c:pt idx="12">
                  <c:v>1.86454E-3</c:v>
                </c:pt>
                <c:pt idx="13">
                  <c:v>1.8636900000000001E-3</c:v>
                </c:pt>
                <c:pt idx="14">
                  <c:v>1.8628399999999999E-3</c:v>
                </c:pt>
                <c:pt idx="15">
                  <c:v>1.86199E-3</c:v>
                </c:pt>
                <c:pt idx="16">
                  <c:v>1.8611400000000001E-3</c:v>
                </c:pt>
                <c:pt idx="17">
                  <c:v>1.86028E-3</c:v>
                </c:pt>
                <c:pt idx="18">
                  <c:v>1.85943E-3</c:v>
                </c:pt>
                <c:pt idx="19">
                  <c:v>1.8585800000000001E-3</c:v>
                </c:pt>
                <c:pt idx="20">
                  <c:v>1.8577299999999999E-3</c:v>
                </c:pt>
                <c:pt idx="21">
                  <c:v>1.85688E-3</c:v>
                </c:pt>
                <c:pt idx="22">
                  <c:v>1.8560199999999999E-3</c:v>
                </c:pt>
                <c:pt idx="23">
                  <c:v>1.85517E-3</c:v>
                </c:pt>
                <c:pt idx="24">
                  <c:v>1.85432E-3</c:v>
                </c:pt>
                <c:pt idx="25">
                  <c:v>1.8534700000000001E-3</c:v>
                </c:pt>
                <c:pt idx="26">
                  <c:v>1.8526199999999999E-3</c:v>
                </c:pt>
                <c:pt idx="27">
                  <c:v>1.85176E-3</c:v>
                </c:pt>
                <c:pt idx="28">
                  <c:v>1.8509100000000001E-3</c:v>
                </c:pt>
                <c:pt idx="29">
                  <c:v>1.8500599999999999E-3</c:v>
                </c:pt>
                <c:pt idx="30">
                  <c:v>1.84921E-3</c:v>
                </c:pt>
                <c:pt idx="31">
                  <c:v>1.8483600000000001E-3</c:v>
                </c:pt>
                <c:pt idx="32">
                  <c:v>1.8475E-3</c:v>
                </c:pt>
                <c:pt idx="33">
                  <c:v>1.84665E-3</c:v>
                </c:pt>
                <c:pt idx="34">
                  <c:v>1.8458000000000001E-3</c:v>
                </c:pt>
                <c:pt idx="35">
                  <c:v>1.46155E-3</c:v>
                </c:pt>
                <c:pt idx="39">
                  <c:v>1.46155E-3</c:v>
                </c:pt>
                <c:pt idx="40">
                  <c:v>1.4059400000000001E-3</c:v>
                </c:pt>
                <c:pt idx="41">
                  <c:v>1.33494E-3</c:v>
                </c:pt>
                <c:pt idx="42">
                  <c:v>1.26753E-3</c:v>
                </c:pt>
                <c:pt idx="43">
                  <c:v>1.2035399999999999E-3</c:v>
                </c:pt>
                <c:pt idx="44">
                  <c:v>1.1427799999999999E-3</c:v>
                </c:pt>
                <c:pt idx="45">
                  <c:v>1.0850899999999999E-3</c:v>
                </c:pt>
                <c:pt idx="46">
                  <c:v>1.0303199999999999E-3</c:v>
                </c:pt>
                <c:pt idx="47">
                  <c:v>9.78322E-4</c:v>
                </c:pt>
                <c:pt idx="48">
                  <c:v>9.2894899999999999E-4</c:v>
                </c:pt>
                <c:pt idx="49">
                  <c:v>8.8207100000000001E-4</c:v>
                </c:pt>
                <c:pt idx="50">
                  <c:v>8.3756100000000001E-4</c:v>
                </c:pt>
                <c:pt idx="51">
                  <c:v>7.9530099999999999E-4</c:v>
                </c:pt>
                <c:pt idx="52">
                  <c:v>7.5517499999999997E-4</c:v>
                </c:pt>
                <c:pt idx="53">
                  <c:v>7.1707599999999998E-4</c:v>
                </c:pt>
                <c:pt idx="54">
                  <c:v>6.8090100000000003E-4</c:v>
                </c:pt>
                <c:pt idx="55">
                  <c:v>6.4655300000000001E-4</c:v>
                </c:pt>
                <c:pt idx="56">
                  <c:v>6.1393999999999999E-4</c:v>
                </c:pt>
                <c:pt idx="57">
                  <c:v>5.8297299999999998E-4</c:v>
                </c:pt>
                <c:pt idx="58">
                  <c:v>5.5356899999999996E-4</c:v>
                </c:pt>
                <c:pt idx="59">
                  <c:v>5.2565000000000001E-4</c:v>
                </c:pt>
                <c:pt idx="60">
                  <c:v>4.9914000000000002E-4</c:v>
                </c:pt>
                <c:pt idx="61">
                  <c:v>4.7396800000000001E-4</c:v>
                </c:pt>
                <c:pt idx="62">
                  <c:v>4.5006700000000001E-4</c:v>
                </c:pt>
                <c:pt idx="63">
                  <c:v>4.2737199999999997E-4</c:v>
                </c:pt>
                <c:pt idx="64">
                  <c:v>4.0582200000000002E-4</c:v>
                </c:pt>
                <c:pt idx="65">
                  <c:v>3.8536000000000001E-4</c:v>
                </c:pt>
                <c:pt idx="66">
                  <c:v>3.6592999999999999E-4</c:v>
                </c:pt>
                <c:pt idx="67">
                  <c:v>3.4748100000000002E-4</c:v>
                </c:pt>
                <c:pt idx="68">
                  <c:v>3.29962E-4</c:v>
                </c:pt>
                <c:pt idx="69">
                  <c:v>3.1332799999999998E-4</c:v>
                </c:pt>
                <c:pt idx="70">
                  <c:v>2.9753199999999998E-4</c:v>
                </c:pt>
                <c:pt idx="71">
                  <c:v>2.8253399999999998E-4</c:v>
                </c:pt>
                <c:pt idx="72">
                  <c:v>2.68292E-4</c:v>
                </c:pt>
                <c:pt idx="73">
                  <c:v>2.5476900000000001E-4</c:v>
                </c:pt>
                <c:pt idx="74">
                  <c:v>2.4192800000000001E-4</c:v>
                </c:pt>
                <c:pt idx="75">
                  <c:v>2.2973500000000001E-4</c:v>
                </c:pt>
                <c:pt idx="76">
                  <c:v>2.1815699999999999E-4</c:v>
                </c:pt>
                <c:pt idx="77">
                  <c:v>2.0716300000000001E-4</c:v>
                </c:pt>
                <c:pt idx="78">
                  <c:v>1.9672400000000001E-4</c:v>
                </c:pt>
                <c:pt idx="79">
                  <c:v>1.86811E-4</c:v>
                </c:pt>
                <c:pt idx="80">
                  <c:v>1.77398E-4</c:v>
                </c:pt>
                <c:pt idx="81">
                  <c:v>1.6846100000000001E-4</c:v>
                </c:pt>
                <c:pt idx="82">
                  <c:v>1.5997400000000001E-4</c:v>
                </c:pt>
                <c:pt idx="83">
                  <c:v>1.51915E-4</c:v>
                </c:pt>
                <c:pt idx="84">
                  <c:v>1.44263E-4</c:v>
                </c:pt>
                <c:pt idx="85">
                  <c:v>1.3699799999999999E-4</c:v>
                </c:pt>
                <c:pt idx="86">
                  <c:v>1.3009799999999999E-4</c:v>
                </c:pt>
                <c:pt idx="87">
                  <c:v>1.2354799999999999E-4</c:v>
                </c:pt>
                <c:pt idx="88">
                  <c:v>1.17327E-4</c:v>
                </c:pt>
                <c:pt idx="89">
                  <c:v>1.11421E-4</c:v>
                </c:pt>
                <c:pt idx="90">
                  <c:v>1.05813E-4</c:v>
                </c:pt>
                <c:pt idx="91">
                  <c:v>1.00488E-4</c:v>
                </c:pt>
                <c:pt idx="92" formatCode="0.00E+00">
                  <c:v>9.5431800000000003E-5</c:v>
                </c:pt>
                <c:pt idx="93" formatCode="0.00E+00">
                  <c:v>9.06311E-5</c:v>
                </c:pt>
                <c:pt idx="94" formatCode="0.00E+00">
                  <c:v>8.6073000000000001E-5</c:v>
                </c:pt>
                <c:pt idx="95" formatCode="0.00E+00">
                  <c:v>8.1745199999999998E-5</c:v>
                </c:pt>
                <c:pt idx="96" formatCode="0.00E+00">
                  <c:v>7.7636099999999993E-5</c:v>
                </c:pt>
                <c:pt idx="97" formatCode="0.00E+00">
                  <c:v>7.3734700000000004E-5</c:v>
                </c:pt>
                <c:pt idx="98" formatCode="0.00E+00">
                  <c:v>7.0030600000000007E-5</c:v>
                </c:pt>
                <c:pt idx="99" formatCode="0.00E+00">
                  <c:v>6.65139E-5</c:v>
                </c:pt>
                <c:pt idx="100" formatCode="0.00E+00">
                  <c:v>6.3175200000000005E-5</c:v>
                </c:pt>
                <c:pt idx="101" formatCode="0.00E+00">
                  <c:v>6.00055E-5</c:v>
                </c:pt>
                <c:pt idx="102" formatCode="0.00E+00">
                  <c:v>5.6996400000000002E-5</c:v>
                </c:pt>
                <c:pt idx="103" formatCode="0.00E+00">
                  <c:v>5.4139699999999999E-5</c:v>
                </c:pt>
                <c:pt idx="104" formatCode="0.00E+00">
                  <c:v>5.1427900000000003E-5</c:v>
                </c:pt>
                <c:pt idx="105" formatCode="0.00E+00">
                  <c:v>4.8853700000000003E-5</c:v>
                </c:pt>
                <c:pt idx="106" formatCode="0.00E+00">
                  <c:v>4.6410199999999998E-5</c:v>
                </c:pt>
                <c:pt idx="107" formatCode="0.00E+00">
                  <c:v>4.4090900000000002E-5</c:v>
                </c:pt>
                <c:pt idx="108" formatCode="0.00E+00">
                  <c:v>4.18896E-5</c:v>
                </c:pt>
                <c:pt idx="109" formatCode="0.00E+00">
                  <c:v>3.9800299999999999E-5</c:v>
                </c:pt>
                <c:pt idx="110" formatCode="0.00E+00">
                  <c:v>3.7817400000000002E-5</c:v>
                </c:pt>
                <c:pt idx="111" formatCode="0.00E+00">
                  <c:v>3.5935800000000002E-5</c:v>
                </c:pt>
                <c:pt idx="112" formatCode="0.00E+00">
                  <c:v>3.4150299999999997E-5</c:v>
                </c:pt>
                <c:pt idx="113" formatCode="0.00E+00">
                  <c:v>3.2456200000000003E-5</c:v>
                </c:pt>
                <c:pt idx="114" formatCode="0.00E+00">
                  <c:v>3.0848900000000002E-5</c:v>
                </c:pt>
                <c:pt idx="115" formatCode="0.00E+00">
                  <c:v>2.9324099999999999E-5</c:v>
                </c:pt>
                <c:pt idx="116" formatCode="0.00E+00">
                  <c:v>2.7877799999999999E-5</c:v>
                </c:pt>
                <c:pt idx="117" formatCode="0.00E+00">
                  <c:v>2.6506E-5</c:v>
                </c:pt>
                <c:pt idx="118" formatCode="0.00E+00">
                  <c:v>2.5205200000000001E-5</c:v>
                </c:pt>
                <c:pt idx="119" formatCode="0.00E+00">
                  <c:v>2.39718E-5</c:v>
                </c:pt>
                <c:pt idx="120" formatCode="0.00E+00">
                  <c:v>2.2802600000000001E-5</c:v>
                </c:pt>
                <c:pt idx="121" formatCode="0.00E+00">
                  <c:v>2.16943E-5</c:v>
                </c:pt>
                <c:pt idx="122" formatCode="0.00E+00">
                  <c:v>2.0644100000000001E-5</c:v>
                </c:pt>
                <c:pt idx="123" formatCode="0.00E+00">
                  <c:v>1.9649100000000001E-5</c:v>
                </c:pt>
                <c:pt idx="124" formatCode="0.00E+00">
                  <c:v>1.8706700000000002E-5</c:v>
                </c:pt>
                <c:pt idx="125" formatCode="0.00E+00">
                  <c:v>1.78143E-5</c:v>
                </c:pt>
                <c:pt idx="126" formatCode="0.00E+00">
                  <c:v>1.6969600000000001E-5</c:v>
                </c:pt>
                <c:pt idx="127" formatCode="0.00E+00">
                  <c:v>1.61703E-5</c:v>
                </c:pt>
                <c:pt idx="128" formatCode="0.00E+00">
                  <c:v>1.5414299999999999E-5</c:v>
                </c:pt>
                <c:pt idx="129" formatCode="0.00E+00">
                  <c:v>1.46995E-5</c:v>
                </c:pt>
                <c:pt idx="130" formatCode="0.00E+00">
                  <c:v>1.40241E-5</c:v>
                </c:pt>
                <c:pt idx="131" formatCode="0.00E+00">
                  <c:v>1.33861E-5</c:v>
                </c:pt>
                <c:pt idx="132" formatCode="0.00E+00">
                  <c:v>1.2784E-5</c:v>
                </c:pt>
                <c:pt idx="133" formatCode="0.00E+00">
                  <c:v>1.22161E-5</c:v>
                </c:pt>
                <c:pt idx="134" formatCode="0.00E+00">
                  <c:v>1.16809E-5</c:v>
                </c:pt>
                <c:pt idx="135" formatCode="0.00E+00">
                  <c:v>1.1177E-5</c:v>
                </c:pt>
                <c:pt idx="136" formatCode="0.00E+00">
                  <c:v>1.07029E-5</c:v>
                </c:pt>
                <c:pt idx="137" formatCode="0.00E+00">
                  <c:v>1.02575E-5</c:v>
                </c:pt>
                <c:pt idx="138" formatCode="0.00E+00">
                  <c:v>9.8395900000000008E-6</c:v>
                </c:pt>
                <c:pt idx="139" formatCode="0.00E+00">
                  <c:v>9.4479899999999993E-6</c:v>
                </c:pt>
                <c:pt idx="140" formatCode="0.00E+00">
                  <c:v>9.0816800000000001E-6</c:v>
                </c:pt>
                <c:pt idx="141" formatCode="0.00E+00">
                  <c:v>8.7396800000000007E-6</c:v>
                </c:pt>
                <c:pt idx="142" formatCode="0.00E+00">
                  <c:v>8.4210900000000007E-6</c:v>
                </c:pt>
                <c:pt idx="143" formatCode="0.00E+00">
                  <c:v>8.1250299999999997E-6</c:v>
                </c:pt>
                <c:pt idx="144" formatCode="0.00E+00">
                  <c:v>7.8507400000000003E-6</c:v>
                </c:pt>
                <c:pt idx="145" formatCode="0.00E+00">
                  <c:v>7.5974700000000001E-6</c:v>
                </c:pt>
                <c:pt idx="146" formatCode="0.00E+00">
                  <c:v>7.3645499999999996E-6</c:v>
                </c:pt>
                <c:pt idx="147" formatCode="0.00E+00">
                  <c:v>7.1513499999999997E-6</c:v>
                </c:pt>
                <c:pt idx="148" formatCode="0.00E+00">
                  <c:v>6.9573100000000001E-6</c:v>
                </c:pt>
                <c:pt idx="149" formatCode="0.00E+00">
                  <c:v>6.7819199999999999E-6</c:v>
                </c:pt>
                <c:pt idx="150" formatCode="0.00E+00">
                  <c:v>6.6246899999999996E-6</c:v>
                </c:pt>
                <c:pt idx="151" formatCode="0.00E+00">
                  <c:v>6.4852199999999999E-6</c:v>
                </c:pt>
                <c:pt idx="152" formatCode="0.00E+00">
                  <c:v>6.3631199999999998E-6</c:v>
                </c:pt>
                <c:pt idx="153" formatCode="0.00E+00">
                  <c:v>6.2580900000000004E-6</c:v>
                </c:pt>
                <c:pt idx="154" formatCode="0.00E+00">
                  <c:v>6.1698300000000002E-6</c:v>
                </c:pt>
                <c:pt idx="155" formatCode="0.00E+00">
                  <c:v>6.0981199999999998E-6</c:v>
                </c:pt>
                <c:pt idx="156" formatCode="0.00E+00">
                  <c:v>6.0427700000000004E-6</c:v>
                </c:pt>
                <c:pt idx="157" formatCode="0.00E+00">
                  <c:v>6.0036200000000001E-6</c:v>
                </c:pt>
                <c:pt idx="158" formatCode="0.00E+00">
                  <c:v>5.9805700000000004E-6</c:v>
                </c:pt>
                <c:pt idx="159" formatCode="0.00E+00">
                  <c:v>5.5942099999999996E-6</c:v>
                </c:pt>
                <c:pt idx="163" formatCode="0.00E+00">
                  <c:v>5.5942099999999996E-6</c:v>
                </c:pt>
                <c:pt idx="164" formatCode="0.00E+00">
                  <c:v>5.1883599999999999E-6</c:v>
                </c:pt>
                <c:pt idx="165" formatCode="0.00E+00">
                  <c:v>4.6456799999999997E-6</c:v>
                </c:pt>
                <c:pt idx="166" formatCode="0.00E+00">
                  <c:v>4.1015600000000004E-6</c:v>
                </c:pt>
                <c:pt idx="167" formatCode="0.00E+00">
                  <c:v>3.5559699999999999E-6</c:v>
                </c:pt>
                <c:pt idx="168" formatCode="0.00E+00">
                  <c:v>3.0089300000000001E-6</c:v>
                </c:pt>
                <c:pt idx="169" formatCode="0.00E+00">
                  <c:v>2.4604199999999999E-6</c:v>
                </c:pt>
                <c:pt idx="170" formatCode="0.00E+00">
                  <c:v>1.9104500000000001E-6</c:v>
                </c:pt>
                <c:pt idx="171" formatCode="0.00E+00">
                  <c:v>1.3590100000000001E-6</c:v>
                </c:pt>
                <c:pt idx="172" formatCode="0.00E+00">
                  <c:v>8.0609400000000004E-7</c:v>
                </c:pt>
                <c:pt idx="173" formatCode="0.00E+00">
                  <c:v>3.9031400000000001E-7</c:v>
                </c:pt>
                <c:pt idx="177" formatCode="0.00E+00">
                  <c:v>3.9031400000000001E-7</c:v>
                </c:pt>
                <c:pt idx="178" formatCode="0.00E+00">
                  <c:v>1.7422699999999999E-17</c:v>
                </c:pt>
                <c:pt idx="179" formatCode="0.00E+00">
                  <c:v>1.72837E-17</c:v>
                </c:pt>
                <c:pt idx="180" formatCode="0.00E+00">
                  <c:v>1.7144700000000001E-17</c:v>
                </c:pt>
                <c:pt idx="181" formatCode="0.00E+00">
                  <c:v>1.7005699999999999E-17</c:v>
                </c:pt>
                <c:pt idx="182" formatCode="0.00E+00">
                  <c:v>1.6866599999999999E-17</c:v>
                </c:pt>
                <c:pt idx="183" formatCode="0.00E+00">
                  <c:v>1.67276E-17</c:v>
                </c:pt>
                <c:pt idx="184" formatCode="0.00E+00">
                  <c:v>1.6588500000000001E-17</c:v>
                </c:pt>
                <c:pt idx="185" formatCode="0.00E+00">
                  <c:v>1.6449400000000001E-17</c:v>
                </c:pt>
                <c:pt idx="186" formatCode="0.00E+00">
                  <c:v>1.6310200000000001E-17</c:v>
                </c:pt>
                <c:pt idx="187" formatCode="0.00E+00">
                  <c:v>1.6171099999999999E-17</c:v>
                </c:pt>
                <c:pt idx="188" formatCode="0.00E+00">
                  <c:v>1.6031899999999999E-17</c:v>
                </c:pt>
                <c:pt idx="189" formatCode="0.00E+00">
                  <c:v>1.5892699999999999E-17</c:v>
                </c:pt>
                <c:pt idx="190" formatCode="0.00E+00">
                  <c:v>1.5753400000000001E-17</c:v>
                </c:pt>
                <c:pt idx="191" formatCode="0.00E+00">
                  <c:v>1.5614200000000001E-17</c:v>
                </c:pt>
                <c:pt idx="192" formatCode="0.00E+00">
                  <c:v>1.5474900000000001E-17</c:v>
                </c:pt>
                <c:pt idx="193" formatCode="0.00E+00">
                  <c:v>1.53356E-17</c:v>
                </c:pt>
                <c:pt idx="194" formatCode="0.00E+00">
                  <c:v>1.51963E-17</c:v>
                </c:pt>
                <c:pt idx="195" formatCode="0.00E+00">
                  <c:v>1.5056899999999999E-17</c:v>
                </c:pt>
                <c:pt idx="196" formatCode="0.00E+00">
                  <c:v>1.4917500000000001E-17</c:v>
                </c:pt>
                <c:pt idx="197" formatCode="0.00E+00">
                  <c:v>1.47781E-17</c:v>
                </c:pt>
                <c:pt idx="198" formatCode="0.00E+00">
                  <c:v>1.4638699999999999E-17</c:v>
                </c:pt>
                <c:pt idx="199" formatCode="0.00E+00">
                  <c:v>1.4499300000000001E-17</c:v>
                </c:pt>
                <c:pt idx="200" formatCode="0.00E+00">
                  <c:v>1.43598E-17</c:v>
                </c:pt>
                <c:pt idx="201" formatCode="0.00E+00">
                  <c:v>1.4220300000000001E-17</c:v>
                </c:pt>
                <c:pt idx="202" formatCode="0.00E+00">
                  <c:v>1.40808E-17</c:v>
                </c:pt>
                <c:pt idx="203" formatCode="0.00E+00">
                  <c:v>1.3941300000000001E-17</c:v>
                </c:pt>
                <c:pt idx="204" formatCode="0.00E+00">
                  <c:v>1.38017E-17</c:v>
                </c:pt>
                <c:pt idx="205" formatCode="0.00E+00">
                  <c:v>1.3662100000000001E-17</c:v>
                </c:pt>
                <c:pt idx="206" formatCode="0.00E+00">
                  <c:v>1.35225E-17</c:v>
                </c:pt>
                <c:pt idx="207" formatCode="0.00E+00">
                  <c:v>1.3382799999999999E-17</c:v>
                </c:pt>
                <c:pt idx="208" formatCode="0.00E+00">
                  <c:v>1.3243200000000001E-17</c:v>
                </c:pt>
                <c:pt idx="209" formatCode="0.00E+00">
                  <c:v>1.31035E-17</c:v>
                </c:pt>
                <c:pt idx="210" formatCode="0.00E+00">
                  <c:v>1.29638E-17</c:v>
                </c:pt>
                <c:pt idx="211" formatCode="0.00E+00">
                  <c:v>1.2824099999999999E-17</c:v>
                </c:pt>
                <c:pt idx="212" formatCode="0.00E+00">
                  <c:v>1.26843E-17</c:v>
                </c:pt>
                <c:pt idx="213" formatCode="0.00E+00">
                  <c:v>1.25445E-17</c:v>
                </c:pt>
                <c:pt idx="214" formatCode="0.00E+00">
                  <c:v>1.24047E-17</c:v>
                </c:pt>
                <c:pt idx="215" formatCode="0.00E+00">
                  <c:v>1.22649E-17</c:v>
                </c:pt>
                <c:pt idx="216" formatCode="0.00E+00">
                  <c:v>1.2125E-17</c:v>
                </c:pt>
                <c:pt idx="217" formatCode="0.00E+00">
                  <c:v>1.19852E-17</c:v>
                </c:pt>
                <c:pt idx="218" formatCode="0.00E+00">
                  <c:v>1.18453E-17</c:v>
                </c:pt>
                <c:pt idx="219" formatCode="0.00E+00">
                  <c:v>1.17053E-17</c:v>
                </c:pt>
                <c:pt idx="220" formatCode="0.00E+00">
                  <c:v>1.15654E-17</c:v>
                </c:pt>
                <c:pt idx="221" formatCode="0.00E+00">
                  <c:v>1.1425399999999999E-17</c:v>
                </c:pt>
                <c:pt idx="222" formatCode="0.00E+00">
                  <c:v>1.12854E-17</c:v>
                </c:pt>
                <c:pt idx="223" formatCode="0.00E+00">
                  <c:v>1.1145399999999999E-17</c:v>
                </c:pt>
                <c:pt idx="224" formatCode="0.00E+00">
                  <c:v>1.10054E-17</c:v>
                </c:pt>
                <c:pt idx="225" formatCode="0.00E+00">
                  <c:v>1.08653E-17</c:v>
                </c:pt>
                <c:pt idx="226" formatCode="0.00E+00">
                  <c:v>1.0725200000000001E-17</c:v>
                </c:pt>
                <c:pt idx="227" formatCode="0.00E+00">
                  <c:v>1.0585099999999999E-17</c:v>
                </c:pt>
                <c:pt idx="228" formatCode="0.00E+00">
                  <c:v>1.0445E-17</c:v>
                </c:pt>
                <c:pt idx="229" formatCode="0.00E+00">
                  <c:v>1.0304799999999999E-17</c:v>
                </c:pt>
                <c:pt idx="230" formatCode="0.00E+00">
                  <c:v>1.0164600000000001E-17</c:v>
                </c:pt>
                <c:pt idx="231" formatCode="0.00E+00">
                  <c:v>1.00244E-17</c:v>
                </c:pt>
                <c:pt idx="232" formatCode="0.00E+00">
                  <c:v>9.8841699999999994E-18</c:v>
                </c:pt>
                <c:pt idx="233" formatCode="0.00E+00">
                  <c:v>9.7439100000000007E-18</c:v>
                </c:pt>
                <c:pt idx="234" formatCode="0.00E+00">
                  <c:v>9.6036299999999995E-18</c:v>
                </c:pt>
                <c:pt idx="235" formatCode="0.00E+00">
                  <c:v>9.4633200000000006E-18</c:v>
                </c:pt>
                <c:pt idx="236" formatCode="0.00E+00">
                  <c:v>9.3229900000000006E-18</c:v>
                </c:pt>
                <c:pt idx="237" formatCode="0.00E+00">
                  <c:v>9.1826399999999997E-18</c:v>
                </c:pt>
                <c:pt idx="238" formatCode="0.00E+00">
                  <c:v>9.0422599999999995E-18</c:v>
                </c:pt>
                <c:pt idx="239" formatCode="0.00E+00">
                  <c:v>8.9018599999999999E-18</c:v>
                </c:pt>
                <c:pt idx="240" formatCode="0.00E+00">
                  <c:v>8.7614299999999995E-18</c:v>
                </c:pt>
                <c:pt idx="241" formatCode="0.00E+00">
                  <c:v>8.6209799999999996E-18</c:v>
                </c:pt>
                <c:pt idx="242" formatCode="0.00E+00">
                  <c:v>8.4805100000000002E-18</c:v>
                </c:pt>
                <c:pt idx="243" formatCode="0.00E+00">
                  <c:v>8.34001E-18</c:v>
                </c:pt>
                <c:pt idx="244" formatCode="0.00E+00">
                  <c:v>8.1994900000000004E-18</c:v>
                </c:pt>
                <c:pt idx="245" formatCode="0.00E+00">
                  <c:v>8.05894E-18</c:v>
                </c:pt>
                <c:pt idx="246" formatCode="0.00E+00">
                  <c:v>7.9183700000000002E-18</c:v>
                </c:pt>
                <c:pt idx="247" formatCode="0.00E+00">
                  <c:v>7.7777799999999993E-18</c:v>
                </c:pt>
                <c:pt idx="248" formatCode="0.00E+00">
                  <c:v>7.6371600000000007E-18</c:v>
                </c:pt>
                <c:pt idx="249" formatCode="0.00E+00">
                  <c:v>7.4965199999999996E-18</c:v>
                </c:pt>
                <c:pt idx="250" formatCode="0.00E+00">
                  <c:v>7.3558499999999993E-18</c:v>
                </c:pt>
                <c:pt idx="251" formatCode="0.00E+00">
                  <c:v>7.2151599999999994E-18</c:v>
                </c:pt>
                <c:pt idx="252" formatCode="0.00E+00">
                  <c:v>7.0744500000000001E-18</c:v>
                </c:pt>
                <c:pt idx="253" formatCode="0.00E+00">
                  <c:v>6.9337100000000001E-18</c:v>
                </c:pt>
                <c:pt idx="254" formatCode="0.00E+00">
                  <c:v>6.7929499999999997E-18</c:v>
                </c:pt>
                <c:pt idx="255" formatCode="0.00E+00">
                  <c:v>6.6521699999999999E-18</c:v>
                </c:pt>
                <c:pt idx="256" formatCode="0.00E+00">
                  <c:v>6.5113600000000001E-18</c:v>
                </c:pt>
                <c:pt idx="257" formatCode="0.00E+00">
                  <c:v>6.3705200000000004E-18</c:v>
                </c:pt>
                <c:pt idx="258" formatCode="0.00E+00">
                  <c:v>6.2296600000000003E-18</c:v>
                </c:pt>
                <c:pt idx="259" formatCode="0.00E+00">
                  <c:v>6.08878E-18</c:v>
                </c:pt>
                <c:pt idx="260" formatCode="0.00E+00">
                  <c:v>5.9478800000000003E-18</c:v>
                </c:pt>
                <c:pt idx="261" formatCode="0.00E+00">
                  <c:v>5.8069499999999998E-18</c:v>
                </c:pt>
                <c:pt idx="262" formatCode="0.00E+00">
                  <c:v>5.66599E-18</c:v>
                </c:pt>
                <c:pt idx="263" formatCode="0.00E+00">
                  <c:v>5.52501E-18</c:v>
                </c:pt>
                <c:pt idx="264" formatCode="0.00E+00">
                  <c:v>5.3840099999999997E-18</c:v>
                </c:pt>
                <c:pt idx="265" formatCode="0.00E+00">
                  <c:v>5.2429800000000003E-18</c:v>
                </c:pt>
                <c:pt idx="266" formatCode="0.00E+00">
                  <c:v>5.1019299999999998E-18</c:v>
                </c:pt>
                <c:pt idx="267" formatCode="0.00E+00">
                  <c:v>4.9608599999999998E-18</c:v>
                </c:pt>
                <c:pt idx="268" formatCode="0.00E+00">
                  <c:v>4.8197599999999998E-18</c:v>
                </c:pt>
                <c:pt idx="269" formatCode="0.00E+00">
                  <c:v>4.6786399999999996E-18</c:v>
                </c:pt>
                <c:pt idx="270" formatCode="0.00E+00">
                  <c:v>4.5374900000000002E-18</c:v>
                </c:pt>
                <c:pt idx="271" formatCode="0.00E+00">
                  <c:v>4.3963199999999997E-18</c:v>
                </c:pt>
                <c:pt idx="272" formatCode="0.00E+00">
                  <c:v>4.2551299999999998E-18</c:v>
                </c:pt>
                <c:pt idx="273" formatCode="0.00E+00">
                  <c:v>4.1139099999999999E-18</c:v>
                </c:pt>
                <c:pt idx="274" formatCode="0.00E+00">
                  <c:v>3.9726599999999999E-18</c:v>
                </c:pt>
                <c:pt idx="275" formatCode="0.00E+00">
                  <c:v>3.8314000000000003E-18</c:v>
                </c:pt>
                <c:pt idx="276" formatCode="0.00E+00">
                  <c:v>3.6901000000000001E-18</c:v>
                </c:pt>
                <c:pt idx="277" formatCode="0.00E+00">
                  <c:v>3.5487900000000002E-18</c:v>
                </c:pt>
                <c:pt idx="278" formatCode="0.00E+00">
                  <c:v>3.4074499999999999E-18</c:v>
                </c:pt>
                <c:pt idx="279" formatCode="0.00E+00">
                  <c:v>3.2660900000000002E-18</c:v>
                </c:pt>
                <c:pt idx="280" formatCode="0.00E+00">
                  <c:v>3.1247E-18</c:v>
                </c:pt>
                <c:pt idx="281" formatCode="0.00E+00">
                  <c:v>2.98329E-18</c:v>
                </c:pt>
                <c:pt idx="282" formatCode="0.00E+00">
                  <c:v>2.84185E-18</c:v>
                </c:pt>
                <c:pt idx="283" formatCode="0.00E+00">
                  <c:v>2.7003900000000002E-18</c:v>
                </c:pt>
                <c:pt idx="284" formatCode="0.00E+00">
                  <c:v>2.5588999999999999E-18</c:v>
                </c:pt>
                <c:pt idx="285" formatCode="0.00E+00">
                  <c:v>2.4173999999999999E-18</c:v>
                </c:pt>
                <c:pt idx="286" formatCode="0.00E+00">
                  <c:v>2.2758599999999998E-18</c:v>
                </c:pt>
                <c:pt idx="287" formatCode="0.00E+00">
                  <c:v>2.13431E-18</c:v>
                </c:pt>
                <c:pt idx="288" formatCode="0.00E+00">
                  <c:v>1.9927300000000002E-18</c:v>
                </c:pt>
                <c:pt idx="289" formatCode="0.00E+00">
                  <c:v>1.85112E-18</c:v>
                </c:pt>
                <c:pt idx="290" formatCode="0.00E+00">
                  <c:v>1.7094899999999999E-18</c:v>
                </c:pt>
                <c:pt idx="291" formatCode="0.00E+00">
                  <c:v>1.56784E-18</c:v>
                </c:pt>
                <c:pt idx="292" formatCode="0.00E+00">
                  <c:v>1.42616E-18</c:v>
                </c:pt>
                <c:pt idx="293" formatCode="0.00E+00">
                  <c:v>1.2844600000000001E-18</c:v>
                </c:pt>
                <c:pt idx="294" formatCode="0.00E+00">
                  <c:v>1.1427300000000001E-18</c:v>
                </c:pt>
                <c:pt idx="295" formatCode="0.00E+00">
                  <c:v>1.0009699999999999E-18</c:v>
                </c:pt>
                <c:pt idx="296" formatCode="0.00E+00">
                  <c:v>8.5880799999999995E-19</c:v>
                </c:pt>
                <c:pt idx="297" formatCode="0.00E+00">
                  <c:v>7.5202199999999997E-19</c:v>
                </c:pt>
                <c:pt idx="301" formatCode="0.00E+00">
                  <c:v>7.5202199999999997E-19</c:v>
                </c:pt>
                <c:pt idx="302" formatCode="0.00E+00">
                  <c:v>4.0990300000000002E-20</c:v>
                </c:pt>
                <c:pt idx="303" formatCode="0.00E+00">
                  <c:v>3.9413399999999998E-20</c:v>
                </c:pt>
                <c:pt idx="304" formatCode="0.00E+00">
                  <c:v>3.7836499999999999E-20</c:v>
                </c:pt>
                <c:pt idx="305" formatCode="0.00E+00">
                  <c:v>3.62596E-20</c:v>
                </c:pt>
                <c:pt idx="306" formatCode="0.00E+00">
                  <c:v>3.46828E-20</c:v>
                </c:pt>
                <c:pt idx="307" formatCode="0.00E+00">
                  <c:v>3.3105999999999999E-20</c:v>
                </c:pt>
                <c:pt idx="308" formatCode="0.00E+00">
                  <c:v>3.1529199999999999E-20</c:v>
                </c:pt>
                <c:pt idx="309" formatCode="0.00E+00">
                  <c:v>2.9952500000000002E-20</c:v>
                </c:pt>
                <c:pt idx="310" formatCode="0.00E+00">
                  <c:v>2.83758E-20</c:v>
                </c:pt>
                <c:pt idx="311" formatCode="0.00E+00">
                  <c:v>2.6799100000000001E-20</c:v>
                </c:pt>
                <c:pt idx="312" formatCode="0.00E+00">
                  <c:v>2.5222400000000001E-20</c:v>
                </c:pt>
                <c:pt idx="313" formatCode="0.00E+00">
                  <c:v>2.36458E-20</c:v>
                </c:pt>
                <c:pt idx="314" formatCode="0.00E+00">
                  <c:v>2.2069199999999999E-20</c:v>
                </c:pt>
                <c:pt idx="315" formatCode="0.00E+00">
                  <c:v>2.0492600000000001E-20</c:v>
                </c:pt>
                <c:pt idx="316" formatCode="0.00E+00">
                  <c:v>1.8916100000000001E-20</c:v>
                </c:pt>
                <c:pt idx="317" formatCode="0.00E+00">
                  <c:v>1.7339600000000001E-20</c:v>
                </c:pt>
                <c:pt idx="318" formatCode="0.00E+00">
                  <c:v>1.57631E-20</c:v>
                </c:pt>
                <c:pt idx="319" formatCode="0.00E+00">
                  <c:v>1.4186700000000001E-20</c:v>
                </c:pt>
                <c:pt idx="320" formatCode="0.00E+00">
                  <c:v>1.26103E-20</c:v>
                </c:pt>
                <c:pt idx="321" formatCode="0.00E+00">
                  <c:v>1.1033900000000001E-20</c:v>
                </c:pt>
                <c:pt idx="322" formatCode="0.00E+00">
                  <c:v>9.4575100000000002E-21</c:v>
                </c:pt>
                <c:pt idx="323" formatCode="0.00E+00">
                  <c:v>7.8811800000000005E-21</c:v>
                </c:pt>
                <c:pt idx="324" formatCode="0.00E+00">
                  <c:v>6.3048799999999997E-21</c:v>
                </c:pt>
                <c:pt idx="325" formatCode="0.00E+00">
                  <c:v>4.7286200000000001E-21</c:v>
                </c:pt>
                <c:pt idx="326" formatCode="0.00E+00">
                  <c:v>3.1523799999999999E-21</c:v>
                </c:pt>
                <c:pt idx="327" formatCode="0.00E+00">
                  <c:v>1.57618E-21</c:v>
                </c:pt>
                <c:pt idx="328" formatCode="0.00E+00">
                  <c:v>7.8808099999999997E-22</c:v>
                </c:pt>
                <c:pt idx="332" formatCode="0.00E+00">
                  <c:v>7.8808099999999997E-22</c:v>
                </c:pt>
                <c:pt idx="333" formatCode="0.00E+00">
                  <c:v>7.8808099999999997E-22</c:v>
                </c:pt>
                <c:pt idx="337" formatCode="0.00E+00">
                  <c:v>7.5202199999999997E-19</c:v>
                </c:pt>
                <c:pt idx="338" formatCode="0.00E+00">
                  <c:v>7.5202199999999997E-19</c:v>
                </c:pt>
                <c:pt idx="342" formatCode="0.00E+00">
                  <c:v>3.9031400000000001E-7</c:v>
                </c:pt>
                <c:pt idx="343" formatCode="0.00E+00">
                  <c:v>3.9031400000000001E-7</c:v>
                </c:pt>
                <c:pt idx="347" formatCode="0.00E+00">
                  <c:v>5.5942099999999996E-6</c:v>
                </c:pt>
                <c:pt idx="348" formatCode="0.00E+00">
                  <c:v>5.5942099999999996E-6</c:v>
                </c:pt>
                <c:pt idx="352">
                  <c:v>1.46155E-3</c:v>
                </c:pt>
                <c:pt idx="353">
                  <c:v>1.46155E-3</c:v>
                </c:pt>
                <c:pt idx="357" formatCode="0.00E+00">
                  <c:v>4.0990300000000002E-20</c:v>
                </c:pt>
                <c:pt idx="358" formatCode="0.00E+00">
                  <c:v>4.0990300000000002E-20</c:v>
                </c:pt>
                <c:pt idx="359" formatCode="0.00E+00">
                  <c:v>3.9413399999999998E-20</c:v>
                </c:pt>
                <c:pt idx="360" formatCode="0.00E+00">
                  <c:v>3.9413399999999998E-20</c:v>
                </c:pt>
                <c:pt idx="361" formatCode="0.00E+00">
                  <c:v>3.7836499999999999E-20</c:v>
                </c:pt>
                <c:pt idx="362" formatCode="0.00E+00">
                  <c:v>3.7836499999999999E-20</c:v>
                </c:pt>
                <c:pt idx="363" formatCode="0.00E+00">
                  <c:v>3.62596E-20</c:v>
                </c:pt>
                <c:pt idx="364" formatCode="0.00E+00">
                  <c:v>3.62596E-20</c:v>
                </c:pt>
                <c:pt idx="365" formatCode="0.00E+00">
                  <c:v>3.46828E-20</c:v>
                </c:pt>
                <c:pt idx="366" formatCode="0.00E+00">
                  <c:v>3.46828E-20</c:v>
                </c:pt>
                <c:pt idx="367" formatCode="0.00E+00">
                  <c:v>3.3105999999999999E-20</c:v>
                </c:pt>
                <c:pt idx="368" formatCode="0.00E+00">
                  <c:v>3.3105999999999999E-20</c:v>
                </c:pt>
                <c:pt idx="369" formatCode="0.00E+00">
                  <c:v>3.1529199999999999E-20</c:v>
                </c:pt>
                <c:pt idx="370" formatCode="0.00E+00">
                  <c:v>3.1529199999999999E-20</c:v>
                </c:pt>
                <c:pt idx="371" formatCode="0.00E+00">
                  <c:v>2.9952500000000002E-20</c:v>
                </c:pt>
                <c:pt idx="372" formatCode="0.00E+00">
                  <c:v>2.9952500000000002E-20</c:v>
                </c:pt>
                <c:pt idx="373" formatCode="0.00E+00">
                  <c:v>2.83758E-20</c:v>
                </c:pt>
                <c:pt idx="374" formatCode="0.00E+00">
                  <c:v>2.83758E-20</c:v>
                </c:pt>
                <c:pt idx="375" formatCode="0.00E+00">
                  <c:v>2.6799100000000001E-20</c:v>
                </c:pt>
                <c:pt idx="376" formatCode="0.00E+00">
                  <c:v>2.6799100000000001E-20</c:v>
                </c:pt>
                <c:pt idx="377" formatCode="0.00E+00">
                  <c:v>2.5222400000000001E-20</c:v>
                </c:pt>
                <c:pt idx="378" formatCode="0.00E+00">
                  <c:v>2.5222400000000001E-20</c:v>
                </c:pt>
                <c:pt idx="379" formatCode="0.00E+00">
                  <c:v>2.36458E-20</c:v>
                </c:pt>
                <c:pt idx="380" formatCode="0.00E+00">
                  <c:v>2.36458E-20</c:v>
                </c:pt>
                <c:pt idx="381" formatCode="0.00E+00">
                  <c:v>2.2069199999999999E-20</c:v>
                </c:pt>
                <c:pt idx="382" formatCode="0.00E+00">
                  <c:v>2.2069199999999999E-20</c:v>
                </c:pt>
                <c:pt idx="383" formatCode="0.00E+00">
                  <c:v>2.0492600000000001E-20</c:v>
                </c:pt>
                <c:pt idx="384" formatCode="0.00E+00">
                  <c:v>2.0492600000000001E-20</c:v>
                </c:pt>
                <c:pt idx="385" formatCode="0.00E+00">
                  <c:v>1.8916100000000001E-20</c:v>
                </c:pt>
                <c:pt idx="386" formatCode="0.00E+00">
                  <c:v>1.8916100000000001E-20</c:v>
                </c:pt>
                <c:pt idx="387" formatCode="0.00E+00">
                  <c:v>1.7339600000000001E-20</c:v>
                </c:pt>
                <c:pt idx="388" formatCode="0.00E+00">
                  <c:v>1.7339600000000001E-20</c:v>
                </c:pt>
                <c:pt idx="389" formatCode="0.00E+00">
                  <c:v>1.57631E-20</c:v>
                </c:pt>
                <c:pt idx="390" formatCode="0.00E+00">
                  <c:v>1.57631E-20</c:v>
                </c:pt>
                <c:pt idx="391" formatCode="0.00E+00">
                  <c:v>1.4186700000000001E-20</c:v>
                </c:pt>
                <c:pt idx="392" formatCode="0.00E+00">
                  <c:v>1.4186700000000001E-20</c:v>
                </c:pt>
                <c:pt idx="393" formatCode="0.00E+00">
                  <c:v>1.26103E-20</c:v>
                </c:pt>
                <c:pt idx="394" formatCode="0.00E+00">
                  <c:v>1.26103E-20</c:v>
                </c:pt>
                <c:pt idx="395" formatCode="0.00E+00">
                  <c:v>1.1033900000000001E-20</c:v>
                </c:pt>
                <c:pt idx="396" formatCode="0.00E+00">
                  <c:v>1.1033900000000001E-20</c:v>
                </c:pt>
                <c:pt idx="397" formatCode="0.00E+00">
                  <c:v>9.4575100000000002E-21</c:v>
                </c:pt>
                <c:pt idx="398" formatCode="0.00E+00">
                  <c:v>9.4575100000000002E-21</c:v>
                </c:pt>
                <c:pt idx="399" formatCode="0.00E+00">
                  <c:v>7.8811800000000005E-21</c:v>
                </c:pt>
                <c:pt idx="400" formatCode="0.00E+00">
                  <c:v>7.8811800000000005E-21</c:v>
                </c:pt>
                <c:pt idx="401" formatCode="0.00E+00">
                  <c:v>6.3048799999999997E-21</c:v>
                </c:pt>
                <c:pt idx="402" formatCode="0.00E+00">
                  <c:v>6.3048799999999997E-21</c:v>
                </c:pt>
                <c:pt idx="403" formatCode="0.00E+00">
                  <c:v>4.7286200000000001E-21</c:v>
                </c:pt>
                <c:pt idx="404" formatCode="0.00E+00">
                  <c:v>4.7286200000000001E-21</c:v>
                </c:pt>
                <c:pt idx="405" formatCode="0.00E+00">
                  <c:v>3.1523799999999999E-21</c:v>
                </c:pt>
                <c:pt idx="406" formatCode="0.00E+00">
                  <c:v>3.1523799999999999E-21</c:v>
                </c:pt>
                <c:pt idx="407" formatCode="0.00E+00">
                  <c:v>1.57618E-21</c:v>
                </c:pt>
                <c:pt idx="408" formatCode="0.00E+00">
                  <c:v>1.57618E-21</c:v>
                </c:pt>
                <c:pt idx="412" formatCode="0.00E+00">
                  <c:v>1.7422699999999999E-17</c:v>
                </c:pt>
                <c:pt idx="413" formatCode="0.00E+00">
                  <c:v>1.7422699999999999E-17</c:v>
                </c:pt>
                <c:pt idx="414" formatCode="0.00E+00">
                  <c:v>1.72837E-17</c:v>
                </c:pt>
                <c:pt idx="415" formatCode="0.00E+00">
                  <c:v>1.72837E-17</c:v>
                </c:pt>
                <c:pt idx="416" formatCode="0.00E+00">
                  <c:v>1.7144700000000001E-17</c:v>
                </c:pt>
                <c:pt idx="417" formatCode="0.00E+00">
                  <c:v>1.7144700000000001E-17</c:v>
                </c:pt>
                <c:pt idx="418" formatCode="0.00E+00">
                  <c:v>1.7005699999999999E-17</c:v>
                </c:pt>
                <c:pt idx="419" formatCode="0.00E+00">
                  <c:v>1.7005699999999999E-17</c:v>
                </c:pt>
                <c:pt idx="420" formatCode="0.00E+00">
                  <c:v>1.6866599999999999E-17</c:v>
                </c:pt>
                <c:pt idx="421" formatCode="0.00E+00">
                  <c:v>1.6866599999999999E-17</c:v>
                </c:pt>
                <c:pt idx="422" formatCode="0.00E+00">
                  <c:v>1.67276E-17</c:v>
                </c:pt>
                <c:pt idx="423" formatCode="0.00E+00">
                  <c:v>1.67276E-17</c:v>
                </c:pt>
                <c:pt idx="424" formatCode="0.00E+00">
                  <c:v>1.6588500000000001E-17</c:v>
                </c:pt>
                <c:pt idx="425" formatCode="0.00E+00">
                  <c:v>1.6588500000000001E-17</c:v>
                </c:pt>
                <c:pt idx="426" formatCode="0.00E+00">
                  <c:v>1.6449400000000001E-17</c:v>
                </c:pt>
                <c:pt idx="427" formatCode="0.00E+00">
                  <c:v>1.6449400000000001E-17</c:v>
                </c:pt>
                <c:pt idx="428" formatCode="0.00E+00">
                  <c:v>1.6310200000000001E-17</c:v>
                </c:pt>
                <c:pt idx="429" formatCode="0.00E+00">
                  <c:v>1.6310200000000001E-17</c:v>
                </c:pt>
                <c:pt idx="430" formatCode="0.00E+00">
                  <c:v>1.6171099999999999E-17</c:v>
                </c:pt>
                <c:pt idx="431" formatCode="0.00E+00">
                  <c:v>1.6171099999999999E-17</c:v>
                </c:pt>
                <c:pt idx="432" formatCode="0.00E+00">
                  <c:v>1.6031899999999999E-17</c:v>
                </c:pt>
                <c:pt idx="433" formatCode="0.00E+00">
                  <c:v>1.6031899999999999E-17</c:v>
                </c:pt>
                <c:pt idx="434" formatCode="0.00E+00">
                  <c:v>1.5892699999999999E-17</c:v>
                </c:pt>
                <c:pt idx="435" formatCode="0.00E+00">
                  <c:v>1.5892699999999999E-17</c:v>
                </c:pt>
                <c:pt idx="436" formatCode="0.00E+00">
                  <c:v>1.5753400000000001E-17</c:v>
                </c:pt>
                <c:pt idx="437" formatCode="0.00E+00">
                  <c:v>1.5753400000000001E-17</c:v>
                </c:pt>
                <c:pt idx="438" formatCode="0.00E+00">
                  <c:v>1.5614200000000001E-17</c:v>
                </c:pt>
                <c:pt idx="439" formatCode="0.00E+00">
                  <c:v>1.5614200000000001E-17</c:v>
                </c:pt>
                <c:pt idx="440" formatCode="0.00E+00">
                  <c:v>1.5474900000000001E-17</c:v>
                </c:pt>
                <c:pt idx="441" formatCode="0.00E+00">
                  <c:v>1.5474900000000001E-17</c:v>
                </c:pt>
                <c:pt idx="442" formatCode="0.00E+00">
                  <c:v>1.53356E-17</c:v>
                </c:pt>
                <c:pt idx="443" formatCode="0.00E+00">
                  <c:v>1.53356E-17</c:v>
                </c:pt>
                <c:pt idx="444" formatCode="0.00E+00">
                  <c:v>1.51963E-17</c:v>
                </c:pt>
                <c:pt idx="445" formatCode="0.00E+00">
                  <c:v>1.51963E-17</c:v>
                </c:pt>
                <c:pt idx="446" formatCode="0.00E+00">
                  <c:v>1.5056899999999999E-17</c:v>
                </c:pt>
                <c:pt idx="447" formatCode="0.00E+00">
                  <c:v>1.5056899999999999E-17</c:v>
                </c:pt>
                <c:pt idx="448" formatCode="0.00E+00">
                  <c:v>1.4917500000000001E-17</c:v>
                </c:pt>
                <c:pt idx="449" formatCode="0.00E+00">
                  <c:v>1.4917500000000001E-17</c:v>
                </c:pt>
                <c:pt idx="450" formatCode="0.00E+00">
                  <c:v>1.47781E-17</c:v>
                </c:pt>
                <c:pt idx="451" formatCode="0.00E+00">
                  <c:v>1.47781E-17</c:v>
                </c:pt>
                <c:pt idx="452" formatCode="0.00E+00">
                  <c:v>1.4638699999999999E-17</c:v>
                </c:pt>
                <c:pt idx="453" formatCode="0.00E+00">
                  <c:v>1.4638699999999999E-17</c:v>
                </c:pt>
                <c:pt idx="454" formatCode="0.00E+00">
                  <c:v>1.4499300000000001E-17</c:v>
                </c:pt>
                <c:pt idx="455" formatCode="0.00E+00">
                  <c:v>1.4499300000000001E-17</c:v>
                </c:pt>
                <c:pt idx="456" formatCode="0.00E+00">
                  <c:v>1.43598E-17</c:v>
                </c:pt>
                <c:pt idx="457" formatCode="0.00E+00">
                  <c:v>1.43598E-17</c:v>
                </c:pt>
                <c:pt idx="458" formatCode="0.00E+00">
                  <c:v>1.4220300000000001E-17</c:v>
                </c:pt>
                <c:pt idx="459" formatCode="0.00E+00">
                  <c:v>1.4220300000000001E-17</c:v>
                </c:pt>
                <c:pt idx="460" formatCode="0.00E+00">
                  <c:v>1.40808E-17</c:v>
                </c:pt>
                <c:pt idx="461" formatCode="0.00E+00">
                  <c:v>1.40808E-17</c:v>
                </c:pt>
                <c:pt idx="462" formatCode="0.00E+00">
                  <c:v>1.3941300000000001E-17</c:v>
                </c:pt>
                <c:pt idx="463" formatCode="0.00E+00">
                  <c:v>1.3941300000000001E-17</c:v>
                </c:pt>
                <c:pt idx="464" formatCode="0.00E+00">
                  <c:v>1.38017E-17</c:v>
                </c:pt>
                <c:pt idx="465" formatCode="0.00E+00">
                  <c:v>1.38017E-17</c:v>
                </c:pt>
                <c:pt idx="466" formatCode="0.00E+00">
                  <c:v>1.3662100000000001E-17</c:v>
                </c:pt>
                <c:pt idx="467" formatCode="0.00E+00">
                  <c:v>1.3662100000000001E-17</c:v>
                </c:pt>
                <c:pt idx="468" formatCode="0.00E+00">
                  <c:v>1.35225E-17</c:v>
                </c:pt>
                <c:pt idx="469" formatCode="0.00E+00">
                  <c:v>1.35225E-17</c:v>
                </c:pt>
                <c:pt idx="470" formatCode="0.00E+00">
                  <c:v>1.3382799999999999E-17</c:v>
                </c:pt>
                <c:pt idx="471" formatCode="0.00E+00">
                  <c:v>1.3382799999999999E-17</c:v>
                </c:pt>
                <c:pt idx="472" formatCode="0.00E+00">
                  <c:v>1.3243200000000001E-17</c:v>
                </c:pt>
                <c:pt idx="473" formatCode="0.00E+00">
                  <c:v>1.3243200000000001E-17</c:v>
                </c:pt>
                <c:pt idx="474" formatCode="0.00E+00">
                  <c:v>1.31035E-17</c:v>
                </c:pt>
                <c:pt idx="475" formatCode="0.00E+00">
                  <c:v>1.31035E-17</c:v>
                </c:pt>
                <c:pt idx="476" formatCode="0.00E+00">
                  <c:v>1.29638E-17</c:v>
                </c:pt>
                <c:pt idx="477" formatCode="0.00E+00">
                  <c:v>1.29638E-17</c:v>
                </c:pt>
                <c:pt idx="478" formatCode="0.00E+00">
                  <c:v>1.2824099999999999E-17</c:v>
                </c:pt>
                <c:pt idx="479" formatCode="0.00E+00">
                  <c:v>1.2824099999999999E-17</c:v>
                </c:pt>
                <c:pt idx="480" formatCode="0.00E+00">
                  <c:v>1.26843E-17</c:v>
                </c:pt>
                <c:pt idx="481" formatCode="0.00E+00">
                  <c:v>1.26843E-17</c:v>
                </c:pt>
                <c:pt idx="482" formatCode="0.00E+00">
                  <c:v>1.25445E-17</c:v>
                </c:pt>
                <c:pt idx="483" formatCode="0.00E+00">
                  <c:v>1.25445E-17</c:v>
                </c:pt>
                <c:pt idx="484" formatCode="0.00E+00">
                  <c:v>1.24047E-17</c:v>
                </c:pt>
                <c:pt idx="485" formatCode="0.00E+00">
                  <c:v>1.24047E-17</c:v>
                </c:pt>
                <c:pt idx="486" formatCode="0.00E+00">
                  <c:v>1.22649E-17</c:v>
                </c:pt>
                <c:pt idx="487" formatCode="0.00E+00">
                  <c:v>1.22649E-17</c:v>
                </c:pt>
                <c:pt idx="488" formatCode="0.00E+00">
                  <c:v>1.2125E-17</c:v>
                </c:pt>
                <c:pt idx="489" formatCode="0.00E+00">
                  <c:v>1.2125E-17</c:v>
                </c:pt>
                <c:pt idx="490" formatCode="0.00E+00">
                  <c:v>1.19852E-17</c:v>
                </c:pt>
                <c:pt idx="491" formatCode="0.00E+00">
                  <c:v>1.19852E-17</c:v>
                </c:pt>
                <c:pt idx="492" formatCode="0.00E+00">
                  <c:v>1.18453E-17</c:v>
                </c:pt>
                <c:pt idx="493" formatCode="0.00E+00">
                  <c:v>1.18453E-17</c:v>
                </c:pt>
                <c:pt idx="494" formatCode="0.00E+00">
                  <c:v>1.17053E-17</c:v>
                </c:pt>
                <c:pt idx="495" formatCode="0.00E+00">
                  <c:v>1.17053E-17</c:v>
                </c:pt>
                <c:pt idx="496" formatCode="0.00E+00">
                  <c:v>1.15654E-17</c:v>
                </c:pt>
                <c:pt idx="497" formatCode="0.00E+00">
                  <c:v>1.15654E-17</c:v>
                </c:pt>
                <c:pt idx="498" formatCode="0.00E+00">
                  <c:v>1.1425399999999999E-17</c:v>
                </c:pt>
                <c:pt idx="499" formatCode="0.00E+00">
                  <c:v>1.1425399999999999E-17</c:v>
                </c:pt>
                <c:pt idx="500" formatCode="0.00E+00">
                  <c:v>1.12854E-17</c:v>
                </c:pt>
                <c:pt idx="501" formatCode="0.00E+00">
                  <c:v>1.12854E-17</c:v>
                </c:pt>
                <c:pt idx="502" formatCode="0.00E+00">
                  <c:v>1.1145399999999999E-17</c:v>
                </c:pt>
                <c:pt idx="503" formatCode="0.00E+00">
                  <c:v>1.1145399999999999E-17</c:v>
                </c:pt>
                <c:pt idx="504" formatCode="0.00E+00">
                  <c:v>1.10054E-17</c:v>
                </c:pt>
                <c:pt idx="505" formatCode="0.00E+00">
                  <c:v>1.10054E-17</c:v>
                </c:pt>
                <c:pt idx="506" formatCode="0.00E+00">
                  <c:v>1.08653E-17</c:v>
                </c:pt>
                <c:pt idx="507" formatCode="0.00E+00">
                  <c:v>1.08653E-17</c:v>
                </c:pt>
                <c:pt idx="508" formatCode="0.00E+00">
                  <c:v>1.0725200000000001E-17</c:v>
                </c:pt>
                <c:pt idx="509" formatCode="0.00E+00">
                  <c:v>1.0725200000000001E-17</c:v>
                </c:pt>
                <c:pt idx="510" formatCode="0.00E+00">
                  <c:v>1.0585099999999999E-17</c:v>
                </c:pt>
                <c:pt idx="511" formatCode="0.00E+00">
                  <c:v>1.0585099999999999E-17</c:v>
                </c:pt>
                <c:pt idx="512" formatCode="0.00E+00">
                  <c:v>1.0445E-17</c:v>
                </c:pt>
                <c:pt idx="513" formatCode="0.00E+00">
                  <c:v>1.0445E-17</c:v>
                </c:pt>
                <c:pt idx="514" formatCode="0.00E+00">
                  <c:v>1.0304799999999999E-17</c:v>
                </c:pt>
                <c:pt idx="515" formatCode="0.00E+00">
                  <c:v>1.0304799999999999E-17</c:v>
                </c:pt>
                <c:pt idx="516" formatCode="0.00E+00">
                  <c:v>1.0164600000000001E-17</c:v>
                </c:pt>
                <c:pt idx="517" formatCode="0.00E+00">
                  <c:v>1.0164600000000001E-17</c:v>
                </c:pt>
                <c:pt idx="518" formatCode="0.00E+00">
                  <c:v>1.00244E-17</c:v>
                </c:pt>
                <c:pt idx="519" formatCode="0.00E+00">
                  <c:v>1.00244E-17</c:v>
                </c:pt>
                <c:pt idx="520" formatCode="0.00E+00">
                  <c:v>9.8841699999999994E-18</c:v>
                </c:pt>
                <c:pt idx="521" formatCode="0.00E+00">
                  <c:v>9.8841699999999994E-18</c:v>
                </c:pt>
                <c:pt idx="522" formatCode="0.00E+00">
                  <c:v>9.7439100000000007E-18</c:v>
                </c:pt>
                <c:pt idx="523" formatCode="0.00E+00">
                  <c:v>9.7439100000000007E-18</c:v>
                </c:pt>
                <c:pt idx="524" formatCode="0.00E+00">
                  <c:v>9.6036299999999995E-18</c:v>
                </c:pt>
                <c:pt idx="525" formatCode="0.00E+00">
                  <c:v>9.6036299999999995E-18</c:v>
                </c:pt>
                <c:pt idx="526" formatCode="0.00E+00">
                  <c:v>9.4633200000000006E-18</c:v>
                </c:pt>
                <c:pt idx="527" formatCode="0.00E+00">
                  <c:v>9.4633200000000006E-18</c:v>
                </c:pt>
                <c:pt idx="528" formatCode="0.00E+00">
                  <c:v>9.3229900000000006E-18</c:v>
                </c:pt>
                <c:pt idx="529" formatCode="0.00E+00">
                  <c:v>9.3229900000000006E-18</c:v>
                </c:pt>
                <c:pt idx="530" formatCode="0.00E+00">
                  <c:v>9.1826399999999997E-18</c:v>
                </c:pt>
                <c:pt idx="531" formatCode="0.00E+00">
                  <c:v>9.1826399999999997E-18</c:v>
                </c:pt>
                <c:pt idx="532" formatCode="0.00E+00">
                  <c:v>9.0422599999999995E-18</c:v>
                </c:pt>
                <c:pt idx="533" formatCode="0.00E+00">
                  <c:v>9.0422599999999995E-18</c:v>
                </c:pt>
                <c:pt idx="534" formatCode="0.00E+00">
                  <c:v>8.9018599999999999E-18</c:v>
                </c:pt>
                <c:pt idx="535" formatCode="0.00E+00">
                  <c:v>8.9018599999999999E-18</c:v>
                </c:pt>
                <c:pt idx="536" formatCode="0.00E+00">
                  <c:v>8.7614299999999995E-18</c:v>
                </c:pt>
                <c:pt idx="537" formatCode="0.00E+00">
                  <c:v>8.7614299999999995E-18</c:v>
                </c:pt>
                <c:pt idx="538" formatCode="0.00E+00">
                  <c:v>8.6209799999999996E-18</c:v>
                </c:pt>
                <c:pt idx="539" formatCode="0.00E+00">
                  <c:v>8.6209799999999996E-18</c:v>
                </c:pt>
                <c:pt idx="540" formatCode="0.00E+00">
                  <c:v>8.4805100000000002E-18</c:v>
                </c:pt>
                <c:pt idx="541" formatCode="0.00E+00">
                  <c:v>8.4805100000000002E-18</c:v>
                </c:pt>
                <c:pt idx="542" formatCode="0.00E+00">
                  <c:v>8.34001E-18</c:v>
                </c:pt>
                <c:pt idx="543" formatCode="0.00E+00">
                  <c:v>8.34001E-18</c:v>
                </c:pt>
                <c:pt idx="544" formatCode="0.00E+00">
                  <c:v>8.1994900000000004E-18</c:v>
                </c:pt>
                <c:pt idx="545" formatCode="0.00E+00">
                  <c:v>8.1994900000000004E-18</c:v>
                </c:pt>
                <c:pt idx="546" formatCode="0.00E+00">
                  <c:v>8.05894E-18</c:v>
                </c:pt>
                <c:pt idx="547" formatCode="0.00E+00">
                  <c:v>8.05894E-18</c:v>
                </c:pt>
                <c:pt idx="548" formatCode="0.00E+00">
                  <c:v>7.9183700000000002E-18</c:v>
                </c:pt>
                <c:pt idx="549" formatCode="0.00E+00">
                  <c:v>7.9183700000000002E-18</c:v>
                </c:pt>
                <c:pt idx="550" formatCode="0.00E+00">
                  <c:v>7.7777799999999993E-18</c:v>
                </c:pt>
                <c:pt idx="551" formatCode="0.00E+00">
                  <c:v>7.7777799999999993E-18</c:v>
                </c:pt>
                <c:pt idx="552" formatCode="0.00E+00">
                  <c:v>7.6371600000000007E-18</c:v>
                </c:pt>
                <c:pt idx="553" formatCode="0.00E+00">
                  <c:v>7.6371600000000007E-18</c:v>
                </c:pt>
                <c:pt idx="554" formatCode="0.00E+00">
                  <c:v>7.4965199999999996E-18</c:v>
                </c:pt>
                <c:pt idx="555" formatCode="0.00E+00">
                  <c:v>7.4965199999999996E-18</c:v>
                </c:pt>
                <c:pt idx="556" formatCode="0.00E+00">
                  <c:v>7.3558499999999993E-18</c:v>
                </c:pt>
                <c:pt idx="557" formatCode="0.00E+00">
                  <c:v>7.3558499999999993E-18</c:v>
                </c:pt>
                <c:pt idx="558" formatCode="0.00E+00">
                  <c:v>7.2151599999999994E-18</c:v>
                </c:pt>
                <c:pt idx="559" formatCode="0.00E+00">
                  <c:v>7.2151599999999994E-18</c:v>
                </c:pt>
                <c:pt idx="560" formatCode="0.00E+00">
                  <c:v>7.0744500000000001E-18</c:v>
                </c:pt>
                <c:pt idx="561" formatCode="0.00E+00">
                  <c:v>7.0744500000000001E-18</c:v>
                </c:pt>
                <c:pt idx="562" formatCode="0.00E+00">
                  <c:v>6.9337100000000001E-18</c:v>
                </c:pt>
                <c:pt idx="563" formatCode="0.00E+00">
                  <c:v>6.9337100000000001E-18</c:v>
                </c:pt>
                <c:pt idx="564" formatCode="0.00E+00">
                  <c:v>6.7929499999999997E-18</c:v>
                </c:pt>
                <c:pt idx="565" formatCode="0.00E+00">
                  <c:v>6.7929499999999997E-18</c:v>
                </c:pt>
                <c:pt idx="566" formatCode="0.00E+00">
                  <c:v>6.6521699999999999E-18</c:v>
                </c:pt>
                <c:pt idx="567" formatCode="0.00E+00">
                  <c:v>6.6521699999999999E-18</c:v>
                </c:pt>
                <c:pt idx="568" formatCode="0.00E+00">
                  <c:v>6.5113600000000001E-18</c:v>
                </c:pt>
                <c:pt idx="569" formatCode="0.00E+00">
                  <c:v>6.5113600000000001E-18</c:v>
                </c:pt>
                <c:pt idx="570" formatCode="0.00E+00">
                  <c:v>6.3705200000000004E-18</c:v>
                </c:pt>
                <c:pt idx="571" formatCode="0.00E+00">
                  <c:v>6.3705200000000004E-18</c:v>
                </c:pt>
                <c:pt idx="572" formatCode="0.00E+00">
                  <c:v>6.2296600000000003E-18</c:v>
                </c:pt>
                <c:pt idx="573" formatCode="0.00E+00">
                  <c:v>6.2296600000000003E-18</c:v>
                </c:pt>
                <c:pt idx="574" formatCode="0.00E+00">
                  <c:v>6.08878E-18</c:v>
                </c:pt>
                <c:pt idx="575" formatCode="0.00E+00">
                  <c:v>6.08878E-18</c:v>
                </c:pt>
                <c:pt idx="576" formatCode="0.00E+00">
                  <c:v>5.9478800000000003E-18</c:v>
                </c:pt>
                <c:pt idx="577" formatCode="0.00E+00">
                  <c:v>5.9478800000000003E-18</c:v>
                </c:pt>
                <c:pt idx="578" formatCode="0.00E+00">
                  <c:v>5.8069499999999998E-18</c:v>
                </c:pt>
                <c:pt idx="579" formatCode="0.00E+00">
                  <c:v>5.8069499999999998E-18</c:v>
                </c:pt>
                <c:pt idx="580" formatCode="0.00E+00">
                  <c:v>5.66599E-18</c:v>
                </c:pt>
                <c:pt idx="581" formatCode="0.00E+00">
                  <c:v>5.66599E-18</c:v>
                </c:pt>
                <c:pt idx="582" formatCode="0.00E+00">
                  <c:v>5.52501E-18</c:v>
                </c:pt>
                <c:pt idx="583" formatCode="0.00E+00">
                  <c:v>5.52501E-18</c:v>
                </c:pt>
                <c:pt idx="584" formatCode="0.00E+00">
                  <c:v>5.3840099999999997E-18</c:v>
                </c:pt>
                <c:pt idx="585" formatCode="0.00E+00">
                  <c:v>5.3840099999999997E-18</c:v>
                </c:pt>
                <c:pt idx="586" formatCode="0.00E+00">
                  <c:v>5.2429800000000003E-18</c:v>
                </c:pt>
                <c:pt idx="587" formatCode="0.00E+00">
                  <c:v>5.2429800000000003E-18</c:v>
                </c:pt>
                <c:pt idx="588" formatCode="0.00E+00">
                  <c:v>5.1019299999999998E-18</c:v>
                </c:pt>
                <c:pt idx="589" formatCode="0.00E+00">
                  <c:v>5.1019299999999998E-18</c:v>
                </c:pt>
                <c:pt idx="590" formatCode="0.00E+00">
                  <c:v>4.9608599999999998E-18</c:v>
                </c:pt>
                <c:pt idx="591" formatCode="0.00E+00">
                  <c:v>4.9608599999999998E-18</c:v>
                </c:pt>
                <c:pt idx="592" formatCode="0.00E+00">
                  <c:v>4.8197599999999998E-18</c:v>
                </c:pt>
                <c:pt idx="593" formatCode="0.00E+00">
                  <c:v>4.8197599999999998E-18</c:v>
                </c:pt>
                <c:pt idx="594" formatCode="0.00E+00">
                  <c:v>4.6786399999999996E-18</c:v>
                </c:pt>
                <c:pt idx="595" formatCode="0.00E+00">
                  <c:v>4.6786399999999996E-18</c:v>
                </c:pt>
                <c:pt idx="596" formatCode="0.00E+00">
                  <c:v>4.5374900000000002E-18</c:v>
                </c:pt>
                <c:pt idx="597" formatCode="0.00E+00">
                  <c:v>4.5374900000000002E-18</c:v>
                </c:pt>
                <c:pt idx="598" formatCode="0.00E+00">
                  <c:v>4.3963199999999997E-18</c:v>
                </c:pt>
                <c:pt idx="599" formatCode="0.00E+00">
                  <c:v>4.3963199999999997E-18</c:v>
                </c:pt>
                <c:pt idx="600" formatCode="0.00E+00">
                  <c:v>4.2551299999999998E-18</c:v>
                </c:pt>
                <c:pt idx="601" formatCode="0.00E+00">
                  <c:v>4.2551299999999998E-18</c:v>
                </c:pt>
                <c:pt idx="602" formatCode="0.00E+00">
                  <c:v>4.1139099999999999E-18</c:v>
                </c:pt>
                <c:pt idx="603" formatCode="0.00E+00">
                  <c:v>4.1139099999999999E-18</c:v>
                </c:pt>
                <c:pt idx="604" formatCode="0.00E+00">
                  <c:v>3.9726599999999999E-18</c:v>
                </c:pt>
                <c:pt idx="605" formatCode="0.00E+00">
                  <c:v>3.9726599999999999E-18</c:v>
                </c:pt>
                <c:pt idx="606" formatCode="0.00E+00">
                  <c:v>3.8314000000000003E-18</c:v>
                </c:pt>
                <c:pt idx="607" formatCode="0.00E+00">
                  <c:v>3.8314000000000003E-18</c:v>
                </c:pt>
                <c:pt idx="608" formatCode="0.00E+00">
                  <c:v>3.6901000000000001E-18</c:v>
                </c:pt>
                <c:pt idx="609" formatCode="0.00E+00">
                  <c:v>3.6901000000000001E-18</c:v>
                </c:pt>
                <c:pt idx="610" formatCode="0.00E+00">
                  <c:v>3.5487900000000002E-18</c:v>
                </c:pt>
                <c:pt idx="611" formatCode="0.00E+00">
                  <c:v>3.5487900000000002E-18</c:v>
                </c:pt>
                <c:pt idx="612" formatCode="0.00E+00">
                  <c:v>3.4074499999999999E-18</c:v>
                </c:pt>
                <c:pt idx="613" formatCode="0.00E+00">
                  <c:v>3.4074499999999999E-18</c:v>
                </c:pt>
                <c:pt idx="614" formatCode="0.00E+00">
                  <c:v>3.2660900000000002E-18</c:v>
                </c:pt>
                <c:pt idx="615" formatCode="0.00E+00">
                  <c:v>3.2660900000000002E-18</c:v>
                </c:pt>
                <c:pt idx="616" formatCode="0.00E+00">
                  <c:v>3.1247E-18</c:v>
                </c:pt>
                <c:pt idx="617" formatCode="0.00E+00">
                  <c:v>3.1247E-18</c:v>
                </c:pt>
                <c:pt idx="618" formatCode="0.00E+00">
                  <c:v>2.98329E-18</c:v>
                </c:pt>
                <c:pt idx="619" formatCode="0.00E+00">
                  <c:v>2.98329E-18</c:v>
                </c:pt>
                <c:pt idx="620" formatCode="0.00E+00">
                  <c:v>2.84185E-18</c:v>
                </c:pt>
                <c:pt idx="621" formatCode="0.00E+00">
                  <c:v>2.84185E-18</c:v>
                </c:pt>
                <c:pt idx="622" formatCode="0.00E+00">
                  <c:v>2.7003900000000002E-18</c:v>
                </c:pt>
                <c:pt idx="623" formatCode="0.00E+00">
                  <c:v>2.7003900000000002E-18</c:v>
                </c:pt>
                <c:pt idx="624" formatCode="0.00E+00">
                  <c:v>2.5588999999999999E-18</c:v>
                </c:pt>
                <c:pt idx="625" formatCode="0.00E+00">
                  <c:v>2.5588999999999999E-18</c:v>
                </c:pt>
                <c:pt idx="626" formatCode="0.00E+00">
                  <c:v>2.4173999999999999E-18</c:v>
                </c:pt>
                <c:pt idx="627" formatCode="0.00E+00">
                  <c:v>2.4173999999999999E-18</c:v>
                </c:pt>
                <c:pt idx="628" formatCode="0.00E+00">
                  <c:v>2.2758599999999998E-18</c:v>
                </c:pt>
                <c:pt idx="629" formatCode="0.00E+00">
                  <c:v>2.2758599999999998E-18</c:v>
                </c:pt>
                <c:pt idx="630" formatCode="0.00E+00">
                  <c:v>2.13431E-18</c:v>
                </c:pt>
                <c:pt idx="631" formatCode="0.00E+00">
                  <c:v>2.13431E-18</c:v>
                </c:pt>
                <c:pt idx="632" formatCode="0.00E+00">
                  <c:v>1.9927300000000002E-18</c:v>
                </c:pt>
                <c:pt idx="633" formatCode="0.00E+00">
                  <c:v>1.9927300000000002E-18</c:v>
                </c:pt>
                <c:pt idx="634" formatCode="0.00E+00">
                  <c:v>1.85112E-18</c:v>
                </c:pt>
                <c:pt idx="635" formatCode="0.00E+00">
                  <c:v>1.85112E-18</c:v>
                </c:pt>
                <c:pt idx="636" formatCode="0.00E+00">
                  <c:v>1.7094899999999999E-18</c:v>
                </c:pt>
                <c:pt idx="637" formatCode="0.00E+00">
                  <c:v>1.7094899999999999E-18</c:v>
                </c:pt>
                <c:pt idx="638" formatCode="0.00E+00">
                  <c:v>1.56784E-18</c:v>
                </c:pt>
                <c:pt idx="639" formatCode="0.00E+00">
                  <c:v>1.56784E-18</c:v>
                </c:pt>
                <c:pt idx="640" formatCode="0.00E+00">
                  <c:v>1.42616E-18</c:v>
                </c:pt>
                <c:pt idx="641" formatCode="0.00E+00">
                  <c:v>1.42616E-18</c:v>
                </c:pt>
                <c:pt idx="642" formatCode="0.00E+00">
                  <c:v>1.2844600000000001E-18</c:v>
                </c:pt>
                <c:pt idx="643" formatCode="0.00E+00">
                  <c:v>1.2844600000000001E-18</c:v>
                </c:pt>
                <c:pt idx="644" formatCode="0.00E+00">
                  <c:v>1.1427300000000001E-18</c:v>
                </c:pt>
                <c:pt idx="645" formatCode="0.00E+00">
                  <c:v>1.1427300000000001E-18</c:v>
                </c:pt>
                <c:pt idx="646" formatCode="0.00E+00">
                  <c:v>1.0009699999999999E-18</c:v>
                </c:pt>
                <c:pt idx="647" formatCode="0.00E+00">
                  <c:v>1.0009699999999999E-18</c:v>
                </c:pt>
                <c:pt idx="648" formatCode="0.00E+00">
                  <c:v>8.5880799999999995E-19</c:v>
                </c:pt>
                <c:pt idx="649" formatCode="0.00E+00">
                  <c:v>8.5880799999999995E-19</c:v>
                </c:pt>
                <c:pt idx="653" formatCode="0.00E+00">
                  <c:v>5.1883599999999999E-6</c:v>
                </c:pt>
                <c:pt idx="654" formatCode="0.00E+00">
                  <c:v>5.1883599999999999E-6</c:v>
                </c:pt>
                <c:pt idx="655" formatCode="0.00E+00">
                  <c:v>4.6456799999999997E-6</c:v>
                </c:pt>
                <c:pt idx="656" formatCode="0.00E+00">
                  <c:v>4.6456799999999997E-6</c:v>
                </c:pt>
                <c:pt idx="657" formatCode="0.00E+00">
                  <c:v>4.1015600000000004E-6</c:v>
                </c:pt>
                <c:pt idx="658" formatCode="0.00E+00">
                  <c:v>4.1015600000000004E-6</c:v>
                </c:pt>
                <c:pt idx="659" formatCode="0.00E+00">
                  <c:v>3.5559699999999999E-6</c:v>
                </c:pt>
                <c:pt idx="660" formatCode="0.00E+00">
                  <c:v>3.5559699999999999E-6</c:v>
                </c:pt>
                <c:pt idx="661" formatCode="0.00E+00">
                  <c:v>3.0089300000000001E-6</c:v>
                </c:pt>
                <c:pt idx="662" formatCode="0.00E+00">
                  <c:v>3.0089300000000001E-6</c:v>
                </c:pt>
                <c:pt idx="663" formatCode="0.00E+00">
                  <c:v>2.4604199999999999E-6</c:v>
                </c:pt>
                <c:pt idx="664" formatCode="0.00E+00">
                  <c:v>2.4604199999999999E-6</c:v>
                </c:pt>
                <c:pt idx="665" formatCode="0.00E+00">
                  <c:v>1.9104500000000001E-6</c:v>
                </c:pt>
                <c:pt idx="666" formatCode="0.00E+00">
                  <c:v>1.9104500000000001E-6</c:v>
                </c:pt>
                <c:pt idx="667" formatCode="0.00E+00">
                  <c:v>1.3590100000000001E-6</c:v>
                </c:pt>
                <c:pt idx="668" formatCode="0.00E+00">
                  <c:v>1.3590100000000001E-6</c:v>
                </c:pt>
                <c:pt idx="669" formatCode="0.00E+00">
                  <c:v>8.0609400000000004E-7</c:v>
                </c:pt>
                <c:pt idx="670" formatCode="0.00E+00">
                  <c:v>8.0609400000000004E-7</c:v>
                </c:pt>
                <c:pt idx="674">
                  <c:v>1.4059400000000001E-3</c:v>
                </c:pt>
                <c:pt idx="675">
                  <c:v>1.4059400000000001E-3</c:v>
                </c:pt>
                <c:pt idx="676">
                  <c:v>1.33494E-3</c:v>
                </c:pt>
                <c:pt idx="677">
                  <c:v>1.33494E-3</c:v>
                </c:pt>
                <c:pt idx="678">
                  <c:v>1.26753E-3</c:v>
                </c:pt>
                <c:pt idx="679">
                  <c:v>1.26753E-3</c:v>
                </c:pt>
                <c:pt idx="680">
                  <c:v>1.2035399999999999E-3</c:v>
                </c:pt>
                <c:pt idx="681">
                  <c:v>1.2035399999999999E-3</c:v>
                </c:pt>
                <c:pt idx="682">
                  <c:v>1.1427799999999999E-3</c:v>
                </c:pt>
                <c:pt idx="683">
                  <c:v>1.1427799999999999E-3</c:v>
                </c:pt>
                <c:pt idx="684">
                  <c:v>1.0850899999999999E-3</c:v>
                </c:pt>
                <c:pt idx="685">
                  <c:v>1.0850899999999999E-3</c:v>
                </c:pt>
                <c:pt idx="686">
                  <c:v>1.0303199999999999E-3</c:v>
                </c:pt>
                <c:pt idx="687">
                  <c:v>1.0303199999999999E-3</c:v>
                </c:pt>
                <c:pt idx="688">
                  <c:v>9.78322E-4</c:v>
                </c:pt>
                <c:pt idx="689">
                  <c:v>9.78322E-4</c:v>
                </c:pt>
                <c:pt idx="690">
                  <c:v>9.2894899999999999E-4</c:v>
                </c:pt>
                <c:pt idx="691">
                  <c:v>9.2894899999999999E-4</c:v>
                </c:pt>
                <c:pt idx="692">
                  <c:v>8.8207100000000001E-4</c:v>
                </c:pt>
                <c:pt idx="693">
                  <c:v>8.8207100000000001E-4</c:v>
                </c:pt>
                <c:pt idx="694">
                  <c:v>8.3756100000000001E-4</c:v>
                </c:pt>
                <c:pt idx="695">
                  <c:v>8.3756100000000001E-4</c:v>
                </c:pt>
                <c:pt idx="696">
                  <c:v>7.9530099999999999E-4</c:v>
                </c:pt>
                <c:pt idx="697">
                  <c:v>7.9530099999999999E-4</c:v>
                </c:pt>
                <c:pt idx="698">
                  <c:v>7.5517499999999997E-4</c:v>
                </c:pt>
                <c:pt idx="699">
                  <c:v>7.5517499999999997E-4</c:v>
                </c:pt>
                <c:pt idx="700">
                  <c:v>7.1707599999999998E-4</c:v>
                </c:pt>
                <c:pt idx="701">
                  <c:v>7.1707599999999998E-4</c:v>
                </c:pt>
                <c:pt idx="702">
                  <c:v>6.8090100000000003E-4</c:v>
                </c:pt>
                <c:pt idx="703">
                  <c:v>6.8090100000000003E-4</c:v>
                </c:pt>
                <c:pt idx="704">
                  <c:v>6.4655300000000001E-4</c:v>
                </c:pt>
                <c:pt idx="705">
                  <c:v>6.4655300000000001E-4</c:v>
                </c:pt>
                <c:pt idx="706">
                  <c:v>6.1393999999999999E-4</c:v>
                </c:pt>
                <c:pt idx="707">
                  <c:v>6.1393999999999999E-4</c:v>
                </c:pt>
                <c:pt idx="708">
                  <c:v>5.8297299999999998E-4</c:v>
                </c:pt>
                <c:pt idx="709">
                  <c:v>5.8297299999999998E-4</c:v>
                </c:pt>
                <c:pt idx="710">
                  <c:v>5.5356899999999996E-4</c:v>
                </c:pt>
                <c:pt idx="711">
                  <c:v>5.5356899999999996E-4</c:v>
                </c:pt>
                <c:pt idx="712">
                  <c:v>5.2565000000000001E-4</c:v>
                </c:pt>
                <c:pt idx="713">
                  <c:v>5.2565000000000001E-4</c:v>
                </c:pt>
                <c:pt idx="714">
                  <c:v>4.9914000000000002E-4</c:v>
                </c:pt>
                <c:pt idx="715">
                  <c:v>4.9914000000000002E-4</c:v>
                </c:pt>
                <c:pt idx="716">
                  <c:v>4.7396800000000001E-4</c:v>
                </c:pt>
                <c:pt idx="717">
                  <c:v>4.7396800000000001E-4</c:v>
                </c:pt>
                <c:pt idx="718">
                  <c:v>4.5006700000000001E-4</c:v>
                </c:pt>
                <c:pt idx="719">
                  <c:v>4.5006700000000001E-4</c:v>
                </c:pt>
                <c:pt idx="720">
                  <c:v>4.2737199999999997E-4</c:v>
                </c:pt>
                <c:pt idx="721">
                  <c:v>4.2737199999999997E-4</c:v>
                </c:pt>
                <c:pt idx="722">
                  <c:v>4.0582200000000002E-4</c:v>
                </c:pt>
                <c:pt idx="723">
                  <c:v>4.0582200000000002E-4</c:v>
                </c:pt>
                <c:pt idx="724">
                  <c:v>3.8536000000000001E-4</c:v>
                </c:pt>
                <c:pt idx="725">
                  <c:v>3.8536000000000001E-4</c:v>
                </c:pt>
                <c:pt idx="726">
                  <c:v>3.6592999999999999E-4</c:v>
                </c:pt>
                <c:pt idx="727">
                  <c:v>3.6592999999999999E-4</c:v>
                </c:pt>
                <c:pt idx="728">
                  <c:v>3.4748100000000002E-4</c:v>
                </c:pt>
                <c:pt idx="729">
                  <c:v>3.4748100000000002E-4</c:v>
                </c:pt>
                <c:pt idx="730">
                  <c:v>3.29962E-4</c:v>
                </c:pt>
                <c:pt idx="731">
                  <c:v>3.29962E-4</c:v>
                </c:pt>
                <c:pt idx="732">
                  <c:v>3.1332799999999998E-4</c:v>
                </c:pt>
                <c:pt idx="733">
                  <c:v>3.1332799999999998E-4</c:v>
                </c:pt>
                <c:pt idx="734">
                  <c:v>2.9753199999999998E-4</c:v>
                </c:pt>
                <c:pt idx="735">
                  <c:v>2.9753199999999998E-4</c:v>
                </c:pt>
                <c:pt idx="736">
                  <c:v>2.8253399999999998E-4</c:v>
                </c:pt>
                <c:pt idx="737">
                  <c:v>2.8253399999999998E-4</c:v>
                </c:pt>
                <c:pt idx="738">
                  <c:v>2.68292E-4</c:v>
                </c:pt>
                <c:pt idx="739">
                  <c:v>2.68292E-4</c:v>
                </c:pt>
                <c:pt idx="740">
                  <c:v>2.5476900000000001E-4</c:v>
                </c:pt>
                <c:pt idx="741">
                  <c:v>2.5476900000000001E-4</c:v>
                </c:pt>
                <c:pt idx="742">
                  <c:v>2.4192800000000001E-4</c:v>
                </c:pt>
                <c:pt idx="743">
                  <c:v>2.4192800000000001E-4</c:v>
                </c:pt>
                <c:pt idx="744">
                  <c:v>2.2973500000000001E-4</c:v>
                </c:pt>
                <c:pt idx="745">
                  <c:v>2.2973500000000001E-4</c:v>
                </c:pt>
                <c:pt idx="746">
                  <c:v>2.1815699999999999E-4</c:v>
                </c:pt>
                <c:pt idx="747">
                  <c:v>2.1815699999999999E-4</c:v>
                </c:pt>
                <c:pt idx="748">
                  <c:v>2.0716300000000001E-4</c:v>
                </c:pt>
                <c:pt idx="749">
                  <c:v>2.0716300000000001E-4</c:v>
                </c:pt>
                <c:pt idx="750">
                  <c:v>1.9672400000000001E-4</c:v>
                </c:pt>
                <c:pt idx="751">
                  <c:v>1.9672400000000001E-4</c:v>
                </c:pt>
                <c:pt idx="752">
                  <c:v>1.86811E-4</c:v>
                </c:pt>
                <c:pt idx="753">
                  <c:v>1.86811E-4</c:v>
                </c:pt>
                <c:pt idx="754">
                  <c:v>1.77398E-4</c:v>
                </c:pt>
                <c:pt idx="755">
                  <c:v>1.77398E-4</c:v>
                </c:pt>
                <c:pt idx="756">
                  <c:v>1.6846100000000001E-4</c:v>
                </c:pt>
                <c:pt idx="757">
                  <c:v>1.6846100000000001E-4</c:v>
                </c:pt>
                <c:pt idx="758">
                  <c:v>1.5997400000000001E-4</c:v>
                </c:pt>
                <c:pt idx="759">
                  <c:v>1.5997400000000001E-4</c:v>
                </c:pt>
                <c:pt idx="760">
                  <c:v>1.51915E-4</c:v>
                </c:pt>
                <c:pt idx="761">
                  <c:v>1.51915E-4</c:v>
                </c:pt>
                <c:pt idx="762">
                  <c:v>1.44263E-4</c:v>
                </c:pt>
                <c:pt idx="763">
                  <c:v>1.44263E-4</c:v>
                </c:pt>
                <c:pt idx="764">
                  <c:v>1.3699799999999999E-4</c:v>
                </c:pt>
                <c:pt idx="765">
                  <c:v>1.3699799999999999E-4</c:v>
                </c:pt>
                <c:pt idx="766">
                  <c:v>1.3009799999999999E-4</c:v>
                </c:pt>
                <c:pt idx="767">
                  <c:v>1.3009799999999999E-4</c:v>
                </c:pt>
                <c:pt idx="768">
                  <c:v>1.2354799999999999E-4</c:v>
                </c:pt>
                <c:pt idx="769">
                  <c:v>1.2354799999999999E-4</c:v>
                </c:pt>
                <c:pt idx="770">
                  <c:v>1.17327E-4</c:v>
                </c:pt>
                <c:pt idx="771">
                  <c:v>1.17327E-4</c:v>
                </c:pt>
                <c:pt idx="772">
                  <c:v>1.11421E-4</c:v>
                </c:pt>
                <c:pt idx="773">
                  <c:v>1.11421E-4</c:v>
                </c:pt>
                <c:pt idx="774">
                  <c:v>1.05813E-4</c:v>
                </c:pt>
                <c:pt idx="775">
                  <c:v>1.05813E-4</c:v>
                </c:pt>
                <c:pt idx="776">
                  <c:v>1.00488E-4</c:v>
                </c:pt>
                <c:pt idx="777">
                  <c:v>1.00488E-4</c:v>
                </c:pt>
                <c:pt idx="778" formatCode="0.00E+00">
                  <c:v>9.5431800000000003E-5</c:v>
                </c:pt>
                <c:pt idx="779" formatCode="0.00E+00">
                  <c:v>9.5431800000000003E-5</c:v>
                </c:pt>
                <c:pt idx="780" formatCode="0.00E+00">
                  <c:v>9.06311E-5</c:v>
                </c:pt>
                <c:pt idx="781" formatCode="0.00E+00">
                  <c:v>9.06311E-5</c:v>
                </c:pt>
                <c:pt idx="782" formatCode="0.00E+00">
                  <c:v>8.6073000000000001E-5</c:v>
                </c:pt>
                <c:pt idx="783" formatCode="0.00E+00">
                  <c:v>8.6073000000000001E-5</c:v>
                </c:pt>
                <c:pt idx="784" formatCode="0.00E+00">
                  <c:v>8.1745199999999998E-5</c:v>
                </c:pt>
                <c:pt idx="785" formatCode="0.00E+00">
                  <c:v>8.1745199999999998E-5</c:v>
                </c:pt>
                <c:pt idx="786" formatCode="0.00E+00">
                  <c:v>7.7636099999999993E-5</c:v>
                </c:pt>
                <c:pt idx="787" formatCode="0.00E+00">
                  <c:v>7.7636099999999993E-5</c:v>
                </c:pt>
                <c:pt idx="788" formatCode="0.00E+00">
                  <c:v>7.3734700000000004E-5</c:v>
                </c:pt>
                <c:pt idx="789" formatCode="0.00E+00">
                  <c:v>7.3734700000000004E-5</c:v>
                </c:pt>
                <c:pt idx="790" formatCode="0.00E+00">
                  <c:v>7.0030600000000007E-5</c:v>
                </c:pt>
                <c:pt idx="791" formatCode="0.00E+00">
                  <c:v>7.0030600000000007E-5</c:v>
                </c:pt>
                <c:pt idx="792" formatCode="0.00E+00">
                  <c:v>6.65139E-5</c:v>
                </c:pt>
                <c:pt idx="793" formatCode="0.00E+00">
                  <c:v>6.65139E-5</c:v>
                </c:pt>
                <c:pt idx="794" formatCode="0.00E+00">
                  <c:v>6.3175200000000005E-5</c:v>
                </c:pt>
                <c:pt idx="795" formatCode="0.00E+00">
                  <c:v>6.3175200000000005E-5</c:v>
                </c:pt>
                <c:pt idx="796" formatCode="0.00E+00">
                  <c:v>6.00055E-5</c:v>
                </c:pt>
                <c:pt idx="797" formatCode="0.00E+00">
                  <c:v>6.00055E-5</c:v>
                </c:pt>
                <c:pt idx="798" formatCode="0.00E+00">
                  <c:v>5.6996400000000002E-5</c:v>
                </c:pt>
                <c:pt idx="799" formatCode="0.00E+00">
                  <c:v>5.6996400000000002E-5</c:v>
                </c:pt>
                <c:pt idx="800" formatCode="0.00E+00">
                  <c:v>5.4139699999999999E-5</c:v>
                </c:pt>
                <c:pt idx="801" formatCode="0.00E+00">
                  <c:v>5.4139699999999999E-5</c:v>
                </c:pt>
                <c:pt idx="802" formatCode="0.00E+00">
                  <c:v>5.1427900000000003E-5</c:v>
                </c:pt>
                <c:pt idx="803" formatCode="0.00E+00">
                  <c:v>5.1427900000000003E-5</c:v>
                </c:pt>
                <c:pt idx="804" formatCode="0.00E+00">
                  <c:v>4.8853700000000003E-5</c:v>
                </c:pt>
                <c:pt idx="805" formatCode="0.00E+00">
                  <c:v>4.8853700000000003E-5</c:v>
                </c:pt>
                <c:pt idx="806" formatCode="0.00E+00">
                  <c:v>4.6410199999999998E-5</c:v>
                </c:pt>
                <c:pt idx="807" formatCode="0.00E+00">
                  <c:v>4.6410199999999998E-5</c:v>
                </c:pt>
                <c:pt idx="808" formatCode="0.00E+00">
                  <c:v>4.4090900000000002E-5</c:v>
                </c:pt>
                <c:pt idx="809" formatCode="0.00E+00">
                  <c:v>4.4090900000000002E-5</c:v>
                </c:pt>
                <c:pt idx="810" formatCode="0.00E+00">
                  <c:v>4.18896E-5</c:v>
                </c:pt>
                <c:pt idx="811" formatCode="0.00E+00">
                  <c:v>4.18896E-5</c:v>
                </c:pt>
                <c:pt idx="812" formatCode="0.00E+00">
                  <c:v>3.9800299999999999E-5</c:v>
                </c:pt>
                <c:pt idx="813" formatCode="0.00E+00">
                  <c:v>3.9800299999999999E-5</c:v>
                </c:pt>
                <c:pt idx="814" formatCode="0.00E+00">
                  <c:v>3.7817400000000002E-5</c:v>
                </c:pt>
                <c:pt idx="815" formatCode="0.00E+00">
                  <c:v>3.7817400000000002E-5</c:v>
                </c:pt>
                <c:pt idx="816" formatCode="0.00E+00">
                  <c:v>3.5935800000000002E-5</c:v>
                </c:pt>
                <c:pt idx="817" formatCode="0.00E+00">
                  <c:v>3.5935800000000002E-5</c:v>
                </c:pt>
                <c:pt idx="818" formatCode="0.00E+00">
                  <c:v>3.4150299999999997E-5</c:v>
                </c:pt>
                <c:pt idx="819" formatCode="0.00E+00">
                  <c:v>3.4150299999999997E-5</c:v>
                </c:pt>
                <c:pt idx="820" formatCode="0.00E+00">
                  <c:v>3.2456200000000003E-5</c:v>
                </c:pt>
                <c:pt idx="821" formatCode="0.00E+00">
                  <c:v>3.2456200000000003E-5</c:v>
                </c:pt>
                <c:pt idx="822" formatCode="0.00E+00">
                  <c:v>3.0848900000000002E-5</c:v>
                </c:pt>
                <c:pt idx="823" formatCode="0.00E+00">
                  <c:v>3.0848900000000002E-5</c:v>
                </c:pt>
                <c:pt idx="824" formatCode="0.00E+00">
                  <c:v>2.9324099999999999E-5</c:v>
                </c:pt>
                <c:pt idx="825" formatCode="0.00E+00">
                  <c:v>2.9324099999999999E-5</c:v>
                </c:pt>
                <c:pt idx="826" formatCode="0.00E+00">
                  <c:v>2.7877799999999999E-5</c:v>
                </c:pt>
                <c:pt idx="827" formatCode="0.00E+00">
                  <c:v>2.7877799999999999E-5</c:v>
                </c:pt>
                <c:pt idx="828" formatCode="0.00E+00">
                  <c:v>2.6506E-5</c:v>
                </c:pt>
                <c:pt idx="829" formatCode="0.00E+00">
                  <c:v>2.6506E-5</c:v>
                </c:pt>
                <c:pt idx="830" formatCode="0.00E+00">
                  <c:v>2.5205200000000001E-5</c:v>
                </c:pt>
                <c:pt idx="831" formatCode="0.00E+00">
                  <c:v>2.5205200000000001E-5</c:v>
                </c:pt>
                <c:pt idx="832" formatCode="0.00E+00">
                  <c:v>2.39718E-5</c:v>
                </c:pt>
                <c:pt idx="833" formatCode="0.00E+00">
                  <c:v>2.39718E-5</c:v>
                </c:pt>
                <c:pt idx="834" formatCode="0.00E+00">
                  <c:v>2.2802600000000001E-5</c:v>
                </c:pt>
                <c:pt idx="835" formatCode="0.00E+00">
                  <c:v>2.2802600000000001E-5</c:v>
                </c:pt>
                <c:pt idx="836" formatCode="0.00E+00">
                  <c:v>2.16943E-5</c:v>
                </c:pt>
                <c:pt idx="837" formatCode="0.00E+00">
                  <c:v>2.16943E-5</c:v>
                </c:pt>
                <c:pt idx="838" formatCode="0.00E+00">
                  <c:v>2.0644100000000001E-5</c:v>
                </c:pt>
                <c:pt idx="839" formatCode="0.00E+00">
                  <c:v>2.0644100000000001E-5</c:v>
                </c:pt>
                <c:pt idx="840" formatCode="0.00E+00">
                  <c:v>1.9649100000000001E-5</c:v>
                </c:pt>
                <c:pt idx="841" formatCode="0.00E+00">
                  <c:v>1.9649100000000001E-5</c:v>
                </c:pt>
                <c:pt idx="842" formatCode="0.00E+00">
                  <c:v>1.8706700000000002E-5</c:v>
                </c:pt>
                <c:pt idx="843" formatCode="0.00E+00">
                  <c:v>1.8706700000000002E-5</c:v>
                </c:pt>
                <c:pt idx="844" formatCode="0.00E+00">
                  <c:v>1.78143E-5</c:v>
                </c:pt>
                <c:pt idx="845" formatCode="0.00E+00">
                  <c:v>1.78143E-5</c:v>
                </c:pt>
                <c:pt idx="846" formatCode="0.00E+00">
                  <c:v>1.6969600000000001E-5</c:v>
                </c:pt>
                <c:pt idx="847" formatCode="0.00E+00">
                  <c:v>1.6969600000000001E-5</c:v>
                </c:pt>
                <c:pt idx="848" formatCode="0.00E+00">
                  <c:v>1.61703E-5</c:v>
                </c:pt>
                <c:pt idx="849" formatCode="0.00E+00">
                  <c:v>1.61703E-5</c:v>
                </c:pt>
                <c:pt idx="850" formatCode="0.00E+00">
                  <c:v>1.5414299999999999E-5</c:v>
                </c:pt>
                <c:pt idx="851" formatCode="0.00E+00">
                  <c:v>1.5414299999999999E-5</c:v>
                </c:pt>
                <c:pt idx="852" formatCode="0.00E+00">
                  <c:v>1.46995E-5</c:v>
                </c:pt>
                <c:pt idx="853" formatCode="0.00E+00">
                  <c:v>1.46995E-5</c:v>
                </c:pt>
                <c:pt idx="854" formatCode="0.00E+00">
                  <c:v>1.40241E-5</c:v>
                </c:pt>
                <c:pt idx="855" formatCode="0.00E+00">
                  <c:v>1.40241E-5</c:v>
                </c:pt>
                <c:pt idx="856" formatCode="0.00E+00">
                  <c:v>1.33861E-5</c:v>
                </c:pt>
                <c:pt idx="857" formatCode="0.00E+00">
                  <c:v>1.33861E-5</c:v>
                </c:pt>
                <c:pt idx="858" formatCode="0.00E+00">
                  <c:v>1.2784E-5</c:v>
                </c:pt>
                <c:pt idx="859" formatCode="0.00E+00">
                  <c:v>1.2784E-5</c:v>
                </c:pt>
                <c:pt idx="860" formatCode="0.00E+00">
                  <c:v>1.22161E-5</c:v>
                </c:pt>
                <c:pt idx="861" formatCode="0.00E+00">
                  <c:v>1.22161E-5</c:v>
                </c:pt>
                <c:pt idx="862" formatCode="0.00E+00">
                  <c:v>1.16809E-5</c:v>
                </c:pt>
                <c:pt idx="863" formatCode="0.00E+00">
                  <c:v>1.16809E-5</c:v>
                </c:pt>
                <c:pt idx="864" formatCode="0.00E+00">
                  <c:v>1.1177E-5</c:v>
                </c:pt>
                <c:pt idx="865" formatCode="0.00E+00">
                  <c:v>1.1177E-5</c:v>
                </c:pt>
                <c:pt idx="866" formatCode="0.00E+00">
                  <c:v>1.07029E-5</c:v>
                </c:pt>
                <c:pt idx="867" formatCode="0.00E+00">
                  <c:v>1.07029E-5</c:v>
                </c:pt>
                <c:pt idx="868" formatCode="0.00E+00">
                  <c:v>1.02575E-5</c:v>
                </c:pt>
                <c:pt idx="869" formatCode="0.00E+00">
                  <c:v>1.02575E-5</c:v>
                </c:pt>
                <c:pt idx="870" formatCode="0.00E+00">
                  <c:v>9.8395900000000008E-6</c:v>
                </c:pt>
                <c:pt idx="871" formatCode="0.00E+00">
                  <c:v>9.8395900000000008E-6</c:v>
                </c:pt>
                <c:pt idx="872" formatCode="0.00E+00">
                  <c:v>9.4479899999999993E-6</c:v>
                </c:pt>
                <c:pt idx="873" formatCode="0.00E+00">
                  <c:v>9.4479899999999993E-6</c:v>
                </c:pt>
                <c:pt idx="874" formatCode="0.00E+00">
                  <c:v>9.0816800000000001E-6</c:v>
                </c:pt>
                <c:pt idx="875" formatCode="0.00E+00">
                  <c:v>9.0816800000000001E-6</c:v>
                </c:pt>
                <c:pt idx="876" formatCode="0.00E+00">
                  <c:v>8.7396800000000007E-6</c:v>
                </c:pt>
                <c:pt idx="877" formatCode="0.00E+00">
                  <c:v>8.7396800000000007E-6</c:v>
                </c:pt>
                <c:pt idx="878" formatCode="0.00E+00">
                  <c:v>8.4210900000000007E-6</c:v>
                </c:pt>
                <c:pt idx="879" formatCode="0.00E+00">
                  <c:v>8.4210900000000007E-6</c:v>
                </c:pt>
                <c:pt idx="880" formatCode="0.00E+00">
                  <c:v>8.1250299999999997E-6</c:v>
                </c:pt>
                <c:pt idx="881" formatCode="0.00E+00">
                  <c:v>8.1250299999999997E-6</c:v>
                </c:pt>
                <c:pt idx="882" formatCode="0.00E+00">
                  <c:v>7.8507400000000003E-6</c:v>
                </c:pt>
                <c:pt idx="883" formatCode="0.00E+00">
                  <c:v>7.8507400000000003E-6</c:v>
                </c:pt>
                <c:pt idx="884" formatCode="0.00E+00">
                  <c:v>7.5974700000000001E-6</c:v>
                </c:pt>
                <c:pt idx="885" formatCode="0.00E+00">
                  <c:v>7.5974700000000001E-6</c:v>
                </c:pt>
                <c:pt idx="886" formatCode="0.00E+00">
                  <c:v>7.3645499999999996E-6</c:v>
                </c:pt>
                <c:pt idx="887" formatCode="0.00E+00">
                  <c:v>7.3645499999999996E-6</c:v>
                </c:pt>
                <c:pt idx="888" formatCode="0.00E+00">
                  <c:v>7.1513499999999997E-6</c:v>
                </c:pt>
                <c:pt idx="889" formatCode="0.00E+00">
                  <c:v>7.1513499999999997E-6</c:v>
                </c:pt>
                <c:pt idx="890" formatCode="0.00E+00">
                  <c:v>6.9573100000000001E-6</c:v>
                </c:pt>
                <c:pt idx="891" formatCode="0.00E+00">
                  <c:v>6.9573100000000001E-6</c:v>
                </c:pt>
                <c:pt idx="892" formatCode="0.00E+00">
                  <c:v>6.7819199999999999E-6</c:v>
                </c:pt>
                <c:pt idx="893" formatCode="0.00E+00">
                  <c:v>6.7819199999999999E-6</c:v>
                </c:pt>
                <c:pt idx="894" formatCode="0.00E+00">
                  <c:v>6.6246899999999996E-6</c:v>
                </c:pt>
                <c:pt idx="895" formatCode="0.00E+00">
                  <c:v>6.6246899999999996E-6</c:v>
                </c:pt>
                <c:pt idx="896" formatCode="0.00E+00">
                  <c:v>6.4852199999999999E-6</c:v>
                </c:pt>
                <c:pt idx="897" formatCode="0.00E+00">
                  <c:v>6.4852199999999999E-6</c:v>
                </c:pt>
                <c:pt idx="898" formatCode="0.00E+00">
                  <c:v>6.3631199999999998E-6</c:v>
                </c:pt>
                <c:pt idx="899" formatCode="0.00E+00">
                  <c:v>6.3631199999999998E-6</c:v>
                </c:pt>
                <c:pt idx="900" formatCode="0.00E+00">
                  <c:v>6.2580900000000004E-6</c:v>
                </c:pt>
                <c:pt idx="901" formatCode="0.00E+00">
                  <c:v>6.2580900000000004E-6</c:v>
                </c:pt>
                <c:pt idx="902" formatCode="0.00E+00">
                  <c:v>6.1698300000000002E-6</c:v>
                </c:pt>
                <c:pt idx="903" formatCode="0.00E+00">
                  <c:v>6.1698300000000002E-6</c:v>
                </c:pt>
                <c:pt idx="904" formatCode="0.00E+00">
                  <c:v>6.0981199999999998E-6</c:v>
                </c:pt>
                <c:pt idx="905" formatCode="0.00E+00">
                  <c:v>6.0981199999999998E-6</c:v>
                </c:pt>
                <c:pt idx="906" formatCode="0.00E+00">
                  <c:v>6.0427700000000004E-6</c:v>
                </c:pt>
                <c:pt idx="907" formatCode="0.00E+00">
                  <c:v>6.0427700000000004E-6</c:v>
                </c:pt>
                <c:pt idx="908" formatCode="0.00E+00">
                  <c:v>6.0036200000000001E-6</c:v>
                </c:pt>
                <c:pt idx="909" formatCode="0.00E+00">
                  <c:v>6.0036200000000001E-6</c:v>
                </c:pt>
                <c:pt idx="910" formatCode="0.00E+00">
                  <c:v>5.9805700000000004E-6</c:v>
                </c:pt>
                <c:pt idx="911" formatCode="0.00E+00">
                  <c:v>5.9805700000000004E-6</c:v>
                </c:pt>
                <c:pt idx="915">
                  <c:v>1.8671E-3</c:v>
                </c:pt>
                <c:pt idx="916">
                  <c:v>1.8671E-3</c:v>
                </c:pt>
                <c:pt idx="917">
                  <c:v>1.8662500000000001E-3</c:v>
                </c:pt>
                <c:pt idx="918">
                  <c:v>1.8662500000000001E-3</c:v>
                </c:pt>
                <c:pt idx="919">
                  <c:v>1.8653999999999999E-3</c:v>
                </c:pt>
                <c:pt idx="920">
                  <c:v>1.8653999999999999E-3</c:v>
                </c:pt>
                <c:pt idx="921">
                  <c:v>1.86454E-3</c:v>
                </c:pt>
                <c:pt idx="922">
                  <c:v>1.86454E-3</c:v>
                </c:pt>
                <c:pt idx="923">
                  <c:v>1.8636900000000001E-3</c:v>
                </c:pt>
                <c:pt idx="924">
                  <c:v>1.8636900000000001E-3</c:v>
                </c:pt>
                <c:pt idx="925">
                  <c:v>1.8628399999999999E-3</c:v>
                </c:pt>
                <c:pt idx="926">
                  <c:v>1.8628399999999999E-3</c:v>
                </c:pt>
                <c:pt idx="927">
                  <c:v>1.86199E-3</c:v>
                </c:pt>
                <c:pt idx="928">
                  <c:v>1.86199E-3</c:v>
                </c:pt>
                <c:pt idx="929">
                  <c:v>1.8611400000000001E-3</c:v>
                </c:pt>
                <c:pt idx="930">
                  <c:v>1.8611400000000001E-3</c:v>
                </c:pt>
                <c:pt idx="931">
                  <c:v>1.86028E-3</c:v>
                </c:pt>
                <c:pt idx="932">
                  <c:v>1.86028E-3</c:v>
                </c:pt>
                <c:pt idx="933">
                  <c:v>1.85943E-3</c:v>
                </c:pt>
                <c:pt idx="934">
                  <c:v>1.85943E-3</c:v>
                </c:pt>
                <c:pt idx="935">
                  <c:v>1.8585800000000001E-3</c:v>
                </c:pt>
                <c:pt idx="936">
                  <c:v>1.8585800000000001E-3</c:v>
                </c:pt>
                <c:pt idx="937">
                  <c:v>1.8577299999999999E-3</c:v>
                </c:pt>
                <c:pt idx="938">
                  <c:v>1.8577299999999999E-3</c:v>
                </c:pt>
                <c:pt idx="939">
                  <c:v>1.85688E-3</c:v>
                </c:pt>
                <c:pt idx="940">
                  <c:v>1.85688E-3</c:v>
                </c:pt>
                <c:pt idx="941">
                  <c:v>1.8560199999999999E-3</c:v>
                </c:pt>
                <c:pt idx="942">
                  <c:v>1.8560199999999999E-3</c:v>
                </c:pt>
                <c:pt idx="943">
                  <c:v>1.85517E-3</c:v>
                </c:pt>
                <c:pt idx="944">
                  <c:v>1.85517E-3</c:v>
                </c:pt>
                <c:pt idx="945">
                  <c:v>1.85432E-3</c:v>
                </c:pt>
                <c:pt idx="946">
                  <c:v>1.85432E-3</c:v>
                </c:pt>
                <c:pt idx="947">
                  <c:v>1.8534700000000001E-3</c:v>
                </c:pt>
                <c:pt idx="948">
                  <c:v>1.8534700000000001E-3</c:v>
                </c:pt>
                <c:pt idx="949">
                  <c:v>1.8526199999999999E-3</c:v>
                </c:pt>
                <c:pt idx="950">
                  <c:v>1.8526199999999999E-3</c:v>
                </c:pt>
                <c:pt idx="951">
                  <c:v>1.85176E-3</c:v>
                </c:pt>
                <c:pt idx="952">
                  <c:v>1.85176E-3</c:v>
                </c:pt>
                <c:pt idx="953">
                  <c:v>1.8509100000000001E-3</c:v>
                </c:pt>
                <c:pt idx="954">
                  <c:v>1.8509100000000001E-3</c:v>
                </c:pt>
                <c:pt idx="955">
                  <c:v>1.8500599999999999E-3</c:v>
                </c:pt>
                <c:pt idx="956">
                  <c:v>1.8500599999999999E-3</c:v>
                </c:pt>
                <c:pt idx="957">
                  <c:v>1.84921E-3</c:v>
                </c:pt>
                <c:pt idx="958">
                  <c:v>1.84921E-3</c:v>
                </c:pt>
                <c:pt idx="959">
                  <c:v>1.8483600000000001E-3</c:v>
                </c:pt>
                <c:pt idx="960">
                  <c:v>1.8483600000000001E-3</c:v>
                </c:pt>
                <c:pt idx="961">
                  <c:v>1.8475E-3</c:v>
                </c:pt>
                <c:pt idx="962">
                  <c:v>1.8475E-3</c:v>
                </c:pt>
                <c:pt idx="963">
                  <c:v>1.84665E-3</c:v>
                </c:pt>
                <c:pt idx="964">
                  <c:v>1.84665E-3</c:v>
                </c:pt>
                <c:pt idx="965">
                  <c:v>1.8458000000000001E-3</c:v>
                </c:pt>
                <c:pt idx="966">
                  <c:v>1.8458000000000001E-3</c:v>
                </c:pt>
                <c:pt idx="970">
                  <c:v>1.8675300000000001E-3</c:v>
                </c:pt>
                <c:pt idx="971">
                  <c:v>1.8671E-3</c:v>
                </c:pt>
                <c:pt idx="972">
                  <c:v>1.8662500000000001E-3</c:v>
                </c:pt>
                <c:pt idx="973">
                  <c:v>1.8653999999999999E-3</c:v>
                </c:pt>
                <c:pt idx="974">
                  <c:v>1.86454E-3</c:v>
                </c:pt>
                <c:pt idx="975">
                  <c:v>1.8636900000000001E-3</c:v>
                </c:pt>
                <c:pt idx="976">
                  <c:v>1.8628399999999999E-3</c:v>
                </c:pt>
                <c:pt idx="977">
                  <c:v>1.86199E-3</c:v>
                </c:pt>
                <c:pt idx="978">
                  <c:v>1.8611400000000001E-3</c:v>
                </c:pt>
                <c:pt idx="979">
                  <c:v>1.86028E-3</c:v>
                </c:pt>
                <c:pt idx="980">
                  <c:v>1.85943E-3</c:v>
                </c:pt>
                <c:pt idx="981">
                  <c:v>1.8585800000000001E-3</c:v>
                </c:pt>
                <c:pt idx="982">
                  <c:v>1.8577299999999999E-3</c:v>
                </c:pt>
                <c:pt idx="983">
                  <c:v>1.85688E-3</c:v>
                </c:pt>
                <c:pt idx="984">
                  <c:v>1.8560199999999999E-3</c:v>
                </c:pt>
                <c:pt idx="985">
                  <c:v>1.85517E-3</c:v>
                </c:pt>
                <c:pt idx="986">
                  <c:v>1.85432E-3</c:v>
                </c:pt>
                <c:pt idx="987">
                  <c:v>1.8534700000000001E-3</c:v>
                </c:pt>
                <c:pt idx="988">
                  <c:v>1.8526199999999999E-3</c:v>
                </c:pt>
                <c:pt idx="989">
                  <c:v>1.85176E-3</c:v>
                </c:pt>
                <c:pt idx="990">
                  <c:v>1.8509100000000001E-3</c:v>
                </c:pt>
                <c:pt idx="991">
                  <c:v>1.8500599999999999E-3</c:v>
                </c:pt>
                <c:pt idx="992">
                  <c:v>1.84921E-3</c:v>
                </c:pt>
                <c:pt idx="993">
                  <c:v>1.8483600000000001E-3</c:v>
                </c:pt>
                <c:pt idx="994">
                  <c:v>1.8475E-3</c:v>
                </c:pt>
                <c:pt idx="995">
                  <c:v>1.84665E-3</c:v>
                </c:pt>
                <c:pt idx="996">
                  <c:v>1.8458000000000001E-3</c:v>
                </c:pt>
                <c:pt idx="997">
                  <c:v>1.46155E-3</c:v>
                </c:pt>
                <c:pt idx="1001">
                  <c:v>1.46155E-3</c:v>
                </c:pt>
                <c:pt idx="1002">
                  <c:v>1.4059400000000001E-3</c:v>
                </c:pt>
                <c:pt idx="1003">
                  <c:v>1.33494E-3</c:v>
                </c:pt>
                <c:pt idx="1004">
                  <c:v>1.26753E-3</c:v>
                </c:pt>
                <c:pt idx="1005">
                  <c:v>1.2035399999999999E-3</c:v>
                </c:pt>
                <c:pt idx="1006">
                  <c:v>1.1427799999999999E-3</c:v>
                </c:pt>
                <c:pt idx="1007">
                  <c:v>1.0850899999999999E-3</c:v>
                </c:pt>
                <c:pt idx="1008">
                  <c:v>1.0303199999999999E-3</c:v>
                </c:pt>
                <c:pt idx="1009">
                  <c:v>9.78322E-4</c:v>
                </c:pt>
                <c:pt idx="1010">
                  <c:v>9.2894899999999999E-4</c:v>
                </c:pt>
                <c:pt idx="1011">
                  <c:v>8.8207100000000001E-4</c:v>
                </c:pt>
                <c:pt idx="1012">
                  <c:v>8.3756100000000001E-4</c:v>
                </c:pt>
                <c:pt idx="1013">
                  <c:v>7.9530099999999999E-4</c:v>
                </c:pt>
                <c:pt idx="1014">
                  <c:v>7.5517499999999997E-4</c:v>
                </c:pt>
                <c:pt idx="1015">
                  <c:v>7.1707599999999998E-4</c:v>
                </c:pt>
                <c:pt idx="1016">
                  <c:v>6.8090100000000003E-4</c:v>
                </c:pt>
                <c:pt idx="1017">
                  <c:v>6.4655300000000001E-4</c:v>
                </c:pt>
                <c:pt idx="1018">
                  <c:v>6.1393999999999999E-4</c:v>
                </c:pt>
                <c:pt idx="1019">
                  <c:v>5.8297299999999998E-4</c:v>
                </c:pt>
                <c:pt idx="1020">
                  <c:v>5.5356899999999996E-4</c:v>
                </c:pt>
                <c:pt idx="1021">
                  <c:v>5.2565000000000001E-4</c:v>
                </c:pt>
                <c:pt idx="1022">
                  <c:v>4.9914000000000002E-4</c:v>
                </c:pt>
                <c:pt idx="1023">
                  <c:v>4.7396800000000001E-4</c:v>
                </c:pt>
                <c:pt idx="1024">
                  <c:v>4.5006700000000001E-4</c:v>
                </c:pt>
                <c:pt idx="1025">
                  <c:v>4.2737199999999997E-4</c:v>
                </c:pt>
                <c:pt idx="1026">
                  <c:v>4.0582200000000002E-4</c:v>
                </c:pt>
                <c:pt idx="1027">
                  <c:v>3.8536000000000001E-4</c:v>
                </c:pt>
                <c:pt idx="1028">
                  <c:v>3.6592999999999999E-4</c:v>
                </c:pt>
                <c:pt idx="1029">
                  <c:v>3.4748100000000002E-4</c:v>
                </c:pt>
                <c:pt idx="1030">
                  <c:v>3.29962E-4</c:v>
                </c:pt>
                <c:pt idx="1031">
                  <c:v>3.1332799999999998E-4</c:v>
                </c:pt>
                <c:pt idx="1032">
                  <c:v>2.9753199999999998E-4</c:v>
                </c:pt>
                <c:pt idx="1033">
                  <c:v>2.8253399999999998E-4</c:v>
                </c:pt>
                <c:pt idx="1034">
                  <c:v>2.68292E-4</c:v>
                </c:pt>
                <c:pt idx="1035">
                  <c:v>2.5476900000000001E-4</c:v>
                </c:pt>
                <c:pt idx="1036">
                  <c:v>2.4192800000000001E-4</c:v>
                </c:pt>
                <c:pt idx="1037">
                  <c:v>2.2973500000000001E-4</c:v>
                </c:pt>
                <c:pt idx="1038">
                  <c:v>2.1815699999999999E-4</c:v>
                </c:pt>
                <c:pt idx="1039">
                  <c:v>2.0716300000000001E-4</c:v>
                </c:pt>
                <c:pt idx="1040">
                  <c:v>1.9672400000000001E-4</c:v>
                </c:pt>
                <c:pt idx="1041">
                  <c:v>1.86811E-4</c:v>
                </c:pt>
                <c:pt idx="1042">
                  <c:v>1.77398E-4</c:v>
                </c:pt>
                <c:pt idx="1043">
                  <c:v>1.6846100000000001E-4</c:v>
                </c:pt>
                <c:pt idx="1044">
                  <c:v>1.5997400000000001E-4</c:v>
                </c:pt>
                <c:pt idx="1045">
                  <c:v>1.51915E-4</c:v>
                </c:pt>
                <c:pt idx="1046">
                  <c:v>1.44263E-4</c:v>
                </c:pt>
                <c:pt idx="1047">
                  <c:v>1.3699799999999999E-4</c:v>
                </c:pt>
                <c:pt idx="1048">
                  <c:v>1.3009799999999999E-4</c:v>
                </c:pt>
                <c:pt idx="1049">
                  <c:v>1.2354799999999999E-4</c:v>
                </c:pt>
                <c:pt idx="1050">
                  <c:v>1.17327E-4</c:v>
                </c:pt>
                <c:pt idx="1051">
                  <c:v>1.11421E-4</c:v>
                </c:pt>
                <c:pt idx="1052">
                  <c:v>1.05813E-4</c:v>
                </c:pt>
                <c:pt idx="1053">
                  <c:v>1.00488E-4</c:v>
                </c:pt>
                <c:pt idx="1054" formatCode="0.00E+00">
                  <c:v>9.5431800000000003E-5</c:v>
                </c:pt>
                <c:pt idx="1055" formatCode="0.00E+00">
                  <c:v>9.06311E-5</c:v>
                </c:pt>
                <c:pt idx="1056" formatCode="0.00E+00">
                  <c:v>8.6073000000000001E-5</c:v>
                </c:pt>
                <c:pt idx="1057" formatCode="0.00E+00">
                  <c:v>8.1745199999999998E-5</c:v>
                </c:pt>
                <c:pt idx="1058" formatCode="0.00E+00">
                  <c:v>7.7636099999999993E-5</c:v>
                </c:pt>
                <c:pt idx="1059" formatCode="0.00E+00">
                  <c:v>7.3734700000000004E-5</c:v>
                </c:pt>
                <c:pt idx="1060" formatCode="0.00E+00">
                  <c:v>7.0030600000000007E-5</c:v>
                </c:pt>
                <c:pt idx="1061" formatCode="0.00E+00">
                  <c:v>6.65139E-5</c:v>
                </c:pt>
                <c:pt idx="1062" formatCode="0.00E+00">
                  <c:v>6.3175200000000005E-5</c:v>
                </c:pt>
                <c:pt idx="1063" formatCode="0.00E+00">
                  <c:v>6.00055E-5</c:v>
                </c:pt>
                <c:pt idx="1064" formatCode="0.00E+00">
                  <c:v>5.6996400000000002E-5</c:v>
                </c:pt>
                <c:pt idx="1065" formatCode="0.00E+00">
                  <c:v>5.4139699999999999E-5</c:v>
                </c:pt>
                <c:pt idx="1066" formatCode="0.00E+00">
                  <c:v>5.1427900000000003E-5</c:v>
                </c:pt>
                <c:pt idx="1067" formatCode="0.00E+00">
                  <c:v>4.8853700000000003E-5</c:v>
                </c:pt>
                <c:pt idx="1068" formatCode="0.00E+00">
                  <c:v>4.6410199999999998E-5</c:v>
                </c:pt>
                <c:pt idx="1069" formatCode="0.00E+00">
                  <c:v>4.4090900000000002E-5</c:v>
                </c:pt>
                <c:pt idx="1070" formatCode="0.00E+00">
                  <c:v>4.18896E-5</c:v>
                </c:pt>
                <c:pt idx="1071" formatCode="0.00E+00">
                  <c:v>3.9800299999999999E-5</c:v>
                </c:pt>
                <c:pt idx="1072" formatCode="0.00E+00">
                  <c:v>3.7817400000000002E-5</c:v>
                </c:pt>
                <c:pt idx="1073" formatCode="0.00E+00">
                  <c:v>3.5935800000000002E-5</c:v>
                </c:pt>
                <c:pt idx="1074" formatCode="0.00E+00">
                  <c:v>3.4150299999999997E-5</c:v>
                </c:pt>
                <c:pt idx="1075" formatCode="0.00E+00">
                  <c:v>3.2456200000000003E-5</c:v>
                </c:pt>
                <c:pt idx="1076" formatCode="0.00E+00">
                  <c:v>3.0848900000000002E-5</c:v>
                </c:pt>
                <c:pt idx="1077" formatCode="0.00E+00">
                  <c:v>2.9324099999999999E-5</c:v>
                </c:pt>
                <c:pt idx="1078" formatCode="0.00E+00">
                  <c:v>2.7877799999999999E-5</c:v>
                </c:pt>
                <c:pt idx="1079" formatCode="0.00E+00">
                  <c:v>2.6506E-5</c:v>
                </c:pt>
                <c:pt idx="1080" formatCode="0.00E+00">
                  <c:v>2.5205200000000001E-5</c:v>
                </c:pt>
                <c:pt idx="1081" formatCode="0.00E+00">
                  <c:v>2.39718E-5</c:v>
                </c:pt>
                <c:pt idx="1082" formatCode="0.00E+00">
                  <c:v>2.2802600000000001E-5</c:v>
                </c:pt>
                <c:pt idx="1083" formatCode="0.00E+00">
                  <c:v>2.16943E-5</c:v>
                </c:pt>
                <c:pt idx="1084" formatCode="0.00E+00">
                  <c:v>2.0644100000000001E-5</c:v>
                </c:pt>
                <c:pt idx="1085" formatCode="0.00E+00">
                  <c:v>1.9649100000000001E-5</c:v>
                </c:pt>
                <c:pt idx="1086" formatCode="0.00E+00">
                  <c:v>1.8706700000000002E-5</c:v>
                </c:pt>
                <c:pt idx="1087" formatCode="0.00E+00">
                  <c:v>1.78143E-5</c:v>
                </c:pt>
                <c:pt idx="1088" formatCode="0.00E+00">
                  <c:v>1.6969600000000001E-5</c:v>
                </c:pt>
                <c:pt idx="1089" formatCode="0.00E+00">
                  <c:v>1.61703E-5</c:v>
                </c:pt>
                <c:pt idx="1090" formatCode="0.00E+00">
                  <c:v>1.5414299999999999E-5</c:v>
                </c:pt>
                <c:pt idx="1091" formatCode="0.00E+00">
                  <c:v>1.46995E-5</c:v>
                </c:pt>
                <c:pt idx="1092" formatCode="0.00E+00">
                  <c:v>1.40241E-5</c:v>
                </c:pt>
                <c:pt idx="1093" formatCode="0.00E+00">
                  <c:v>1.33861E-5</c:v>
                </c:pt>
                <c:pt idx="1094" formatCode="0.00E+00">
                  <c:v>1.2784E-5</c:v>
                </c:pt>
                <c:pt idx="1095" formatCode="0.00E+00">
                  <c:v>1.22161E-5</c:v>
                </c:pt>
                <c:pt idx="1096" formatCode="0.00E+00">
                  <c:v>1.16809E-5</c:v>
                </c:pt>
                <c:pt idx="1097" formatCode="0.00E+00">
                  <c:v>1.1177E-5</c:v>
                </c:pt>
                <c:pt idx="1098" formatCode="0.00E+00">
                  <c:v>1.07029E-5</c:v>
                </c:pt>
                <c:pt idx="1099" formatCode="0.00E+00">
                  <c:v>1.02575E-5</c:v>
                </c:pt>
                <c:pt idx="1100" formatCode="0.00E+00">
                  <c:v>9.8395900000000008E-6</c:v>
                </c:pt>
                <c:pt idx="1101" formatCode="0.00E+00">
                  <c:v>9.4479899999999993E-6</c:v>
                </c:pt>
                <c:pt idx="1102" formatCode="0.00E+00">
                  <c:v>9.0816800000000001E-6</c:v>
                </c:pt>
                <c:pt idx="1103" formatCode="0.00E+00">
                  <c:v>8.7396800000000007E-6</c:v>
                </c:pt>
                <c:pt idx="1104" formatCode="0.00E+00">
                  <c:v>8.4210900000000007E-6</c:v>
                </c:pt>
                <c:pt idx="1105" formatCode="0.00E+00">
                  <c:v>8.1250299999999997E-6</c:v>
                </c:pt>
                <c:pt idx="1106" formatCode="0.00E+00">
                  <c:v>7.8507400000000003E-6</c:v>
                </c:pt>
                <c:pt idx="1107" formatCode="0.00E+00">
                  <c:v>7.5974700000000001E-6</c:v>
                </c:pt>
                <c:pt idx="1108" formatCode="0.00E+00">
                  <c:v>7.3645499999999996E-6</c:v>
                </c:pt>
                <c:pt idx="1109" formatCode="0.00E+00">
                  <c:v>7.1513499999999997E-6</c:v>
                </c:pt>
                <c:pt idx="1110" formatCode="0.00E+00">
                  <c:v>6.9573100000000001E-6</c:v>
                </c:pt>
                <c:pt idx="1111" formatCode="0.00E+00">
                  <c:v>6.7819199999999999E-6</c:v>
                </c:pt>
                <c:pt idx="1112" formatCode="0.00E+00">
                  <c:v>6.6246899999999996E-6</c:v>
                </c:pt>
                <c:pt idx="1113" formatCode="0.00E+00">
                  <c:v>6.4852199999999999E-6</c:v>
                </c:pt>
                <c:pt idx="1114" formatCode="0.00E+00">
                  <c:v>6.3631199999999998E-6</c:v>
                </c:pt>
                <c:pt idx="1115" formatCode="0.00E+00">
                  <c:v>6.2580900000000004E-6</c:v>
                </c:pt>
                <c:pt idx="1116" formatCode="0.00E+00">
                  <c:v>6.1698300000000002E-6</c:v>
                </c:pt>
                <c:pt idx="1117" formatCode="0.00E+00">
                  <c:v>6.0981199999999998E-6</c:v>
                </c:pt>
                <c:pt idx="1118" formatCode="0.00E+00">
                  <c:v>6.0427700000000004E-6</c:v>
                </c:pt>
                <c:pt idx="1119" formatCode="0.00E+00">
                  <c:v>6.0036200000000001E-6</c:v>
                </c:pt>
                <c:pt idx="1120" formatCode="0.00E+00">
                  <c:v>5.9805700000000004E-6</c:v>
                </c:pt>
                <c:pt idx="1121" formatCode="0.00E+00">
                  <c:v>5.5942099999999996E-6</c:v>
                </c:pt>
                <c:pt idx="1125" formatCode="0.00E+00">
                  <c:v>5.5942099999999996E-6</c:v>
                </c:pt>
                <c:pt idx="1126" formatCode="0.00E+00">
                  <c:v>5.1883599999999999E-6</c:v>
                </c:pt>
                <c:pt idx="1127" formatCode="0.00E+00">
                  <c:v>4.6456799999999997E-6</c:v>
                </c:pt>
                <c:pt idx="1128" formatCode="0.00E+00">
                  <c:v>4.1015600000000004E-6</c:v>
                </c:pt>
                <c:pt idx="1129" formatCode="0.00E+00">
                  <c:v>3.5559699999999999E-6</c:v>
                </c:pt>
                <c:pt idx="1130" formatCode="0.00E+00">
                  <c:v>3.0089300000000001E-6</c:v>
                </c:pt>
                <c:pt idx="1131" formatCode="0.00E+00">
                  <c:v>2.4604199999999999E-6</c:v>
                </c:pt>
                <c:pt idx="1132" formatCode="0.00E+00">
                  <c:v>1.9104500000000001E-6</c:v>
                </c:pt>
                <c:pt idx="1133" formatCode="0.00E+00">
                  <c:v>1.3590100000000001E-6</c:v>
                </c:pt>
                <c:pt idx="1134" formatCode="0.00E+00">
                  <c:v>8.0609400000000004E-7</c:v>
                </c:pt>
                <c:pt idx="1135" formatCode="0.00E+00">
                  <c:v>3.9031400000000001E-7</c:v>
                </c:pt>
                <c:pt idx="1139" formatCode="0.00E+00">
                  <c:v>3.9031400000000001E-7</c:v>
                </c:pt>
                <c:pt idx="1140" formatCode="0.00E+00">
                  <c:v>1.7422699999999999E-17</c:v>
                </c:pt>
                <c:pt idx="1141" formatCode="0.00E+00">
                  <c:v>1.72837E-17</c:v>
                </c:pt>
                <c:pt idx="1142" formatCode="0.00E+00">
                  <c:v>1.7144700000000001E-17</c:v>
                </c:pt>
                <c:pt idx="1143" formatCode="0.00E+00">
                  <c:v>1.7005699999999999E-17</c:v>
                </c:pt>
                <c:pt idx="1144" formatCode="0.00E+00">
                  <c:v>1.6866599999999999E-17</c:v>
                </c:pt>
                <c:pt idx="1145" formatCode="0.00E+00">
                  <c:v>1.67276E-17</c:v>
                </c:pt>
                <c:pt idx="1146" formatCode="0.00E+00">
                  <c:v>1.6588500000000001E-17</c:v>
                </c:pt>
                <c:pt idx="1147" formatCode="0.00E+00">
                  <c:v>1.6449400000000001E-17</c:v>
                </c:pt>
                <c:pt idx="1148" formatCode="0.00E+00">
                  <c:v>1.6310200000000001E-17</c:v>
                </c:pt>
                <c:pt idx="1149" formatCode="0.00E+00">
                  <c:v>1.6171099999999999E-17</c:v>
                </c:pt>
                <c:pt idx="1150" formatCode="0.00E+00">
                  <c:v>1.6031899999999999E-17</c:v>
                </c:pt>
                <c:pt idx="1151" formatCode="0.00E+00">
                  <c:v>1.5892699999999999E-17</c:v>
                </c:pt>
                <c:pt idx="1152" formatCode="0.00E+00">
                  <c:v>1.5753400000000001E-17</c:v>
                </c:pt>
                <c:pt idx="1153" formatCode="0.00E+00">
                  <c:v>1.5614200000000001E-17</c:v>
                </c:pt>
                <c:pt idx="1154" formatCode="0.00E+00">
                  <c:v>1.5474900000000001E-17</c:v>
                </c:pt>
                <c:pt idx="1155" formatCode="0.00E+00">
                  <c:v>1.53356E-17</c:v>
                </c:pt>
                <c:pt idx="1156" formatCode="0.00E+00">
                  <c:v>1.51963E-17</c:v>
                </c:pt>
                <c:pt idx="1157" formatCode="0.00E+00">
                  <c:v>1.5056899999999999E-17</c:v>
                </c:pt>
                <c:pt idx="1158" formatCode="0.00E+00">
                  <c:v>1.4917500000000001E-17</c:v>
                </c:pt>
                <c:pt idx="1159" formatCode="0.00E+00">
                  <c:v>1.47781E-17</c:v>
                </c:pt>
                <c:pt idx="1160" formatCode="0.00E+00">
                  <c:v>1.4638699999999999E-17</c:v>
                </c:pt>
                <c:pt idx="1161" formatCode="0.00E+00">
                  <c:v>1.4499300000000001E-17</c:v>
                </c:pt>
                <c:pt idx="1162" formatCode="0.00E+00">
                  <c:v>1.43598E-17</c:v>
                </c:pt>
                <c:pt idx="1163" formatCode="0.00E+00">
                  <c:v>1.4220300000000001E-17</c:v>
                </c:pt>
                <c:pt idx="1164" formatCode="0.00E+00">
                  <c:v>1.40808E-17</c:v>
                </c:pt>
                <c:pt idx="1165" formatCode="0.00E+00">
                  <c:v>1.3941300000000001E-17</c:v>
                </c:pt>
                <c:pt idx="1166" formatCode="0.00E+00">
                  <c:v>1.38017E-17</c:v>
                </c:pt>
                <c:pt idx="1167" formatCode="0.00E+00">
                  <c:v>1.3662100000000001E-17</c:v>
                </c:pt>
                <c:pt idx="1168" formatCode="0.00E+00">
                  <c:v>1.35225E-17</c:v>
                </c:pt>
                <c:pt idx="1169" formatCode="0.00E+00">
                  <c:v>1.3382799999999999E-17</c:v>
                </c:pt>
                <c:pt idx="1170" formatCode="0.00E+00">
                  <c:v>1.3243200000000001E-17</c:v>
                </c:pt>
                <c:pt idx="1171" formatCode="0.00E+00">
                  <c:v>1.31035E-17</c:v>
                </c:pt>
                <c:pt idx="1172" formatCode="0.00E+00">
                  <c:v>1.29638E-17</c:v>
                </c:pt>
                <c:pt idx="1173" formatCode="0.00E+00">
                  <c:v>1.2824099999999999E-17</c:v>
                </c:pt>
                <c:pt idx="1174" formatCode="0.00E+00">
                  <c:v>1.26843E-17</c:v>
                </c:pt>
                <c:pt idx="1175" formatCode="0.00E+00">
                  <c:v>1.25445E-17</c:v>
                </c:pt>
                <c:pt idx="1176" formatCode="0.00E+00">
                  <c:v>1.24047E-17</c:v>
                </c:pt>
                <c:pt idx="1177" formatCode="0.00E+00">
                  <c:v>1.22649E-17</c:v>
                </c:pt>
                <c:pt idx="1178" formatCode="0.00E+00">
                  <c:v>1.2125E-17</c:v>
                </c:pt>
                <c:pt idx="1179" formatCode="0.00E+00">
                  <c:v>1.19852E-17</c:v>
                </c:pt>
                <c:pt idx="1180" formatCode="0.00E+00">
                  <c:v>1.18453E-17</c:v>
                </c:pt>
                <c:pt idx="1181" formatCode="0.00E+00">
                  <c:v>1.17053E-17</c:v>
                </c:pt>
                <c:pt idx="1182" formatCode="0.00E+00">
                  <c:v>1.15654E-17</c:v>
                </c:pt>
                <c:pt idx="1183" formatCode="0.00E+00">
                  <c:v>1.1425399999999999E-17</c:v>
                </c:pt>
                <c:pt idx="1184" formatCode="0.00E+00">
                  <c:v>1.12854E-17</c:v>
                </c:pt>
                <c:pt idx="1185" formatCode="0.00E+00">
                  <c:v>1.1145399999999999E-17</c:v>
                </c:pt>
                <c:pt idx="1186" formatCode="0.00E+00">
                  <c:v>1.10054E-17</c:v>
                </c:pt>
                <c:pt idx="1187" formatCode="0.00E+00">
                  <c:v>1.08653E-17</c:v>
                </c:pt>
                <c:pt idx="1188" formatCode="0.00E+00">
                  <c:v>1.0725200000000001E-17</c:v>
                </c:pt>
                <c:pt idx="1189" formatCode="0.00E+00">
                  <c:v>1.0585099999999999E-17</c:v>
                </c:pt>
                <c:pt idx="1190" formatCode="0.00E+00">
                  <c:v>1.0445E-17</c:v>
                </c:pt>
                <c:pt idx="1191" formatCode="0.00E+00">
                  <c:v>1.0304799999999999E-17</c:v>
                </c:pt>
                <c:pt idx="1192" formatCode="0.00E+00">
                  <c:v>1.0164600000000001E-17</c:v>
                </c:pt>
                <c:pt idx="1193" formatCode="0.00E+00">
                  <c:v>1.00244E-17</c:v>
                </c:pt>
                <c:pt idx="1194" formatCode="0.00E+00">
                  <c:v>9.8841699999999994E-18</c:v>
                </c:pt>
                <c:pt idx="1195" formatCode="0.00E+00">
                  <c:v>9.7439100000000007E-18</c:v>
                </c:pt>
                <c:pt idx="1196" formatCode="0.00E+00">
                  <c:v>9.6036299999999995E-18</c:v>
                </c:pt>
                <c:pt idx="1197" formatCode="0.00E+00">
                  <c:v>9.4633200000000006E-18</c:v>
                </c:pt>
                <c:pt idx="1198" formatCode="0.00E+00">
                  <c:v>9.3229900000000006E-18</c:v>
                </c:pt>
                <c:pt idx="1199" formatCode="0.00E+00">
                  <c:v>9.1826399999999997E-18</c:v>
                </c:pt>
                <c:pt idx="1200" formatCode="0.00E+00">
                  <c:v>9.0422599999999995E-18</c:v>
                </c:pt>
                <c:pt idx="1201" formatCode="0.00E+00">
                  <c:v>8.9018599999999999E-18</c:v>
                </c:pt>
                <c:pt idx="1202" formatCode="0.00E+00">
                  <c:v>8.7614299999999995E-18</c:v>
                </c:pt>
                <c:pt idx="1203" formatCode="0.00E+00">
                  <c:v>8.6209799999999996E-18</c:v>
                </c:pt>
                <c:pt idx="1204" formatCode="0.00E+00">
                  <c:v>8.4805100000000002E-18</c:v>
                </c:pt>
                <c:pt idx="1205" formatCode="0.00E+00">
                  <c:v>8.34001E-18</c:v>
                </c:pt>
                <c:pt idx="1206" formatCode="0.00E+00">
                  <c:v>8.1994900000000004E-18</c:v>
                </c:pt>
                <c:pt idx="1207" formatCode="0.00E+00">
                  <c:v>8.05894E-18</c:v>
                </c:pt>
                <c:pt idx="1208" formatCode="0.00E+00">
                  <c:v>7.9183700000000002E-18</c:v>
                </c:pt>
                <c:pt idx="1209" formatCode="0.00E+00">
                  <c:v>7.7777799999999993E-18</c:v>
                </c:pt>
                <c:pt idx="1210" formatCode="0.00E+00">
                  <c:v>7.6371600000000007E-18</c:v>
                </c:pt>
                <c:pt idx="1211" formatCode="0.00E+00">
                  <c:v>7.4965199999999996E-18</c:v>
                </c:pt>
                <c:pt idx="1212" formatCode="0.00E+00">
                  <c:v>7.3558499999999993E-18</c:v>
                </c:pt>
                <c:pt idx="1213" formatCode="0.00E+00">
                  <c:v>7.2151599999999994E-18</c:v>
                </c:pt>
                <c:pt idx="1214" formatCode="0.00E+00">
                  <c:v>7.0744500000000001E-18</c:v>
                </c:pt>
                <c:pt idx="1215" formatCode="0.00E+00">
                  <c:v>6.9337100000000001E-18</c:v>
                </c:pt>
                <c:pt idx="1216" formatCode="0.00E+00">
                  <c:v>6.7929499999999997E-18</c:v>
                </c:pt>
                <c:pt idx="1217" formatCode="0.00E+00">
                  <c:v>6.6521699999999999E-18</c:v>
                </c:pt>
                <c:pt idx="1218" formatCode="0.00E+00">
                  <c:v>6.5113600000000001E-18</c:v>
                </c:pt>
                <c:pt idx="1219" formatCode="0.00E+00">
                  <c:v>6.3705200000000004E-18</c:v>
                </c:pt>
                <c:pt idx="1220" formatCode="0.00E+00">
                  <c:v>6.2296600000000003E-18</c:v>
                </c:pt>
                <c:pt idx="1221" formatCode="0.00E+00">
                  <c:v>6.08878E-18</c:v>
                </c:pt>
                <c:pt idx="1222" formatCode="0.00E+00">
                  <c:v>5.9478800000000003E-18</c:v>
                </c:pt>
                <c:pt idx="1223" formatCode="0.00E+00">
                  <c:v>5.8069499999999998E-18</c:v>
                </c:pt>
                <c:pt idx="1224" formatCode="0.00E+00">
                  <c:v>5.66599E-18</c:v>
                </c:pt>
                <c:pt idx="1225" formatCode="0.00E+00">
                  <c:v>5.52501E-18</c:v>
                </c:pt>
                <c:pt idx="1226" formatCode="0.00E+00">
                  <c:v>5.3840099999999997E-18</c:v>
                </c:pt>
                <c:pt idx="1227" formatCode="0.00E+00">
                  <c:v>5.2429800000000003E-18</c:v>
                </c:pt>
                <c:pt idx="1228" formatCode="0.00E+00">
                  <c:v>5.1019299999999998E-18</c:v>
                </c:pt>
                <c:pt idx="1229" formatCode="0.00E+00">
                  <c:v>4.9608599999999998E-18</c:v>
                </c:pt>
                <c:pt idx="1230" formatCode="0.00E+00">
                  <c:v>4.8197599999999998E-18</c:v>
                </c:pt>
                <c:pt idx="1231" formatCode="0.00E+00">
                  <c:v>4.6786399999999996E-18</c:v>
                </c:pt>
                <c:pt idx="1232" formatCode="0.00E+00">
                  <c:v>4.5374900000000002E-18</c:v>
                </c:pt>
                <c:pt idx="1233" formatCode="0.00E+00">
                  <c:v>4.3963199999999997E-18</c:v>
                </c:pt>
                <c:pt idx="1234" formatCode="0.00E+00">
                  <c:v>4.2551299999999998E-18</c:v>
                </c:pt>
                <c:pt idx="1235" formatCode="0.00E+00">
                  <c:v>4.1139099999999999E-18</c:v>
                </c:pt>
                <c:pt idx="1236" formatCode="0.00E+00">
                  <c:v>3.9726599999999999E-18</c:v>
                </c:pt>
                <c:pt idx="1237" formatCode="0.00E+00">
                  <c:v>3.8314000000000003E-18</c:v>
                </c:pt>
                <c:pt idx="1238" formatCode="0.00E+00">
                  <c:v>3.6901000000000001E-18</c:v>
                </c:pt>
                <c:pt idx="1239" formatCode="0.00E+00">
                  <c:v>3.5487900000000002E-18</c:v>
                </c:pt>
                <c:pt idx="1240" formatCode="0.00E+00">
                  <c:v>3.4074499999999999E-18</c:v>
                </c:pt>
                <c:pt idx="1241" formatCode="0.00E+00">
                  <c:v>3.2660900000000002E-18</c:v>
                </c:pt>
                <c:pt idx="1242" formatCode="0.00E+00">
                  <c:v>3.1247E-18</c:v>
                </c:pt>
                <c:pt idx="1243" formatCode="0.00E+00">
                  <c:v>2.98329E-18</c:v>
                </c:pt>
                <c:pt idx="1244" formatCode="0.00E+00">
                  <c:v>2.84185E-18</c:v>
                </c:pt>
                <c:pt idx="1245" formatCode="0.00E+00">
                  <c:v>2.7003900000000002E-18</c:v>
                </c:pt>
                <c:pt idx="1246" formatCode="0.00E+00">
                  <c:v>2.5588999999999999E-18</c:v>
                </c:pt>
                <c:pt idx="1247" formatCode="0.00E+00">
                  <c:v>2.4173999999999999E-18</c:v>
                </c:pt>
                <c:pt idx="1248" formatCode="0.00E+00">
                  <c:v>2.2758599999999998E-18</c:v>
                </c:pt>
                <c:pt idx="1249" formatCode="0.00E+00">
                  <c:v>2.13431E-18</c:v>
                </c:pt>
                <c:pt idx="1250" formatCode="0.00E+00">
                  <c:v>1.9927300000000002E-18</c:v>
                </c:pt>
                <c:pt idx="1251" formatCode="0.00E+00">
                  <c:v>1.85112E-18</c:v>
                </c:pt>
                <c:pt idx="1252" formatCode="0.00E+00">
                  <c:v>1.7094899999999999E-18</c:v>
                </c:pt>
                <c:pt idx="1253" formatCode="0.00E+00">
                  <c:v>1.56784E-18</c:v>
                </c:pt>
                <c:pt idx="1254" formatCode="0.00E+00">
                  <c:v>1.42616E-18</c:v>
                </c:pt>
                <c:pt idx="1255" formatCode="0.00E+00">
                  <c:v>1.2844600000000001E-18</c:v>
                </c:pt>
                <c:pt idx="1256" formatCode="0.00E+00">
                  <c:v>1.1427300000000001E-18</c:v>
                </c:pt>
                <c:pt idx="1257" formatCode="0.00E+00">
                  <c:v>1.0009699999999999E-18</c:v>
                </c:pt>
                <c:pt idx="1258" formatCode="0.00E+00">
                  <c:v>8.5880799999999995E-19</c:v>
                </c:pt>
                <c:pt idx="1259" formatCode="0.00E+00">
                  <c:v>7.5202199999999997E-19</c:v>
                </c:pt>
                <c:pt idx="1263" formatCode="0.00E+00">
                  <c:v>7.5202199999999997E-19</c:v>
                </c:pt>
                <c:pt idx="1264" formatCode="0.00E+00">
                  <c:v>4.0990300000000002E-20</c:v>
                </c:pt>
                <c:pt idx="1265" formatCode="0.00E+00">
                  <c:v>3.9413399999999998E-20</c:v>
                </c:pt>
                <c:pt idx="1266" formatCode="0.00E+00">
                  <c:v>3.7836499999999999E-20</c:v>
                </c:pt>
                <c:pt idx="1267" formatCode="0.00E+00">
                  <c:v>3.62596E-20</c:v>
                </c:pt>
                <c:pt idx="1268" formatCode="0.00E+00">
                  <c:v>3.46828E-20</c:v>
                </c:pt>
                <c:pt idx="1269" formatCode="0.00E+00">
                  <c:v>3.3105999999999999E-20</c:v>
                </c:pt>
                <c:pt idx="1270" formatCode="0.00E+00">
                  <c:v>3.1529199999999999E-20</c:v>
                </c:pt>
                <c:pt idx="1271" formatCode="0.00E+00">
                  <c:v>2.9952500000000002E-20</c:v>
                </c:pt>
                <c:pt idx="1272" formatCode="0.00E+00">
                  <c:v>2.83758E-20</c:v>
                </c:pt>
                <c:pt idx="1273" formatCode="0.00E+00">
                  <c:v>2.6799100000000001E-20</c:v>
                </c:pt>
                <c:pt idx="1274" formatCode="0.00E+00">
                  <c:v>2.5222400000000001E-20</c:v>
                </c:pt>
                <c:pt idx="1275" formatCode="0.00E+00">
                  <c:v>2.36458E-20</c:v>
                </c:pt>
                <c:pt idx="1276" formatCode="0.00E+00">
                  <c:v>2.2069199999999999E-20</c:v>
                </c:pt>
                <c:pt idx="1277" formatCode="0.00E+00">
                  <c:v>2.0492600000000001E-20</c:v>
                </c:pt>
                <c:pt idx="1278" formatCode="0.00E+00">
                  <c:v>1.8916100000000001E-20</c:v>
                </c:pt>
                <c:pt idx="1279" formatCode="0.00E+00">
                  <c:v>1.7339600000000001E-20</c:v>
                </c:pt>
                <c:pt idx="1280" formatCode="0.00E+00">
                  <c:v>1.57631E-20</c:v>
                </c:pt>
                <c:pt idx="1281" formatCode="0.00E+00">
                  <c:v>1.4186700000000001E-20</c:v>
                </c:pt>
                <c:pt idx="1282" formatCode="0.00E+00">
                  <c:v>1.26103E-20</c:v>
                </c:pt>
                <c:pt idx="1283" formatCode="0.00E+00">
                  <c:v>1.1033900000000001E-20</c:v>
                </c:pt>
                <c:pt idx="1284" formatCode="0.00E+00">
                  <c:v>9.4575100000000002E-21</c:v>
                </c:pt>
                <c:pt idx="1285" formatCode="0.00E+00">
                  <c:v>7.8811800000000005E-21</c:v>
                </c:pt>
                <c:pt idx="1286" formatCode="0.00E+00">
                  <c:v>6.3048799999999997E-21</c:v>
                </c:pt>
                <c:pt idx="1287" formatCode="0.00E+00">
                  <c:v>4.7286200000000001E-21</c:v>
                </c:pt>
                <c:pt idx="1288" formatCode="0.00E+00">
                  <c:v>3.1523799999999999E-21</c:v>
                </c:pt>
                <c:pt idx="1289" formatCode="0.00E+00">
                  <c:v>1.57618E-21</c:v>
                </c:pt>
                <c:pt idx="1290" formatCode="0.00E+00">
                  <c:v>7.8808099999999997E-22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5488"/>
        <c:axId val="34097024"/>
      </c:scatterChart>
      <c:valAx>
        <c:axId val="34095488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34097024"/>
        <c:crosses val="autoZero"/>
        <c:crossBetween val="midCat"/>
      </c:valAx>
      <c:valAx>
        <c:axId val="34097024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34095488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'R2XY'!$A:$A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'R2XY'!$C:$C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3.46304E-28</c:v>
                </c:pt>
                <c:pt idx="294" formatCode="0.00E+00">
                  <c:v>7.9221699999999999E-14</c:v>
                </c:pt>
                <c:pt idx="295" formatCode="0.00E+00">
                  <c:v>3.4444599999999999E-7</c:v>
                </c:pt>
                <c:pt idx="296" formatCode="0.00E+00">
                  <c:v>1.7212200000000001E-5</c:v>
                </c:pt>
                <c:pt idx="297" formatCode="0.00E+00">
                  <c:v>4.3372799999999999E-5</c:v>
                </c:pt>
                <c:pt idx="301" formatCode="0.00E+00">
                  <c:v>4.3372799999999999E-5</c:v>
                </c:pt>
                <c:pt idx="302">
                  <c:v>2.36541E-4</c:v>
                </c:pt>
                <c:pt idx="303">
                  <c:v>2.37388E-4</c:v>
                </c:pt>
                <c:pt idx="304">
                  <c:v>2.38235E-4</c:v>
                </c:pt>
                <c:pt idx="305">
                  <c:v>2.39082E-4</c:v>
                </c:pt>
                <c:pt idx="306">
                  <c:v>2.39929E-4</c:v>
                </c:pt>
                <c:pt idx="307">
                  <c:v>2.40776E-4</c:v>
                </c:pt>
                <c:pt idx="308">
                  <c:v>2.41623E-4</c:v>
                </c:pt>
                <c:pt idx="309">
                  <c:v>2.4247E-4</c:v>
                </c:pt>
                <c:pt idx="310">
                  <c:v>2.43317E-4</c:v>
                </c:pt>
                <c:pt idx="311">
                  <c:v>2.44164E-4</c:v>
                </c:pt>
                <c:pt idx="312">
                  <c:v>2.4500999999999999E-4</c:v>
                </c:pt>
                <c:pt idx="313">
                  <c:v>2.4585699999999999E-4</c:v>
                </c:pt>
                <c:pt idx="314">
                  <c:v>2.4670399999999999E-4</c:v>
                </c:pt>
                <c:pt idx="315">
                  <c:v>2.4755099999999999E-4</c:v>
                </c:pt>
                <c:pt idx="316">
                  <c:v>2.4839799999999999E-4</c:v>
                </c:pt>
                <c:pt idx="317">
                  <c:v>2.4924399999999997E-4</c:v>
                </c:pt>
                <c:pt idx="318">
                  <c:v>2.5009099999999997E-4</c:v>
                </c:pt>
                <c:pt idx="319">
                  <c:v>2.5093799999999997E-4</c:v>
                </c:pt>
                <c:pt idx="320">
                  <c:v>2.5178400000000001E-4</c:v>
                </c:pt>
                <c:pt idx="321">
                  <c:v>2.5263100000000001E-4</c:v>
                </c:pt>
                <c:pt idx="322">
                  <c:v>2.5347800000000001E-4</c:v>
                </c:pt>
                <c:pt idx="323">
                  <c:v>2.54324E-4</c:v>
                </c:pt>
                <c:pt idx="324">
                  <c:v>2.55171E-4</c:v>
                </c:pt>
                <c:pt idx="325">
                  <c:v>2.56018E-4</c:v>
                </c:pt>
                <c:pt idx="326">
                  <c:v>2.5686399999999999E-4</c:v>
                </c:pt>
                <c:pt idx="327">
                  <c:v>2.5771099999999999E-4</c:v>
                </c:pt>
                <c:pt idx="328">
                  <c:v>2.5813399999999998E-4</c:v>
                </c:pt>
                <c:pt idx="332">
                  <c:v>2.5813399999999998E-4</c:v>
                </c:pt>
                <c:pt idx="333">
                  <c:v>2.5813399999999998E-4</c:v>
                </c:pt>
                <c:pt idx="337" formatCode="0.00E+00">
                  <c:v>4.3372799999999999E-5</c:v>
                </c:pt>
                <c:pt idx="338" formatCode="0.00E+00">
                  <c:v>4.3372799999999999E-5</c:v>
                </c:pt>
                <c:pt idx="342">
                  <c:v>0</c:v>
                </c:pt>
                <c:pt idx="343">
                  <c:v>0</c:v>
                </c:pt>
                <c:pt idx="347">
                  <c:v>0</c:v>
                </c:pt>
                <c:pt idx="348">
                  <c:v>0</c:v>
                </c:pt>
                <c:pt idx="352">
                  <c:v>0</c:v>
                </c:pt>
                <c:pt idx="353">
                  <c:v>0</c:v>
                </c:pt>
                <c:pt idx="357">
                  <c:v>2.36541E-4</c:v>
                </c:pt>
                <c:pt idx="358">
                  <c:v>2.36541E-4</c:v>
                </c:pt>
                <c:pt idx="359">
                  <c:v>2.37388E-4</c:v>
                </c:pt>
                <c:pt idx="360">
                  <c:v>2.37388E-4</c:v>
                </c:pt>
                <c:pt idx="361">
                  <c:v>2.38235E-4</c:v>
                </c:pt>
                <c:pt idx="362">
                  <c:v>2.38235E-4</c:v>
                </c:pt>
                <c:pt idx="363">
                  <c:v>2.39082E-4</c:v>
                </c:pt>
                <c:pt idx="364">
                  <c:v>2.39082E-4</c:v>
                </c:pt>
                <c:pt idx="365">
                  <c:v>2.39929E-4</c:v>
                </c:pt>
                <c:pt idx="366">
                  <c:v>2.39929E-4</c:v>
                </c:pt>
                <c:pt idx="367">
                  <c:v>2.40776E-4</c:v>
                </c:pt>
                <c:pt idx="368">
                  <c:v>2.40776E-4</c:v>
                </c:pt>
                <c:pt idx="369">
                  <c:v>2.41623E-4</c:v>
                </c:pt>
                <c:pt idx="370">
                  <c:v>2.41623E-4</c:v>
                </c:pt>
                <c:pt idx="371">
                  <c:v>2.4247E-4</c:v>
                </c:pt>
                <c:pt idx="372">
                  <c:v>2.4247E-4</c:v>
                </c:pt>
                <c:pt idx="373">
                  <c:v>2.43317E-4</c:v>
                </c:pt>
                <c:pt idx="374">
                  <c:v>2.43317E-4</c:v>
                </c:pt>
                <c:pt idx="375">
                  <c:v>2.44164E-4</c:v>
                </c:pt>
                <c:pt idx="376">
                  <c:v>2.44164E-4</c:v>
                </c:pt>
                <c:pt idx="377">
                  <c:v>2.4500999999999999E-4</c:v>
                </c:pt>
                <c:pt idx="378">
                  <c:v>2.4500999999999999E-4</c:v>
                </c:pt>
                <c:pt idx="379">
                  <c:v>2.4585699999999999E-4</c:v>
                </c:pt>
                <c:pt idx="380">
                  <c:v>2.4585699999999999E-4</c:v>
                </c:pt>
                <c:pt idx="381">
                  <c:v>2.4670399999999999E-4</c:v>
                </c:pt>
                <c:pt idx="382">
                  <c:v>2.4670399999999999E-4</c:v>
                </c:pt>
                <c:pt idx="383">
                  <c:v>2.4755099999999999E-4</c:v>
                </c:pt>
                <c:pt idx="384">
                  <c:v>2.4755099999999999E-4</c:v>
                </c:pt>
                <c:pt idx="385">
                  <c:v>2.4839799999999999E-4</c:v>
                </c:pt>
                <c:pt idx="386">
                  <c:v>2.4839799999999999E-4</c:v>
                </c:pt>
                <c:pt idx="387">
                  <c:v>2.4924399999999997E-4</c:v>
                </c:pt>
                <c:pt idx="388">
                  <c:v>2.4924399999999997E-4</c:v>
                </c:pt>
                <c:pt idx="389">
                  <c:v>2.5009099999999997E-4</c:v>
                </c:pt>
                <c:pt idx="390">
                  <c:v>2.5009099999999997E-4</c:v>
                </c:pt>
                <c:pt idx="391">
                  <c:v>2.5093799999999997E-4</c:v>
                </c:pt>
                <c:pt idx="392">
                  <c:v>2.5093799999999997E-4</c:v>
                </c:pt>
                <c:pt idx="393">
                  <c:v>2.5178400000000001E-4</c:v>
                </c:pt>
                <c:pt idx="394">
                  <c:v>2.5178400000000001E-4</c:v>
                </c:pt>
                <c:pt idx="395">
                  <c:v>2.5263100000000001E-4</c:v>
                </c:pt>
                <c:pt idx="396">
                  <c:v>2.5263100000000001E-4</c:v>
                </c:pt>
                <c:pt idx="397">
                  <c:v>2.5347800000000001E-4</c:v>
                </c:pt>
                <c:pt idx="398">
                  <c:v>2.5347800000000001E-4</c:v>
                </c:pt>
                <c:pt idx="399">
                  <c:v>2.54324E-4</c:v>
                </c:pt>
                <c:pt idx="400">
                  <c:v>2.54324E-4</c:v>
                </c:pt>
                <c:pt idx="401">
                  <c:v>2.55171E-4</c:v>
                </c:pt>
                <c:pt idx="402">
                  <c:v>2.55171E-4</c:v>
                </c:pt>
                <c:pt idx="403">
                  <c:v>2.56018E-4</c:v>
                </c:pt>
                <c:pt idx="404">
                  <c:v>2.56018E-4</c:v>
                </c:pt>
                <c:pt idx="405">
                  <c:v>2.5686399999999999E-4</c:v>
                </c:pt>
                <c:pt idx="406">
                  <c:v>2.5686399999999999E-4</c:v>
                </c:pt>
                <c:pt idx="407">
                  <c:v>2.5771099999999999E-4</c:v>
                </c:pt>
                <c:pt idx="408">
                  <c:v>2.5771099999999999E-4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 formatCode="0.00E+00">
                  <c:v>3.46304E-28</c:v>
                </c:pt>
                <c:pt idx="643" formatCode="0.00E+00">
                  <c:v>3.46304E-28</c:v>
                </c:pt>
                <c:pt idx="644" formatCode="0.00E+00">
                  <c:v>7.9221699999999999E-14</c:v>
                </c:pt>
                <c:pt idx="645" formatCode="0.00E+00">
                  <c:v>7.9221699999999999E-14</c:v>
                </c:pt>
                <c:pt idx="646" formatCode="0.00E+00">
                  <c:v>3.4444599999999999E-7</c:v>
                </c:pt>
                <c:pt idx="647" formatCode="0.00E+00">
                  <c:v>3.4444599999999999E-7</c:v>
                </c:pt>
                <c:pt idx="648" formatCode="0.00E+00">
                  <c:v>1.7212200000000001E-5</c:v>
                </c:pt>
                <c:pt idx="649" formatCode="0.00E+00">
                  <c:v>1.7212200000000001E-5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 formatCode="0.00E+00">
                  <c:v>3.46304E-28</c:v>
                </c:pt>
                <c:pt idx="1256" formatCode="0.00E+00">
                  <c:v>7.9221699999999999E-14</c:v>
                </c:pt>
                <c:pt idx="1257" formatCode="0.00E+00">
                  <c:v>3.4444599999999999E-7</c:v>
                </c:pt>
                <c:pt idx="1258" formatCode="0.00E+00">
                  <c:v>1.7212200000000001E-5</c:v>
                </c:pt>
                <c:pt idx="1259" formatCode="0.00E+00">
                  <c:v>4.3372799999999999E-5</c:v>
                </c:pt>
                <c:pt idx="1263" formatCode="0.00E+00">
                  <c:v>4.3372799999999999E-5</c:v>
                </c:pt>
                <c:pt idx="1264">
                  <c:v>2.36541E-4</c:v>
                </c:pt>
                <c:pt idx="1265">
                  <c:v>2.37388E-4</c:v>
                </c:pt>
                <c:pt idx="1266">
                  <c:v>2.38235E-4</c:v>
                </c:pt>
                <c:pt idx="1267">
                  <c:v>2.39082E-4</c:v>
                </c:pt>
                <c:pt idx="1268">
                  <c:v>2.39929E-4</c:v>
                </c:pt>
                <c:pt idx="1269">
                  <c:v>2.40776E-4</c:v>
                </c:pt>
                <c:pt idx="1270">
                  <c:v>2.41623E-4</c:v>
                </c:pt>
                <c:pt idx="1271">
                  <c:v>2.4247E-4</c:v>
                </c:pt>
                <c:pt idx="1272">
                  <c:v>2.43317E-4</c:v>
                </c:pt>
                <c:pt idx="1273">
                  <c:v>2.44164E-4</c:v>
                </c:pt>
                <c:pt idx="1274">
                  <c:v>2.4500999999999999E-4</c:v>
                </c:pt>
                <c:pt idx="1275">
                  <c:v>2.4585699999999999E-4</c:v>
                </c:pt>
                <c:pt idx="1276">
                  <c:v>2.4670399999999999E-4</c:v>
                </c:pt>
                <c:pt idx="1277">
                  <c:v>2.4755099999999999E-4</c:v>
                </c:pt>
                <c:pt idx="1278">
                  <c:v>2.4839799999999999E-4</c:v>
                </c:pt>
                <c:pt idx="1279">
                  <c:v>2.4924399999999997E-4</c:v>
                </c:pt>
                <c:pt idx="1280">
                  <c:v>2.5009099999999997E-4</c:v>
                </c:pt>
                <c:pt idx="1281">
                  <c:v>2.5093799999999997E-4</c:v>
                </c:pt>
                <c:pt idx="1282">
                  <c:v>2.5178400000000001E-4</c:v>
                </c:pt>
                <c:pt idx="1283">
                  <c:v>2.5263100000000001E-4</c:v>
                </c:pt>
                <c:pt idx="1284">
                  <c:v>2.5347800000000001E-4</c:v>
                </c:pt>
                <c:pt idx="1285">
                  <c:v>2.54324E-4</c:v>
                </c:pt>
                <c:pt idx="1286">
                  <c:v>2.55171E-4</c:v>
                </c:pt>
                <c:pt idx="1287">
                  <c:v>2.56018E-4</c:v>
                </c:pt>
                <c:pt idx="1288">
                  <c:v>2.5686399999999999E-4</c:v>
                </c:pt>
                <c:pt idx="1289">
                  <c:v>2.5771099999999999E-4</c:v>
                </c:pt>
                <c:pt idx="1290">
                  <c:v>2.5813399999999998E-4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128"/>
        <c:axId val="117396224"/>
      </c:scatterChart>
      <c:valAx>
        <c:axId val="18992128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117396224"/>
        <c:crosses val="autoZero"/>
        <c:crossBetween val="midCat"/>
      </c:valAx>
      <c:valAx>
        <c:axId val="117396224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18992128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iXY!$A:$A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iXY!$C:$C</c:f>
              <c:numCache>
                <c:formatCode>General</c:formatCode>
                <c:ptCount val="1048576"/>
                <c:pt idx="3">
                  <c:v>5.7879799999999999E-3</c:v>
                </c:pt>
                <c:pt idx="4">
                  <c:v>5.7879799999999999E-3</c:v>
                </c:pt>
                <c:pt idx="8">
                  <c:v>5.7879799999999999E-3</c:v>
                </c:pt>
                <c:pt idx="9">
                  <c:v>5.7879799999999999E-3</c:v>
                </c:pt>
                <c:pt idx="10">
                  <c:v>5.7879799999999999E-3</c:v>
                </c:pt>
                <c:pt idx="11">
                  <c:v>5.7879799999999999E-3</c:v>
                </c:pt>
                <c:pt idx="12">
                  <c:v>5.7879799999999999E-3</c:v>
                </c:pt>
                <c:pt idx="13">
                  <c:v>5.7879799999999999E-3</c:v>
                </c:pt>
                <c:pt idx="14">
                  <c:v>5.7879799999999999E-3</c:v>
                </c:pt>
                <c:pt idx="15">
                  <c:v>5.7879799999999999E-3</c:v>
                </c:pt>
                <c:pt idx="16">
                  <c:v>5.7879799999999999E-3</c:v>
                </c:pt>
                <c:pt idx="17">
                  <c:v>5.7879799999999999E-3</c:v>
                </c:pt>
                <c:pt idx="18">
                  <c:v>5.7879799999999999E-3</c:v>
                </c:pt>
                <c:pt idx="19">
                  <c:v>5.7879799999999999E-3</c:v>
                </c:pt>
                <c:pt idx="20">
                  <c:v>5.7879799999999999E-3</c:v>
                </c:pt>
                <c:pt idx="21">
                  <c:v>5.7879799999999999E-3</c:v>
                </c:pt>
                <c:pt idx="22">
                  <c:v>5.7879799999999999E-3</c:v>
                </c:pt>
                <c:pt idx="23">
                  <c:v>5.7879799999999999E-3</c:v>
                </c:pt>
                <c:pt idx="24">
                  <c:v>5.7879799999999999E-3</c:v>
                </c:pt>
                <c:pt idx="25">
                  <c:v>5.7879799999999999E-3</c:v>
                </c:pt>
                <c:pt idx="26">
                  <c:v>5.7879799999999999E-3</c:v>
                </c:pt>
                <c:pt idx="27">
                  <c:v>5.7879799999999999E-3</c:v>
                </c:pt>
                <c:pt idx="28">
                  <c:v>5.7879799999999999E-3</c:v>
                </c:pt>
                <c:pt idx="29">
                  <c:v>5.7879799999999999E-3</c:v>
                </c:pt>
                <c:pt idx="30">
                  <c:v>5.7879799999999999E-3</c:v>
                </c:pt>
                <c:pt idx="31">
                  <c:v>5.7879799999999999E-3</c:v>
                </c:pt>
                <c:pt idx="32">
                  <c:v>5.7879799999999999E-3</c:v>
                </c:pt>
                <c:pt idx="33">
                  <c:v>5.7879799999999999E-3</c:v>
                </c:pt>
                <c:pt idx="34">
                  <c:v>5.7879799999999999E-3</c:v>
                </c:pt>
                <c:pt idx="35">
                  <c:v>5.7879799999999999E-3</c:v>
                </c:pt>
                <c:pt idx="39">
                  <c:v>5.7879799999999999E-3</c:v>
                </c:pt>
                <c:pt idx="40">
                  <c:v>5.7876100000000003E-3</c:v>
                </c:pt>
                <c:pt idx="41">
                  <c:v>5.7865399999999997E-3</c:v>
                </c:pt>
                <c:pt idx="42">
                  <c:v>5.7847999999999997E-3</c:v>
                </c:pt>
                <c:pt idx="43">
                  <c:v>5.7824299999999999E-3</c:v>
                </c:pt>
                <c:pt idx="44">
                  <c:v>5.7794500000000002E-3</c:v>
                </c:pt>
                <c:pt idx="45">
                  <c:v>5.7758899999999997E-3</c:v>
                </c:pt>
                <c:pt idx="46">
                  <c:v>5.7717899999999997E-3</c:v>
                </c:pt>
                <c:pt idx="47">
                  <c:v>5.7671800000000002E-3</c:v>
                </c:pt>
                <c:pt idx="48">
                  <c:v>5.7620700000000002E-3</c:v>
                </c:pt>
                <c:pt idx="49">
                  <c:v>5.7564900000000004E-3</c:v>
                </c:pt>
                <c:pt idx="50">
                  <c:v>5.7504699999999997E-3</c:v>
                </c:pt>
                <c:pt idx="51">
                  <c:v>5.7440299999999998E-3</c:v>
                </c:pt>
                <c:pt idx="52">
                  <c:v>5.7371899999999997E-3</c:v>
                </c:pt>
                <c:pt idx="53">
                  <c:v>5.72997E-3</c:v>
                </c:pt>
                <c:pt idx="54">
                  <c:v>5.7223899999999999E-3</c:v>
                </c:pt>
                <c:pt idx="55">
                  <c:v>5.7144600000000002E-3</c:v>
                </c:pt>
                <c:pt idx="56">
                  <c:v>5.7062099999999998E-3</c:v>
                </c:pt>
                <c:pt idx="57">
                  <c:v>5.6976500000000003E-3</c:v>
                </c:pt>
                <c:pt idx="58">
                  <c:v>5.6887999999999999E-3</c:v>
                </c:pt>
                <c:pt idx="59">
                  <c:v>5.6796700000000004E-3</c:v>
                </c:pt>
                <c:pt idx="60">
                  <c:v>5.6702699999999998E-3</c:v>
                </c:pt>
                <c:pt idx="61">
                  <c:v>5.6606199999999999E-3</c:v>
                </c:pt>
                <c:pt idx="62">
                  <c:v>5.6507299999999996E-3</c:v>
                </c:pt>
                <c:pt idx="63">
                  <c:v>5.6406099999999999E-3</c:v>
                </c:pt>
                <c:pt idx="64">
                  <c:v>5.6302799999999997E-3</c:v>
                </c:pt>
                <c:pt idx="65">
                  <c:v>5.6197399999999998E-3</c:v>
                </c:pt>
                <c:pt idx="66">
                  <c:v>5.6090000000000003E-3</c:v>
                </c:pt>
                <c:pt idx="67">
                  <c:v>5.5980800000000001E-3</c:v>
                </c:pt>
                <c:pt idx="68">
                  <c:v>5.58699E-3</c:v>
                </c:pt>
                <c:pt idx="69">
                  <c:v>5.5757200000000002E-3</c:v>
                </c:pt>
                <c:pt idx="70">
                  <c:v>5.5643000000000003E-3</c:v>
                </c:pt>
                <c:pt idx="71">
                  <c:v>5.5527299999999996E-3</c:v>
                </c:pt>
                <c:pt idx="72">
                  <c:v>5.5410099999999999E-3</c:v>
                </c:pt>
                <c:pt idx="73">
                  <c:v>5.52915E-3</c:v>
                </c:pt>
                <c:pt idx="74">
                  <c:v>5.5171700000000001E-3</c:v>
                </c:pt>
                <c:pt idx="75">
                  <c:v>5.50506E-3</c:v>
                </c:pt>
                <c:pt idx="76">
                  <c:v>5.4928299999999998E-3</c:v>
                </c:pt>
                <c:pt idx="77">
                  <c:v>5.4805000000000001E-3</c:v>
                </c:pt>
                <c:pt idx="78">
                  <c:v>5.4680500000000003E-3</c:v>
                </c:pt>
                <c:pt idx="79">
                  <c:v>5.4555100000000002E-3</c:v>
                </c:pt>
                <c:pt idx="80">
                  <c:v>5.4428699999999998E-3</c:v>
                </c:pt>
                <c:pt idx="81">
                  <c:v>5.43013E-3</c:v>
                </c:pt>
                <c:pt idx="82">
                  <c:v>5.4173099999999998E-3</c:v>
                </c:pt>
                <c:pt idx="83">
                  <c:v>5.4044100000000001E-3</c:v>
                </c:pt>
                <c:pt idx="84">
                  <c:v>5.39143E-3</c:v>
                </c:pt>
                <c:pt idx="85">
                  <c:v>5.3783800000000003E-3</c:v>
                </c:pt>
                <c:pt idx="86">
                  <c:v>5.3652500000000002E-3</c:v>
                </c:pt>
                <c:pt idx="87">
                  <c:v>5.3520599999999996E-3</c:v>
                </c:pt>
                <c:pt idx="88">
                  <c:v>5.3388000000000003E-3</c:v>
                </c:pt>
                <c:pt idx="89">
                  <c:v>5.3254799999999996E-3</c:v>
                </c:pt>
                <c:pt idx="90">
                  <c:v>5.3121000000000002E-3</c:v>
                </c:pt>
                <c:pt idx="91">
                  <c:v>5.2986600000000002E-3</c:v>
                </c:pt>
                <c:pt idx="92">
                  <c:v>5.2851800000000004E-3</c:v>
                </c:pt>
                <c:pt idx="93">
                  <c:v>5.2716400000000002E-3</c:v>
                </c:pt>
                <c:pt idx="94">
                  <c:v>5.2580600000000002E-3</c:v>
                </c:pt>
                <c:pt idx="95">
                  <c:v>5.2444299999999996E-3</c:v>
                </c:pt>
                <c:pt idx="96">
                  <c:v>5.2307500000000002E-3</c:v>
                </c:pt>
                <c:pt idx="97">
                  <c:v>5.2170300000000001E-3</c:v>
                </c:pt>
                <c:pt idx="98">
                  <c:v>5.2032800000000002E-3</c:v>
                </c:pt>
                <c:pt idx="99">
                  <c:v>5.1894899999999997E-3</c:v>
                </c:pt>
                <c:pt idx="100">
                  <c:v>5.1756600000000003E-3</c:v>
                </c:pt>
                <c:pt idx="101">
                  <c:v>5.1617900000000003E-3</c:v>
                </c:pt>
                <c:pt idx="102">
                  <c:v>5.1479000000000004E-3</c:v>
                </c:pt>
                <c:pt idx="103">
                  <c:v>5.1339699999999999E-3</c:v>
                </c:pt>
                <c:pt idx="104">
                  <c:v>5.1200200000000003E-3</c:v>
                </c:pt>
                <c:pt idx="105">
                  <c:v>5.1060300000000001E-3</c:v>
                </c:pt>
                <c:pt idx="106">
                  <c:v>5.0920200000000001E-3</c:v>
                </c:pt>
                <c:pt idx="107">
                  <c:v>5.0779800000000002E-3</c:v>
                </c:pt>
                <c:pt idx="108">
                  <c:v>5.0639200000000004E-3</c:v>
                </c:pt>
                <c:pt idx="109">
                  <c:v>5.0498299999999999E-3</c:v>
                </c:pt>
                <c:pt idx="110">
                  <c:v>5.0357300000000004E-3</c:v>
                </c:pt>
                <c:pt idx="111">
                  <c:v>5.0216000000000002E-3</c:v>
                </c:pt>
                <c:pt idx="112">
                  <c:v>5.0074500000000001E-3</c:v>
                </c:pt>
                <c:pt idx="113">
                  <c:v>4.9932800000000001E-3</c:v>
                </c:pt>
                <c:pt idx="114">
                  <c:v>4.9790900000000003E-3</c:v>
                </c:pt>
                <c:pt idx="115">
                  <c:v>4.9648799999999996E-3</c:v>
                </c:pt>
                <c:pt idx="116">
                  <c:v>4.95066E-3</c:v>
                </c:pt>
                <c:pt idx="117">
                  <c:v>4.9364099999999996E-3</c:v>
                </c:pt>
                <c:pt idx="118">
                  <c:v>4.9221600000000001E-3</c:v>
                </c:pt>
                <c:pt idx="119">
                  <c:v>4.9078899999999998E-3</c:v>
                </c:pt>
                <c:pt idx="120">
                  <c:v>4.8935999999999997E-3</c:v>
                </c:pt>
                <c:pt idx="121">
                  <c:v>4.8792999999999996E-3</c:v>
                </c:pt>
                <c:pt idx="122">
                  <c:v>4.8649899999999996E-3</c:v>
                </c:pt>
                <c:pt idx="123">
                  <c:v>4.8506599999999997E-3</c:v>
                </c:pt>
                <c:pt idx="124">
                  <c:v>4.8363199999999999E-3</c:v>
                </c:pt>
                <c:pt idx="125">
                  <c:v>4.8219700000000001E-3</c:v>
                </c:pt>
                <c:pt idx="126">
                  <c:v>4.8076100000000004E-3</c:v>
                </c:pt>
                <c:pt idx="127">
                  <c:v>4.7932299999999999E-3</c:v>
                </c:pt>
                <c:pt idx="128">
                  <c:v>4.7788500000000003E-3</c:v>
                </c:pt>
                <c:pt idx="129">
                  <c:v>4.7644599999999999E-3</c:v>
                </c:pt>
                <c:pt idx="130">
                  <c:v>4.7500499999999996E-3</c:v>
                </c:pt>
                <c:pt idx="131">
                  <c:v>4.7356400000000002E-3</c:v>
                </c:pt>
                <c:pt idx="132">
                  <c:v>4.72121E-3</c:v>
                </c:pt>
                <c:pt idx="133">
                  <c:v>4.7067799999999998E-3</c:v>
                </c:pt>
                <c:pt idx="134">
                  <c:v>4.6923399999999997E-3</c:v>
                </c:pt>
                <c:pt idx="135">
                  <c:v>4.6778899999999997E-3</c:v>
                </c:pt>
                <c:pt idx="136">
                  <c:v>4.6634399999999996E-3</c:v>
                </c:pt>
                <c:pt idx="137">
                  <c:v>4.6489699999999997E-3</c:v>
                </c:pt>
                <c:pt idx="138">
                  <c:v>4.6344999999999997E-3</c:v>
                </c:pt>
                <c:pt idx="139">
                  <c:v>4.6200199999999999E-3</c:v>
                </c:pt>
                <c:pt idx="140">
                  <c:v>4.60553E-3</c:v>
                </c:pt>
                <c:pt idx="141">
                  <c:v>4.5910400000000002E-3</c:v>
                </c:pt>
                <c:pt idx="142">
                  <c:v>4.5765299999999997E-3</c:v>
                </c:pt>
                <c:pt idx="143">
                  <c:v>4.5620299999999999E-3</c:v>
                </c:pt>
                <c:pt idx="144">
                  <c:v>4.5475100000000003E-3</c:v>
                </c:pt>
                <c:pt idx="145">
                  <c:v>4.5329899999999998E-3</c:v>
                </c:pt>
                <c:pt idx="146">
                  <c:v>4.5184600000000002E-3</c:v>
                </c:pt>
                <c:pt idx="147">
                  <c:v>4.5039299999999997E-3</c:v>
                </c:pt>
                <c:pt idx="148">
                  <c:v>4.4893900000000002E-3</c:v>
                </c:pt>
                <c:pt idx="149">
                  <c:v>4.4748399999999999E-3</c:v>
                </c:pt>
                <c:pt idx="150">
                  <c:v>4.4602899999999996E-3</c:v>
                </c:pt>
                <c:pt idx="151">
                  <c:v>4.4457300000000002E-3</c:v>
                </c:pt>
                <c:pt idx="152">
                  <c:v>4.4311699999999999E-3</c:v>
                </c:pt>
                <c:pt idx="153">
                  <c:v>4.4165999999999997E-3</c:v>
                </c:pt>
                <c:pt idx="154">
                  <c:v>4.4020300000000004E-3</c:v>
                </c:pt>
                <c:pt idx="155">
                  <c:v>4.3874500000000002E-3</c:v>
                </c:pt>
                <c:pt idx="156">
                  <c:v>4.3728600000000001E-3</c:v>
                </c:pt>
                <c:pt idx="157">
                  <c:v>4.35827E-3</c:v>
                </c:pt>
                <c:pt idx="158">
                  <c:v>4.34367E-3</c:v>
                </c:pt>
                <c:pt idx="159">
                  <c:v>4.1720500000000001E-3</c:v>
                </c:pt>
                <c:pt idx="163">
                  <c:v>4.1720500000000001E-3</c:v>
                </c:pt>
                <c:pt idx="164">
                  <c:v>3.9987099999999999E-3</c:v>
                </c:pt>
                <c:pt idx="165">
                  <c:v>3.7687300000000001E-3</c:v>
                </c:pt>
                <c:pt idx="166">
                  <c:v>3.53813E-3</c:v>
                </c:pt>
                <c:pt idx="167">
                  <c:v>3.3069100000000001E-3</c:v>
                </c:pt>
                <c:pt idx="168">
                  <c:v>3.07508E-3</c:v>
                </c:pt>
                <c:pt idx="169">
                  <c:v>2.8426200000000001E-3</c:v>
                </c:pt>
                <c:pt idx="170">
                  <c:v>2.60955E-3</c:v>
                </c:pt>
                <c:pt idx="171">
                  <c:v>2.3758500000000001E-3</c:v>
                </c:pt>
                <c:pt idx="172">
                  <c:v>2.1415200000000001E-3</c:v>
                </c:pt>
                <c:pt idx="173">
                  <c:v>1.9639800000000002E-3</c:v>
                </c:pt>
                <c:pt idx="177">
                  <c:v>1.9639800000000002E-3</c:v>
                </c:pt>
                <c:pt idx="178">
                  <c:v>1.78728E-3</c:v>
                </c:pt>
                <c:pt idx="179">
                  <c:v>1.77224E-3</c:v>
                </c:pt>
                <c:pt idx="180">
                  <c:v>1.7572E-3</c:v>
                </c:pt>
                <c:pt idx="181">
                  <c:v>1.74215E-3</c:v>
                </c:pt>
                <c:pt idx="182">
                  <c:v>1.72711E-3</c:v>
                </c:pt>
                <c:pt idx="183">
                  <c:v>1.7120499999999999E-3</c:v>
                </c:pt>
                <c:pt idx="184">
                  <c:v>1.6969999999999999E-3</c:v>
                </c:pt>
                <c:pt idx="185">
                  <c:v>1.68194E-3</c:v>
                </c:pt>
                <c:pt idx="186">
                  <c:v>1.6668900000000001E-3</c:v>
                </c:pt>
                <c:pt idx="187">
                  <c:v>1.65183E-3</c:v>
                </c:pt>
                <c:pt idx="188">
                  <c:v>1.6367599999999999E-3</c:v>
                </c:pt>
                <c:pt idx="189">
                  <c:v>1.6217E-3</c:v>
                </c:pt>
                <c:pt idx="190">
                  <c:v>1.60663E-3</c:v>
                </c:pt>
                <c:pt idx="191">
                  <c:v>1.5915599999999999E-3</c:v>
                </c:pt>
                <c:pt idx="192">
                  <c:v>1.5764799999999999E-3</c:v>
                </c:pt>
                <c:pt idx="193">
                  <c:v>1.5613999999999999E-3</c:v>
                </c:pt>
                <c:pt idx="194">
                  <c:v>1.5463300000000001E-3</c:v>
                </c:pt>
                <c:pt idx="195">
                  <c:v>1.5312399999999999E-3</c:v>
                </c:pt>
                <c:pt idx="196">
                  <c:v>1.5161599999999999E-3</c:v>
                </c:pt>
                <c:pt idx="197">
                  <c:v>1.50107E-3</c:v>
                </c:pt>
                <c:pt idx="198">
                  <c:v>1.48598E-3</c:v>
                </c:pt>
                <c:pt idx="199">
                  <c:v>1.4708900000000001E-3</c:v>
                </c:pt>
                <c:pt idx="200">
                  <c:v>1.4557999999999999E-3</c:v>
                </c:pt>
                <c:pt idx="201">
                  <c:v>1.4407000000000001E-3</c:v>
                </c:pt>
                <c:pt idx="202">
                  <c:v>1.4256E-3</c:v>
                </c:pt>
                <c:pt idx="203">
                  <c:v>1.4105000000000001E-3</c:v>
                </c:pt>
                <c:pt idx="204">
                  <c:v>1.3954E-3</c:v>
                </c:pt>
                <c:pt idx="205">
                  <c:v>1.3802899999999999E-3</c:v>
                </c:pt>
                <c:pt idx="206">
                  <c:v>1.3651799999999999E-3</c:v>
                </c:pt>
                <c:pt idx="207">
                  <c:v>1.3500700000000001E-3</c:v>
                </c:pt>
                <c:pt idx="208">
                  <c:v>1.3349499999999999E-3</c:v>
                </c:pt>
                <c:pt idx="209">
                  <c:v>1.3198299999999999E-3</c:v>
                </c:pt>
                <c:pt idx="210">
                  <c:v>1.3047099999999999E-3</c:v>
                </c:pt>
                <c:pt idx="211">
                  <c:v>1.28959E-3</c:v>
                </c:pt>
                <c:pt idx="212">
                  <c:v>1.27447E-3</c:v>
                </c:pt>
                <c:pt idx="213">
                  <c:v>1.2593400000000001E-3</c:v>
                </c:pt>
                <c:pt idx="214">
                  <c:v>1.2442099999999999E-3</c:v>
                </c:pt>
                <c:pt idx="215">
                  <c:v>1.22908E-3</c:v>
                </c:pt>
                <c:pt idx="216">
                  <c:v>1.2139399999999999E-3</c:v>
                </c:pt>
                <c:pt idx="217">
                  <c:v>1.1988000000000001E-3</c:v>
                </c:pt>
                <c:pt idx="218">
                  <c:v>1.18366E-3</c:v>
                </c:pt>
                <c:pt idx="219">
                  <c:v>1.1685199999999999E-3</c:v>
                </c:pt>
                <c:pt idx="220">
                  <c:v>1.1533699999999999E-3</c:v>
                </c:pt>
                <c:pt idx="221">
                  <c:v>1.1382199999999999E-3</c:v>
                </c:pt>
                <c:pt idx="222">
                  <c:v>1.1230700000000001E-3</c:v>
                </c:pt>
                <c:pt idx="223">
                  <c:v>1.1079200000000001E-3</c:v>
                </c:pt>
                <c:pt idx="224">
                  <c:v>1.0927599999999999E-3</c:v>
                </c:pt>
                <c:pt idx="225">
                  <c:v>1.0776099999999999E-3</c:v>
                </c:pt>
                <c:pt idx="226">
                  <c:v>1.06244E-3</c:v>
                </c:pt>
                <c:pt idx="227">
                  <c:v>1.04728E-3</c:v>
                </c:pt>
                <c:pt idx="228">
                  <c:v>1.0321099999999999E-3</c:v>
                </c:pt>
                <c:pt idx="229">
                  <c:v>1.01695E-3</c:v>
                </c:pt>
                <c:pt idx="230">
                  <c:v>1.0017699999999999E-3</c:v>
                </c:pt>
                <c:pt idx="231">
                  <c:v>9.8660000000000002E-4</c:v>
                </c:pt>
                <c:pt idx="232">
                  <c:v>9.7142300000000001E-4</c:v>
                </c:pt>
                <c:pt idx="233">
                  <c:v>9.5624399999999997E-4</c:v>
                </c:pt>
                <c:pt idx="234">
                  <c:v>9.41062E-4</c:v>
                </c:pt>
                <c:pt idx="235">
                  <c:v>9.2587799999999999E-4</c:v>
                </c:pt>
                <c:pt idx="236">
                  <c:v>9.1069100000000004E-4</c:v>
                </c:pt>
                <c:pt idx="237">
                  <c:v>8.9550100000000004E-4</c:v>
                </c:pt>
                <c:pt idx="238">
                  <c:v>8.8030900000000002E-4</c:v>
                </c:pt>
                <c:pt idx="239">
                  <c:v>8.6511400000000005E-4</c:v>
                </c:pt>
                <c:pt idx="240">
                  <c:v>8.4991699999999995E-4</c:v>
                </c:pt>
                <c:pt idx="241">
                  <c:v>8.3471700000000001E-4</c:v>
                </c:pt>
                <c:pt idx="242">
                  <c:v>8.1951400000000003E-4</c:v>
                </c:pt>
                <c:pt idx="243">
                  <c:v>8.0430900000000001E-4</c:v>
                </c:pt>
                <c:pt idx="244">
                  <c:v>7.8910099999999995E-4</c:v>
                </c:pt>
                <c:pt idx="245">
                  <c:v>7.7389099999999997E-4</c:v>
                </c:pt>
                <c:pt idx="246">
                  <c:v>7.5867800000000004E-4</c:v>
                </c:pt>
                <c:pt idx="247">
                  <c:v>7.4346299999999998E-4</c:v>
                </c:pt>
                <c:pt idx="248">
                  <c:v>7.2824499999999998E-4</c:v>
                </c:pt>
                <c:pt idx="249">
                  <c:v>7.1302400000000004E-4</c:v>
                </c:pt>
                <c:pt idx="250">
                  <c:v>6.9780099999999996E-4</c:v>
                </c:pt>
                <c:pt idx="251">
                  <c:v>6.8257500000000004E-4</c:v>
                </c:pt>
                <c:pt idx="252">
                  <c:v>6.6734699999999999E-4</c:v>
                </c:pt>
                <c:pt idx="253">
                  <c:v>6.5211499999999999E-4</c:v>
                </c:pt>
                <c:pt idx="254">
                  <c:v>6.3688199999999996E-4</c:v>
                </c:pt>
                <c:pt idx="255">
                  <c:v>6.21646E-4</c:v>
                </c:pt>
                <c:pt idx="256">
                  <c:v>6.06407E-4</c:v>
                </c:pt>
                <c:pt idx="257">
                  <c:v>5.9116500000000005E-4</c:v>
                </c:pt>
                <c:pt idx="258">
                  <c:v>5.7592099999999996E-4</c:v>
                </c:pt>
                <c:pt idx="259">
                  <c:v>5.6067499999999995E-4</c:v>
                </c:pt>
                <c:pt idx="260">
                  <c:v>5.4542499999999999E-4</c:v>
                </c:pt>
                <c:pt idx="261">
                  <c:v>5.3017400000000001E-4</c:v>
                </c:pt>
                <c:pt idx="262">
                  <c:v>5.1491899999999997E-4</c:v>
                </c:pt>
                <c:pt idx="263">
                  <c:v>4.99662E-4</c:v>
                </c:pt>
                <c:pt idx="264">
                  <c:v>4.8440199999999999E-4</c:v>
                </c:pt>
                <c:pt idx="265">
                  <c:v>4.6914E-4</c:v>
                </c:pt>
                <c:pt idx="266">
                  <c:v>4.5387500000000001E-4</c:v>
                </c:pt>
                <c:pt idx="267">
                  <c:v>4.38608E-4</c:v>
                </c:pt>
                <c:pt idx="268">
                  <c:v>4.2333799999999999E-4</c:v>
                </c:pt>
                <c:pt idx="269">
                  <c:v>4.0806499999999999E-4</c:v>
                </c:pt>
                <c:pt idx="270">
                  <c:v>3.9279000000000001E-4</c:v>
                </c:pt>
                <c:pt idx="271">
                  <c:v>3.7751199999999999E-4</c:v>
                </c:pt>
                <c:pt idx="272">
                  <c:v>3.6223199999999998E-4</c:v>
                </c:pt>
                <c:pt idx="273">
                  <c:v>3.4694800000000003E-4</c:v>
                </c:pt>
                <c:pt idx="274">
                  <c:v>3.31663E-4</c:v>
                </c:pt>
                <c:pt idx="275">
                  <c:v>3.1637400000000002E-4</c:v>
                </c:pt>
                <c:pt idx="276">
                  <c:v>3.0108400000000002E-4</c:v>
                </c:pt>
                <c:pt idx="277">
                  <c:v>2.8579000000000001E-4</c:v>
                </c:pt>
                <c:pt idx="278">
                  <c:v>2.7049399999999998E-4</c:v>
                </c:pt>
                <c:pt idx="279">
                  <c:v>2.55195E-4</c:v>
                </c:pt>
                <c:pt idx="280">
                  <c:v>2.3989399999999999E-4</c:v>
                </c:pt>
                <c:pt idx="281">
                  <c:v>2.2458999999999999E-4</c:v>
                </c:pt>
                <c:pt idx="282">
                  <c:v>2.09283E-4</c:v>
                </c:pt>
                <c:pt idx="283">
                  <c:v>1.93974E-4</c:v>
                </c:pt>
                <c:pt idx="284">
                  <c:v>1.78662E-4</c:v>
                </c:pt>
                <c:pt idx="285">
                  <c:v>1.6334800000000001E-4</c:v>
                </c:pt>
                <c:pt idx="286">
                  <c:v>1.4803099999999999E-4</c:v>
                </c:pt>
                <c:pt idx="287">
                  <c:v>1.3271100000000001E-4</c:v>
                </c:pt>
                <c:pt idx="288">
                  <c:v>1.17389E-4</c:v>
                </c:pt>
                <c:pt idx="289">
                  <c:v>1.02064E-4</c:v>
                </c:pt>
                <c:pt idx="290" formatCode="0.00E+00">
                  <c:v>8.6736499999999999E-5</c:v>
                </c:pt>
                <c:pt idx="291" formatCode="0.00E+00">
                  <c:v>7.1406400000000001E-5</c:v>
                </c:pt>
                <c:pt idx="292" formatCode="0.00E+00">
                  <c:v>5.6073699999999998E-5</c:v>
                </c:pt>
                <c:pt idx="293" formatCode="0.00E+00">
                  <c:v>4.0738400000000003E-5</c:v>
                </c:pt>
                <c:pt idx="294" formatCode="0.00E+00">
                  <c:v>2.5400400000000002E-5</c:v>
                </c:pt>
                <c:pt idx="295" formatCode="0.00E+00">
                  <c:v>1.0196299999999999E-5</c:v>
                </c:pt>
                <c:pt idx="296" formatCode="0.00E+00">
                  <c:v>1.5411200000000001E-6</c:v>
                </c:pt>
                <c:pt idx="297" formatCode="0.00E+00">
                  <c:v>4.2035999999999999E-7</c:v>
                </c:pt>
                <c:pt idx="301" formatCode="0.00E+00">
                  <c:v>4.2035999999999999E-7</c:v>
                </c:pt>
                <c:pt idx="302" formatCode="0.00E+00">
                  <c:v>4.1854199999999999E-7</c:v>
                </c:pt>
                <c:pt idx="303" formatCode="0.00E+00">
                  <c:v>4.1853399999999998E-7</c:v>
                </c:pt>
                <c:pt idx="304" formatCode="0.00E+00">
                  <c:v>4.1852600000000002E-7</c:v>
                </c:pt>
                <c:pt idx="305" formatCode="0.00E+00">
                  <c:v>4.1851899999999999E-7</c:v>
                </c:pt>
                <c:pt idx="306" formatCode="0.00E+00">
                  <c:v>4.1851099999999998E-7</c:v>
                </c:pt>
                <c:pt idx="307" formatCode="0.00E+00">
                  <c:v>4.1850300000000003E-7</c:v>
                </c:pt>
                <c:pt idx="308" formatCode="0.00E+00">
                  <c:v>4.1849500000000002E-7</c:v>
                </c:pt>
                <c:pt idx="309" formatCode="0.00E+00">
                  <c:v>4.1848700000000001E-7</c:v>
                </c:pt>
                <c:pt idx="310" formatCode="0.00E+00">
                  <c:v>4.18479E-7</c:v>
                </c:pt>
                <c:pt idx="311" formatCode="0.00E+00">
                  <c:v>4.1847099999999999E-7</c:v>
                </c:pt>
                <c:pt idx="312" formatCode="0.00E+00">
                  <c:v>4.1846299999999998E-7</c:v>
                </c:pt>
                <c:pt idx="313" formatCode="0.00E+00">
                  <c:v>4.1845500000000002E-7</c:v>
                </c:pt>
                <c:pt idx="314" formatCode="0.00E+00">
                  <c:v>4.1844700000000001E-7</c:v>
                </c:pt>
                <c:pt idx="315" formatCode="0.00E+00">
                  <c:v>4.1843900000000001E-7</c:v>
                </c:pt>
                <c:pt idx="316" formatCode="0.00E+00">
                  <c:v>4.18431E-7</c:v>
                </c:pt>
                <c:pt idx="317" formatCode="0.00E+00">
                  <c:v>4.1842299999999999E-7</c:v>
                </c:pt>
                <c:pt idx="318" formatCode="0.00E+00">
                  <c:v>4.1841499999999998E-7</c:v>
                </c:pt>
                <c:pt idx="319" formatCode="0.00E+00">
                  <c:v>4.1840700000000002E-7</c:v>
                </c:pt>
                <c:pt idx="320" formatCode="0.00E+00">
                  <c:v>4.1839900000000001E-7</c:v>
                </c:pt>
                <c:pt idx="321" formatCode="0.00E+00">
                  <c:v>4.18391E-7</c:v>
                </c:pt>
                <c:pt idx="322" formatCode="0.00E+00">
                  <c:v>4.18383E-7</c:v>
                </c:pt>
                <c:pt idx="323" formatCode="0.00E+00">
                  <c:v>4.1837499999999999E-7</c:v>
                </c:pt>
                <c:pt idx="324" formatCode="0.00E+00">
                  <c:v>4.1836699999999998E-7</c:v>
                </c:pt>
                <c:pt idx="325" formatCode="0.00E+00">
                  <c:v>4.1835900000000002E-7</c:v>
                </c:pt>
                <c:pt idx="326" formatCode="0.00E+00">
                  <c:v>4.1835100000000001E-7</c:v>
                </c:pt>
                <c:pt idx="327" formatCode="0.00E+00">
                  <c:v>4.18343E-7</c:v>
                </c:pt>
                <c:pt idx="328" formatCode="0.00E+00">
                  <c:v>4.18339E-7</c:v>
                </c:pt>
                <c:pt idx="332" formatCode="0.00E+00">
                  <c:v>4.18339E-7</c:v>
                </c:pt>
                <c:pt idx="333" formatCode="0.00E+00">
                  <c:v>4.18339E-7</c:v>
                </c:pt>
                <c:pt idx="337" formatCode="0.00E+00">
                  <c:v>4.2035999999999999E-7</c:v>
                </c:pt>
                <c:pt idx="338" formatCode="0.00E+00">
                  <c:v>4.2035999999999999E-7</c:v>
                </c:pt>
                <c:pt idx="342">
                  <c:v>1.9639800000000002E-3</c:v>
                </c:pt>
                <c:pt idx="343">
                  <c:v>1.9639800000000002E-3</c:v>
                </c:pt>
                <c:pt idx="347">
                  <c:v>4.1720500000000001E-3</c:v>
                </c:pt>
                <c:pt idx="348">
                  <c:v>4.1720500000000001E-3</c:v>
                </c:pt>
                <c:pt idx="352">
                  <c:v>5.7879799999999999E-3</c:v>
                </c:pt>
                <c:pt idx="353">
                  <c:v>5.7879799999999999E-3</c:v>
                </c:pt>
                <c:pt idx="357" formatCode="0.00E+00">
                  <c:v>4.1854199999999999E-7</c:v>
                </c:pt>
                <c:pt idx="358" formatCode="0.00E+00">
                  <c:v>4.1854199999999999E-7</c:v>
                </c:pt>
                <c:pt idx="359" formatCode="0.00E+00">
                  <c:v>4.1853399999999998E-7</c:v>
                </c:pt>
                <c:pt idx="360" formatCode="0.00E+00">
                  <c:v>4.1853399999999998E-7</c:v>
                </c:pt>
                <c:pt idx="361" formatCode="0.00E+00">
                  <c:v>4.1852600000000002E-7</c:v>
                </c:pt>
                <c:pt idx="362" formatCode="0.00E+00">
                  <c:v>4.1852600000000002E-7</c:v>
                </c:pt>
                <c:pt idx="363" formatCode="0.00E+00">
                  <c:v>4.1851899999999999E-7</c:v>
                </c:pt>
                <c:pt idx="364" formatCode="0.00E+00">
                  <c:v>4.1851899999999999E-7</c:v>
                </c:pt>
                <c:pt idx="365" formatCode="0.00E+00">
                  <c:v>4.1851099999999998E-7</c:v>
                </c:pt>
                <c:pt idx="366" formatCode="0.00E+00">
                  <c:v>4.1851099999999998E-7</c:v>
                </c:pt>
                <c:pt idx="367" formatCode="0.00E+00">
                  <c:v>4.1850300000000003E-7</c:v>
                </c:pt>
                <c:pt idx="368" formatCode="0.00E+00">
                  <c:v>4.1850300000000003E-7</c:v>
                </c:pt>
                <c:pt idx="369" formatCode="0.00E+00">
                  <c:v>4.1849500000000002E-7</c:v>
                </c:pt>
                <c:pt idx="370" formatCode="0.00E+00">
                  <c:v>4.1849500000000002E-7</c:v>
                </c:pt>
                <c:pt idx="371" formatCode="0.00E+00">
                  <c:v>4.1848700000000001E-7</c:v>
                </c:pt>
                <c:pt idx="372" formatCode="0.00E+00">
                  <c:v>4.1848700000000001E-7</c:v>
                </c:pt>
                <c:pt idx="373" formatCode="0.00E+00">
                  <c:v>4.18479E-7</c:v>
                </c:pt>
                <c:pt idx="374" formatCode="0.00E+00">
                  <c:v>4.18479E-7</c:v>
                </c:pt>
                <c:pt idx="375" formatCode="0.00E+00">
                  <c:v>4.1847099999999999E-7</c:v>
                </c:pt>
                <c:pt idx="376" formatCode="0.00E+00">
                  <c:v>4.1847099999999999E-7</c:v>
                </c:pt>
                <c:pt idx="377" formatCode="0.00E+00">
                  <c:v>4.1846299999999998E-7</c:v>
                </c:pt>
                <c:pt idx="378" formatCode="0.00E+00">
                  <c:v>4.1846299999999998E-7</c:v>
                </c:pt>
                <c:pt idx="379" formatCode="0.00E+00">
                  <c:v>4.1845500000000002E-7</c:v>
                </c:pt>
                <c:pt idx="380" formatCode="0.00E+00">
                  <c:v>4.1845500000000002E-7</c:v>
                </c:pt>
                <c:pt idx="381" formatCode="0.00E+00">
                  <c:v>4.1844700000000001E-7</c:v>
                </c:pt>
                <c:pt idx="382" formatCode="0.00E+00">
                  <c:v>4.1844700000000001E-7</c:v>
                </c:pt>
                <c:pt idx="383" formatCode="0.00E+00">
                  <c:v>4.1843900000000001E-7</c:v>
                </c:pt>
                <c:pt idx="384" formatCode="0.00E+00">
                  <c:v>4.1843900000000001E-7</c:v>
                </c:pt>
                <c:pt idx="385" formatCode="0.00E+00">
                  <c:v>4.18431E-7</c:v>
                </c:pt>
                <c:pt idx="386" formatCode="0.00E+00">
                  <c:v>4.18431E-7</c:v>
                </c:pt>
                <c:pt idx="387" formatCode="0.00E+00">
                  <c:v>4.1842299999999999E-7</c:v>
                </c:pt>
                <c:pt idx="388" formatCode="0.00E+00">
                  <c:v>4.1842299999999999E-7</c:v>
                </c:pt>
                <c:pt idx="389" formatCode="0.00E+00">
                  <c:v>4.1841499999999998E-7</c:v>
                </c:pt>
                <c:pt idx="390" formatCode="0.00E+00">
                  <c:v>4.1841499999999998E-7</c:v>
                </c:pt>
                <c:pt idx="391" formatCode="0.00E+00">
                  <c:v>4.1840700000000002E-7</c:v>
                </c:pt>
                <c:pt idx="392" formatCode="0.00E+00">
                  <c:v>4.1840700000000002E-7</c:v>
                </c:pt>
                <c:pt idx="393" formatCode="0.00E+00">
                  <c:v>4.1839900000000001E-7</c:v>
                </c:pt>
                <c:pt idx="394" formatCode="0.00E+00">
                  <c:v>4.1839900000000001E-7</c:v>
                </c:pt>
                <c:pt idx="395" formatCode="0.00E+00">
                  <c:v>4.18391E-7</c:v>
                </c:pt>
                <c:pt idx="396" formatCode="0.00E+00">
                  <c:v>4.18391E-7</c:v>
                </c:pt>
                <c:pt idx="397" formatCode="0.00E+00">
                  <c:v>4.18383E-7</c:v>
                </c:pt>
                <c:pt idx="398" formatCode="0.00E+00">
                  <c:v>4.18383E-7</c:v>
                </c:pt>
                <c:pt idx="399" formatCode="0.00E+00">
                  <c:v>4.1837499999999999E-7</c:v>
                </c:pt>
                <c:pt idx="400" formatCode="0.00E+00">
                  <c:v>4.1837499999999999E-7</c:v>
                </c:pt>
                <c:pt idx="401" formatCode="0.00E+00">
                  <c:v>4.1836699999999998E-7</c:v>
                </c:pt>
                <c:pt idx="402" formatCode="0.00E+00">
                  <c:v>4.1836699999999998E-7</c:v>
                </c:pt>
                <c:pt idx="403" formatCode="0.00E+00">
                  <c:v>4.1835900000000002E-7</c:v>
                </c:pt>
                <c:pt idx="404" formatCode="0.00E+00">
                  <c:v>4.1835900000000002E-7</c:v>
                </c:pt>
                <c:pt idx="405" formatCode="0.00E+00">
                  <c:v>4.1835100000000001E-7</c:v>
                </c:pt>
                <c:pt idx="406" formatCode="0.00E+00">
                  <c:v>4.1835100000000001E-7</c:v>
                </c:pt>
                <c:pt idx="407" formatCode="0.00E+00">
                  <c:v>4.18343E-7</c:v>
                </c:pt>
                <c:pt idx="408" formatCode="0.00E+00">
                  <c:v>4.18343E-7</c:v>
                </c:pt>
                <c:pt idx="412">
                  <c:v>1.78728E-3</c:v>
                </c:pt>
                <c:pt idx="413">
                  <c:v>1.78728E-3</c:v>
                </c:pt>
                <c:pt idx="414">
                  <c:v>1.77224E-3</c:v>
                </c:pt>
                <c:pt idx="415">
                  <c:v>1.77224E-3</c:v>
                </c:pt>
                <c:pt idx="416">
                  <c:v>1.7572E-3</c:v>
                </c:pt>
                <c:pt idx="417">
                  <c:v>1.7572E-3</c:v>
                </c:pt>
                <c:pt idx="418">
                  <c:v>1.74215E-3</c:v>
                </c:pt>
                <c:pt idx="419">
                  <c:v>1.74215E-3</c:v>
                </c:pt>
                <c:pt idx="420">
                  <c:v>1.72711E-3</c:v>
                </c:pt>
                <c:pt idx="421">
                  <c:v>1.72711E-3</c:v>
                </c:pt>
                <c:pt idx="422">
                  <c:v>1.7120499999999999E-3</c:v>
                </c:pt>
                <c:pt idx="423">
                  <c:v>1.7120499999999999E-3</c:v>
                </c:pt>
                <c:pt idx="424">
                  <c:v>1.6969999999999999E-3</c:v>
                </c:pt>
                <c:pt idx="425">
                  <c:v>1.6969999999999999E-3</c:v>
                </c:pt>
                <c:pt idx="426">
                  <c:v>1.68194E-3</c:v>
                </c:pt>
                <c:pt idx="427">
                  <c:v>1.68194E-3</c:v>
                </c:pt>
                <c:pt idx="428">
                  <c:v>1.6668900000000001E-3</c:v>
                </c:pt>
                <c:pt idx="429">
                  <c:v>1.6668900000000001E-3</c:v>
                </c:pt>
                <c:pt idx="430">
                  <c:v>1.65183E-3</c:v>
                </c:pt>
                <c:pt idx="431">
                  <c:v>1.65183E-3</c:v>
                </c:pt>
                <c:pt idx="432">
                  <c:v>1.6367599999999999E-3</c:v>
                </c:pt>
                <c:pt idx="433">
                  <c:v>1.6367599999999999E-3</c:v>
                </c:pt>
                <c:pt idx="434">
                  <c:v>1.6217E-3</c:v>
                </c:pt>
                <c:pt idx="435">
                  <c:v>1.6217E-3</c:v>
                </c:pt>
                <c:pt idx="436">
                  <c:v>1.60663E-3</c:v>
                </c:pt>
                <c:pt idx="437">
                  <c:v>1.60663E-3</c:v>
                </c:pt>
                <c:pt idx="438">
                  <c:v>1.5915599999999999E-3</c:v>
                </c:pt>
                <c:pt idx="439">
                  <c:v>1.5915599999999999E-3</c:v>
                </c:pt>
                <c:pt idx="440">
                  <c:v>1.5764799999999999E-3</c:v>
                </c:pt>
                <c:pt idx="441">
                  <c:v>1.5764799999999999E-3</c:v>
                </c:pt>
                <c:pt idx="442">
                  <c:v>1.5613999999999999E-3</c:v>
                </c:pt>
                <c:pt idx="443">
                  <c:v>1.5613999999999999E-3</c:v>
                </c:pt>
                <c:pt idx="444">
                  <c:v>1.5463300000000001E-3</c:v>
                </c:pt>
                <c:pt idx="445">
                  <c:v>1.5463300000000001E-3</c:v>
                </c:pt>
                <c:pt idx="446">
                  <c:v>1.5312399999999999E-3</c:v>
                </c:pt>
                <c:pt idx="447">
                  <c:v>1.5312399999999999E-3</c:v>
                </c:pt>
                <c:pt idx="448">
                  <c:v>1.5161599999999999E-3</c:v>
                </c:pt>
                <c:pt idx="449">
                  <c:v>1.5161599999999999E-3</c:v>
                </c:pt>
                <c:pt idx="450">
                  <c:v>1.50107E-3</c:v>
                </c:pt>
                <c:pt idx="451">
                  <c:v>1.50107E-3</c:v>
                </c:pt>
                <c:pt idx="452">
                  <c:v>1.48598E-3</c:v>
                </c:pt>
                <c:pt idx="453">
                  <c:v>1.48598E-3</c:v>
                </c:pt>
                <c:pt idx="454">
                  <c:v>1.4708900000000001E-3</c:v>
                </c:pt>
                <c:pt idx="455">
                  <c:v>1.4708900000000001E-3</c:v>
                </c:pt>
                <c:pt idx="456">
                  <c:v>1.4557999999999999E-3</c:v>
                </c:pt>
                <c:pt idx="457">
                  <c:v>1.4557999999999999E-3</c:v>
                </c:pt>
                <c:pt idx="458">
                  <c:v>1.4407000000000001E-3</c:v>
                </c:pt>
                <c:pt idx="459">
                  <c:v>1.4407000000000001E-3</c:v>
                </c:pt>
                <c:pt idx="460">
                  <c:v>1.4256E-3</c:v>
                </c:pt>
                <c:pt idx="461">
                  <c:v>1.4256E-3</c:v>
                </c:pt>
                <c:pt idx="462">
                  <c:v>1.4105000000000001E-3</c:v>
                </c:pt>
                <c:pt idx="463">
                  <c:v>1.4105000000000001E-3</c:v>
                </c:pt>
                <c:pt idx="464">
                  <c:v>1.3954E-3</c:v>
                </c:pt>
                <c:pt idx="465">
                  <c:v>1.3954E-3</c:v>
                </c:pt>
                <c:pt idx="466">
                  <c:v>1.3802899999999999E-3</c:v>
                </c:pt>
                <c:pt idx="467">
                  <c:v>1.3802899999999999E-3</c:v>
                </c:pt>
                <c:pt idx="468">
                  <c:v>1.3651799999999999E-3</c:v>
                </c:pt>
                <c:pt idx="469">
                  <c:v>1.3651799999999999E-3</c:v>
                </c:pt>
                <c:pt idx="470">
                  <c:v>1.3500700000000001E-3</c:v>
                </c:pt>
                <c:pt idx="471">
                  <c:v>1.3500700000000001E-3</c:v>
                </c:pt>
                <c:pt idx="472">
                  <c:v>1.3349499999999999E-3</c:v>
                </c:pt>
                <c:pt idx="473">
                  <c:v>1.3349499999999999E-3</c:v>
                </c:pt>
                <c:pt idx="474">
                  <c:v>1.3198299999999999E-3</c:v>
                </c:pt>
                <c:pt idx="475">
                  <c:v>1.3198299999999999E-3</c:v>
                </c:pt>
                <c:pt idx="476">
                  <c:v>1.3047099999999999E-3</c:v>
                </c:pt>
                <c:pt idx="477">
                  <c:v>1.3047099999999999E-3</c:v>
                </c:pt>
                <c:pt idx="478">
                  <c:v>1.28959E-3</c:v>
                </c:pt>
                <c:pt idx="479">
                  <c:v>1.28959E-3</c:v>
                </c:pt>
                <c:pt idx="480">
                  <c:v>1.27447E-3</c:v>
                </c:pt>
                <c:pt idx="481">
                  <c:v>1.27447E-3</c:v>
                </c:pt>
                <c:pt idx="482">
                  <c:v>1.2593400000000001E-3</c:v>
                </c:pt>
                <c:pt idx="483">
                  <c:v>1.2593400000000001E-3</c:v>
                </c:pt>
                <c:pt idx="484">
                  <c:v>1.2442099999999999E-3</c:v>
                </c:pt>
                <c:pt idx="485">
                  <c:v>1.2442099999999999E-3</c:v>
                </c:pt>
                <c:pt idx="486">
                  <c:v>1.22908E-3</c:v>
                </c:pt>
                <c:pt idx="487">
                  <c:v>1.22908E-3</c:v>
                </c:pt>
                <c:pt idx="488">
                  <c:v>1.2139399999999999E-3</c:v>
                </c:pt>
                <c:pt idx="489">
                  <c:v>1.2139399999999999E-3</c:v>
                </c:pt>
                <c:pt idx="490">
                  <c:v>1.1988000000000001E-3</c:v>
                </c:pt>
                <c:pt idx="491">
                  <c:v>1.1988000000000001E-3</c:v>
                </c:pt>
                <c:pt idx="492">
                  <c:v>1.18366E-3</c:v>
                </c:pt>
                <c:pt idx="493">
                  <c:v>1.18366E-3</c:v>
                </c:pt>
                <c:pt idx="494">
                  <c:v>1.1685199999999999E-3</c:v>
                </c:pt>
                <c:pt idx="495">
                  <c:v>1.1685199999999999E-3</c:v>
                </c:pt>
                <c:pt idx="496">
                  <c:v>1.1533699999999999E-3</c:v>
                </c:pt>
                <c:pt idx="497">
                  <c:v>1.1533699999999999E-3</c:v>
                </c:pt>
                <c:pt idx="498">
                  <c:v>1.1382199999999999E-3</c:v>
                </c:pt>
                <c:pt idx="499">
                  <c:v>1.1382199999999999E-3</c:v>
                </c:pt>
                <c:pt idx="500">
                  <c:v>1.1230700000000001E-3</c:v>
                </c:pt>
                <c:pt idx="501">
                  <c:v>1.1230700000000001E-3</c:v>
                </c:pt>
                <c:pt idx="502">
                  <c:v>1.1079200000000001E-3</c:v>
                </c:pt>
                <c:pt idx="503">
                  <c:v>1.1079200000000001E-3</c:v>
                </c:pt>
                <c:pt idx="504">
                  <c:v>1.0927599999999999E-3</c:v>
                </c:pt>
                <c:pt idx="505">
                  <c:v>1.0927599999999999E-3</c:v>
                </c:pt>
                <c:pt idx="506">
                  <c:v>1.0776099999999999E-3</c:v>
                </c:pt>
                <c:pt idx="507">
                  <c:v>1.0776099999999999E-3</c:v>
                </c:pt>
                <c:pt idx="508">
                  <c:v>1.06244E-3</c:v>
                </c:pt>
                <c:pt idx="509">
                  <c:v>1.06244E-3</c:v>
                </c:pt>
                <c:pt idx="510">
                  <c:v>1.04728E-3</c:v>
                </c:pt>
                <c:pt idx="511">
                  <c:v>1.04728E-3</c:v>
                </c:pt>
                <c:pt idx="512">
                  <c:v>1.0321099999999999E-3</c:v>
                </c:pt>
                <c:pt idx="513">
                  <c:v>1.0321099999999999E-3</c:v>
                </c:pt>
                <c:pt idx="514">
                  <c:v>1.01695E-3</c:v>
                </c:pt>
                <c:pt idx="515">
                  <c:v>1.01695E-3</c:v>
                </c:pt>
                <c:pt idx="516">
                  <c:v>1.0017699999999999E-3</c:v>
                </c:pt>
                <c:pt idx="517">
                  <c:v>1.0017699999999999E-3</c:v>
                </c:pt>
                <c:pt idx="518">
                  <c:v>9.8660000000000002E-4</c:v>
                </c:pt>
                <c:pt idx="519">
                  <c:v>9.8660000000000002E-4</c:v>
                </c:pt>
                <c:pt idx="520">
                  <c:v>9.7142300000000001E-4</c:v>
                </c:pt>
                <c:pt idx="521">
                  <c:v>9.7142300000000001E-4</c:v>
                </c:pt>
                <c:pt idx="522">
                  <c:v>9.5624399999999997E-4</c:v>
                </c:pt>
                <c:pt idx="523">
                  <c:v>9.5624399999999997E-4</c:v>
                </c:pt>
                <c:pt idx="524">
                  <c:v>9.41062E-4</c:v>
                </c:pt>
                <c:pt idx="525">
                  <c:v>9.41062E-4</c:v>
                </c:pt>
                <c:pt idx="526">
                  <c:v>9.2587799999999999E-4</c:v>
                </c:pt>
                <c:pt idx="527">
                  <c:v>9.2587799999999999E-4</c:v>
                </c:pt>
                <c:pt idx="528">
                  <c:v>9.1069100000000004E-4</c:v>
                </c:pt>
                <c:pt idx="529">
                  <c:v>9.1069100000000004E-4</c:v>
                </c:pt>
                <c:pt idx="530">
                  <c:v>8.9550100000000004E-4</c:v>
                </c:pt>
                <c:pt idx="531">
                  <c:v>8.9550100000000004E-4</c:v>
                </c:pt>
                <c:pt idx="532">
                  <c:v>8.8030900000000002E-4</c:v>
                </c:pt>
                <c:pt idx="533">
                  <c:v>8.8030900000000002E-4</c:v>
                </c:pt>
                <c:pt idx="534">
                  <c:v>8.6511400000000005E-4</c:v>
                </c:pt>
                <c:pt idx="535">
                  <c:v>8.6511400000000005E-4</c:v>
                </c:pt>
                <c:pt idx="536">
                  <c:v>8.4991699999999995E-4</c:v>
                </c:pt>
                <c:pt idx="537">
                  <c:v>8.4991699999999995E-4</c:v>
                </c:pt>
                <c:pt idx="538">
                  <c:v>8.3471700000000001E-4</c:v>
                </c:pt>
                <c:pt idx="539">
                  <c:v>8.3471700000000001E-4</c:v>
                </c:pt>
                <c:pt idx="540">
                  <c:v>8.1951400000000003E-4</c:v>
                </c:pt>
                <c:pt idx="541">
                  <c:v>8.1951400000000003E-4</c:v>
                </c:pt>
                <c:pt idx="542">
                  <c:v>8.0430900000000001E-4</c:v>
                </c:pt>
                <c:pt idx="543">
                  <c:v>8.0430900000000001E-4</c:v>
                </c:pt>
                <c:pt idx="544">
                  <c:v>7.8910099999999995E-4</c:v>
                </c:pt>
                <c:pt idx="545">
                  <c:v>7.8910099999999995E-4</c:v>
                </c:pt>
                <c:pt idx="546">
                  <c:v>7.7389099999999997E-4</c:v>
                </c:pt>
                <c:pt idx="547">
                  <c:v>7.7389099999999997E-4</c:v>
                </c:pt>
                <c:pt idx="548">
                  <c:v>7.5867800000000004E-4</c:v>
                </c:pt>
                <c:pt idx="549">
                  <c:v>7.5867800000000004E-4</c:v>
                </c:pt>
                <c:pt idx="550">
                  <c:v>7.4346299999999998E-4</c:v>
                </c:pt>
                <c:pt idx="551">
                  <c:v>7.4346299999999998E-4</c:v>
                </c:pt>
                <c:pt idx="552">
                  <c:v>7.2824499999999998E-4</c:v>
                </c:pt>
                <c:pt idx="553">
                  <c:v>7.2824499999999998E-4</c:v>
                </c:pt>
                <c:pt idx="554">
                  <c:v>7.1302400000000004E-4</c:v>
                </c:pt>
                <c:pt idx="555">
                  <c:v>7.1302400000000004E-4</c:v>
                </c:pt>
                <c:pt idx="556">
                  <c:v>6.9780099999999996E-4</c:v>
                </c:pt>
                <c:pt idx="557">
                  <c:v>6.9780099999999996E-4</c:v>
                </c:pt>
                <c:pt idx="558">
                  <c:v>6.8257500000000004E-4</c:v>
                </c:pt>
                <c:pt idx="559">
                  <c:v>6.8257500000000004E-4</c:v>
                </c:pt>
                <c:pt idx="560">
                  <c:v>6.6734699999999999E-4</c:v>
                </c:pt>
                <c:pt idx="561">
                  <c:v>6.6734699999999999E-4</c:v>
                </c:pt>
                <c:pt idx="562">
                  <c:v>6.5211499999999999E-4</c:v>
                </c:pt>
                <c:pt idx="563">
                  <c:v>6.5211499999999999E-4</c:v>
                </c:pt>
                <c:pt idx="564">
                  <c:v>6.3688199999999996E-4</c:v>
                </c:pt>
                <c:pt idx="565">
                  <c:v>6.3688199999999996E-4</c:v>
                </c:pt>
                <c:pt idx="566">
                  <c:v>6.21646E-4</c:v>
                </c:pt>
                <c:pt idx="567">
                  <c:v>6.21646E-4</c:v>
                </c:pt>
                <c:pt idx="568">
                  <c:v>6.06407E-4</c:v>
                </c:pt>
                <c:pt idx="569">
                  <c:v>6.06407E-4</c:v>
                </c:pt>
                <c:pt idx="570">
                  <c:v>5.9116500000000005E-4</c:v>
                </c:pt>
                <c:pt idx="571">
                  <c:v>5.9116500000000005E-4</c:v>
                </c:pt>
                <c:pt idx="572">
                  <c:v>5.7592099999999996E-4</c:v>
                </c:pt>
                <c:pt idx="573">
                  <c:v>5.7592099999999996E-4</c:v>
                </c:pt>
                <c:pt idx="574">
                  <c:v>5.6067499999999995E-4</c:v>
                </c:pt>
                <c:pt idx="575">
                  <c:v>5.6067499999999995E-4</c:v>
                </c:pt>
                <c:pt idx="576">
                  <c:v>5.4542499999999999E-4</c:v>
                </c:pt>
                <c:pt idx="577">
                  <c:v>5.4542499999999999E-4</c:v>
                </c:pt>
                <c:pt idx="578">
                  <c:v>5.3017400000000001E-4</c:v>
                </c:pt>
                <c:pt idx="579">
                  <c:v>5.3017400000000001E-4</c:v>
                </c:pt>
                <c:pt idx="580">
                  <c:v>5.1491899999999997E-4</c:v>
                </c:pt>
                <c:pt idx="581">
                  <c:v>5.1491899999999997E-4</c:v>
                </c:pt>
                <c:pt idx="582">
                  <c:v>4.99662E-4</c:v>
                </c:pt>
                <c:pt idx="583">
                  <c:v>4.99662E-4</c:v>
                </c:pt>
                <c:pt idx="584">
                  <c:v>4.8440199999999999E-4</c:v>
                </c:pt>
                <c:pt idx="585">
                  <c:v>4.8440199999999999E-4</c:v>
                </c:pt>
                <c:pt idx="586">
                  <c:v>4.6914E-4</c:v>
                </c:pt>
                <c:pt idx="587">
                  <c:v>4.6914E-4</c:v>
                </c:pt>
                <c:pt idx="588">
                  <c:v>4.5387500000000001E-4</c:v>
                </c:pt>
                <c:pt idx="589">
                  <c:v>4.5387500000000001E-4</c:v>
                </c:pt>
                <c:pt idx="590">
                  <c:v>4.38608E-4</c:v>
                </c:pt>
                <c:pt idx="591">
                  <c:v>4.38608E-4</c:v>
                </c:pt>
                <c:pt idx="592">
                  <c:v>4.2333799999999999E-4</c:v>
                </c:pt>
                <c:pt idx="593">
                  <c:v>4.2333799999999999E-4</c:v>
                </c:pt>
                <c:pt idx="594">
                  <c:v>4.0806499999999999E-4</c:v>
                </c:pt>
                <c:pt idx="595">
                  <c:v>4.0806499999999999E-4</c:v>
                </c:pt>
                <c:pt idx="596">
                  <c:v>3.9279000000000001E-4</c:v>
                </c:pt>
                <c:pt idx="597">
                  <c:v>3.9279000000000001E-4</c:v>
                </c:pt>
                <c:pt idx="598">
                  <c:v>3.7751199999999999E-4</c:v>
                </c:pt>
                <c:pt idx="599">
                  <c:v>3.7751199999999999E-4</c:v>
                </c:pt>
                <c:pt idx="600">
                  <c:v>3.6223199999999998E-4</c:v>
                </c:pt>
                <c:pt idx="601">
                  <c:v>3.6223199999999998E-4</c:v>
                </c:pt>
                <c:pt idx="602">
                  <c:v>3.4694800000000003E-4</c:v>
                </c:pt>
                <c:pt idx="603">
                  <c:v>3.4694800000000003E-4</c:v>
                </c:pt>
                <c:pt idx="604">
                  <c:v>3.31663E-4</c:v>
                </c:pt>
                <c:pt idx="605">
                  <c:v>3.31663E-4</c:v>
                </c:pt>
                <c:pt idx="606">
                  <c:v>3.1637400000000002E-4</c:v>
                </c:pt>
                <c:pt idx="607">
                  <c:v>3.1637400000000002E-4</c:v>
                </c:pt>
                <c:pt idx="608">
                  <c:v>3.0108400000000002E-4</c:v>
                </c:pt>
                <c:pt idx="609">
                  <c:v>3.0108400000000002E-4</c:v>
                </c:pt>
                <c:pt idx="610">
                  <c:v>2.8579000000000001E-4</c:v>
                </c:pt>
                <c:pt idx="611">
                  <c:v>2.8579000000000001E-4</c:v>
                </c:pt>
                <c:pt idx="612">
                  <c:v>2.7049399999999998E-4</c:v>
                </c:pt>
                <c:pt idx="613">
                  <c:v>2.7049399999999998E-4</c:v>
                </c:pt>
                <c:pt idx="614">
                  <c:v>2.55195E-4</c:v>
                </c:pt>
                <c:pt idx="615">
                  <c:v>2.55195E-4</c:v>
                </c:pt>
                <c:pt idx="616">
                  <c:v>2.3989399999999999E-4</c:v>
                </c:pt>
                <c:pt idx="617">
                  <c:v>2.3989399999999999E-4</c:v>
                </c:pt>
                <c:pt idx="618">
                  <c:v>2.2458999999999999E-4</c:v>
                </c:pt>
                <c:pt idx="619">
                  <c:v>2.2458999999999999E-4</c:v>
                </c:pt>
                <c:pt idx="620">
                  <c:v>2.09283E-4</c:v>
                </c:pt>
                <c:pt idx="621">
                  <c:v>2.09283E-4</c:v>
                </c:pt>
                <c:pt idx="622">
                  <c:v>1.93974E-4</c:v>
                </c:pt>
                <c:pt idx="623">
                  <c:v>1.93974E-4</c:v>
                </c:pt>
                <c:pt idx="624">
                  <c:v>1.78662E-4</c:v>
                </c:pt>
                <c:pt idx="625">
                  <c:v>1.78662E-4</c:v>
                </c:pt>
                <c:pt idx="626">
                  <c:v>1.6334800000000001E-4</c:v>
                </c:pt>
                <c:pt idx="627">
                  <c:v>1.6334800000000001E-4</c:v>
                </c:pt>
                <c:pt idx="628">
                  <c:v>1.4803099999999999E-4</c:v>
                </c:pt>
                <c:pt idx="629">
                  <c:v>1.4803099999999999E-4</c:v>
                </c:pt>
                <c:pt idx="630">
                  <c:v>1.3271100000000001E-4</c:v>
                </c:pt>
                <c:pt idx="631">
                  <c:v>1.3271100000000001E-4</c:v>
                </c:pt>
                <c:pt idx="632">
                  <c:v>1.17389E-4</c:v>
                </c:pt>
                <c:pt idx="633">
                  <c:v>1.17389E-4</c:v>
                </c:pt>
                <c:pt idx="634">
                  <c:v>1.02064E-4</c:v>
                </c:pt>
                <c:pt idx="635">
                  <c:v>1.02064E-4</c:v>
                </c:pt>
                <c:pt idx="636" formatCode="0.00E+00">
                  <c:v>8.6736499999999999E-5</c:v>
                </c:pt>
                <c:pt idx="637" formatCode="0.00E+00">
                  <c:v>8.6736499999999999E-5</c:v>
                </c:pt>
                <c:pt idx="638" formatCode="0.00E+00">
                  <c:v>7.1406400000000001E-5</c:v>
                </c:pt>
                <c:pt idx="639" formatCode="0.00E+00">
                  <c:v>7.1406400000000001E-5</c:v>
                </c:pt>
                <c:pt idx="640" formatCode="0.00E+00">
                  <c:v>5.6073699999999998E-5</c:v>
                </c:pt>
                <c:pt idx="641" formatCode="0.00E+00">
                  <c:v>5.6073699999999998E-5</c:v>
                </c:pt>
                <c:pt idx="642" formatCode="0.00E+00">
                  <c:v>4.0738400000000003E-5</c:v>
                </c:pt>
                <c:pt idx="643" formatCode="0.00E+00">
                  <c:v>4.0738400000000003E-5</c:v>
                </c:pt>
                <c:pt idx="644" formatCode="0.00E+00">
                  <c:v>2.5400400000000002E-5</c:v>
                </c:pt>
                <c:pt idx="645" formatCode="0.00E+00">
                  <c:v>2.5400400000000002E-5</c:v>
                </c:pt>
                <c:pt idx="646" formatCode="0.00E+00">
                  <c:v>1.0196299999999999E-5</c:v>
                </c:pt>
                <c:pt idx="647" formatCode="0.00E+00">
                  <c:v>1.0196299999999999E-5</c:v>
                </c:pt>
                <c:pt idx="648" formatCode="0.00E+00">
                  <c:v>1.5411200000000001E-6</c:v>
                </c:pt>
                <c:pt idx="649" formatCode="0.00E+00">
                  <c:v>1.5411200000000001E-6</c:v>
                </c:pt>
                <c:pt idx="653">
                  <c:v>3.9987099999999999E-3</c:v>
                </c:pt>
                <c:pt idx="654">
                  <c:v>3.9987099999999999E-3</c:v>
                </c:pt>
                <c:pt idx="655">
                  <c:v>3.7687300000000001E-3</c:v>
                </c:pt>
                <c:pt idx="656">
                  <c:v>3.7687300000000001E-3</c:v>
                </c:pt>
                <c:pt idx="657">
                  <c:v>3.53813E-3</c:v>
                </c:pt>
                <c:pt idx="658">
                  <c:v>3.53813E-3</c:v>
                </c:pt>
                <c:pt idx="659">
                  <c:v>3.3069100000000001E-3</c:v>
                </c:pt>
                <c:pt idx="660">
                  <c:v>3.3069100000000001E-3</c:v>
                </c:pt>
                <c:pt idx="661">
                  <c:v>3.07508E-3</c:v>
                </c:pt>
                <c:pt idx="662">
                  <c:v>3.07508E-3</c:v>
                </c:pt>
                <c:pt idx="663">
                  <c:v>2.8426200000000001E-3</c:v>
                </c:pt>
                <c:pt idx="664">
                  <c:v>2.8426200000000001E-3</c:v>
                </c:pt>
                <c:pt idx="665">
                  <c:v>2.60955E-3</c:v>
                </c:pt>
                <c:pt idx="666">
                  <c:v>2.60955E-3</c:v>
                </c:pt>
                <c:pt idx="667">
                  <c:v>2.3758500000000001E-3</c:v>
                </c:pt>
                <c:pt idx="668">
                  <c:v>2.3758500000000001E-3</c:v>
                </c:pt>
                <c:pt idx="669">
                  <c:v>2.1415200000000001E-3</c:v>
                </c:pt>
                <c:pt idx="670">
                  <c:v>2.1415200000000001E-3</c:v>
                </c:pt>
                <c:pt idx="674">
                  <c:v>5.7876100000000003E-3</c:v>
                </c:pt>
                <c:pt idx="675">
                  <c:v>5.7876100000000003E-3</c:v>
                </c:pt>
                <c:pt idx="676">
                  <c:v>5.7865399999999997E-3</c:v>
                </c:pt>
                <c:pt idx="677">
                  <c:v>5.7865399999999997E-3</c:v>
                </c:pt>
                <c:pt idx="678">
                  <c:v>5.7847999999999997E-3</c:v>
                </c:pt>
                <c:pt idx="679">
                  <c:v>5.7847999999999997E-3</c:v>
                </c:pt>
                <c:pt idx="680">
                  <c:v>5.7824299999999999E-3</c:v>
                </c:pt>
                <c:pt idx="681">
                  <c:v>5.7824299999999999E-3</c:v>
                </c:pt>
                <c:pt idx="682">
                  <c:v>5.7794500000000002E-3</c:v>
                </c:pt>
                <c:pt idx="683">
                  <c:v>5.7794500000000002E-3</c:v>
                </c:pt>
                <c:pt idx="684">
                  <c:v>5.7758899999999997E-3</c:v>
                </c:pt>
                <c:pt idx="685">
                  <c:v>5.7758899999999997E-3</c:v>
                </c:pt>
                <c:pt idx="686">
                  <c:v>5.7717899999999997E-3</c:v>
                </c:pt>
                <c:pt idx="687">
                  <c:v>5.7717899999999997E-3</c:v>
                </c:pt>
                <c:pt idx="688">
                  <c:v>5.7671800000000002E-3</c:v>
                </c:pt>
                <c:pt idx="689">
                  <c:v>5.7671800000000002E-3</c:v>
                </c:pt>
                <c:pt idx="690">
                  <c:v>5.7620700000000002E-3</c:v>
                </c:pt>
                <c:pt idx="691">
                  <c:v>5.7620700000000002E-3</c:v>
                </c:pt>
                <c:pt idx="692">
                  <c:v>5.7564900000000004E-3</c:v>
                </c:pt>
                <c:pt idx="693">
                  <c:v>5.7564900000000004E-3</c:v>
                </c:pt>
                <c:pt idx="694">
                  <c:v>5.7504699999999997E-3</c:v>
                </c:pt>
                <c:pt idx="695">
                  <c:v>5.7504699999999997E-3</c:v>
                </c:pt>
                <c:pt idx="696">
                  <c:v>5.7440299999999998E-3</c:v>
                </c:pt>
                <c:pt idx="697">
                  <c:v>5.7440299999999998E-3</c:v>
                </c:pt>
                <c:pt idx="698">
                  <c:v>5.7371899999999997E-3</c:v>
                </c:pt>
                <c:pt idx="699">
                  <c:v>5.7371899999999997E-3</c:v>
                </c:pt>
                <c:pt idx="700">
                  <c:v>5.72997E-3</c:v>
                </c:pt>
                <c:pt idx="701">
                  <c:v>5.72997E-3</c:v>
                </c:pt>
                <c:pt idx="702">
                  <c:v>5.7223899999999999E-3</c:v>
                </c:pt>
                <c:pt idx="703">
                  <c:v>5.7223899999999999E-3</c:v>
                </c:pt>
                <c:pt idx="704">
                  <c:v>5.7144600000000002E-3</c:v>
                </c:pt>
                <c:pt idx="705">
                  <c:v>5.7144600000000002E-3</c:v>
                </c:pt>
                <c:pt idx="706">
                  <c:v>5.7062099999999998E-3</c:v>
                </c:pt>
                <c:pt idx="707">
                  <c:v>5.7062099999999998E-3</c:v>
                </c:pt>
                <c:pt idx="708">
                  <c:v>5.6976500000000003E-3</c:v>
                </c:pt>
                <c:pt idx="709">
                  <c:v>5.6976500000000003E-3</c:v>
                </c:pt>
                <c:pt idx="710">
                  <c:v>5.6887999999999999E-3</c:v>
                </c:pt>
                <c:pt idx="711">
                  <c:v>5.6887999999999999E-3</c:v>
                </c:pt>
                <c:pt idx="712">
                  <c:v>5.6796700000000004E-3</c:v>
                </c:pt>
                <c:pt idx="713">
                  <c:v>5.6796700000000004E-3</c:v>
                </c:pt>
                <c:pt idx="714">
                  <c:v>5.6702699999999998E-3</c:v>
                </c:pt>
                <c:pt idx="715">
                  <c:v>5.6702699999999998E-3</c:v>
                </c:pt>
                <c:pt idx="716">
                  <c:v>5.6606199999999999E-3</c:v>
                </c:pt>
                <c:pt idx="717">
                  <c:v>5.6606199999999999E-3</c:v>
                </c:pt>
                <c:pt idx="718">
                  <c:v>5.6507299999999996E-3</c:v>
                </c:pt>
                <c:pt idx="719">
                  <c:v>5.6507299999999996E-3</c:v>
                </c:pt>
                <c:pt idx="720">
                  <c:v>5.6406099999999999E-3</c:v>
                </c:pt>
                <c:pt idx="721">
                  <c:v>5.6406099999999999E-3</c:v>
                </c:pt>
                <c:pt idx="722">
                  <c:v>5.6302799999999997E-3</c:v>
                </c:pt>
                <c:pt idx="723">
                  <c:v>5.6302799999999997E-3</c:v>
                </c:pt>
                <c:pt idx="724">
                  <c:v>5.6197399999999998E-3</c:v>
                </c:pt>
                <c:pt idx="725">
                  <c:v>5.6197399999999998E-3</c:v>
                </c:pt>
                <c:pt idx="726">
                  <c:v>5.6090000000000003E-3</c:v>
                </c:pt>
                <c:pt idx="727">
                  <c:v>5.6090000000000003E-3</c:v>
                </c:pt>
                <c:pt idx="728">
                  <c:v>5.5980800000000001E-3</c:v>
                </c:pt>
                <c:pt idx="729">
                  <c:v>5.5980800000000001E-3</c:v>
                </c:pt>
                <c:pt idx="730">
                  <c:v>5.58699E-3</c:v>
                </c:pt>
                <c:pt idx="731">
                  <c:v>5.58699E-3</c:v>
                </c:pt>
                <c:pt idx="732">
                  <c:v>5.5757200000000002E-3</c:v>
                </c:pt>
                <c:pt idx="733">
                  <c:v>5.5757200000000002E-3</c:v>
                </c:pt>
                <c:pt idx="734">
                  <c:v>5.5643000000000003E-3</c:v>
                </c:pt>
                <c:pt idx="735">
                  <c:v>5.5643000000000003E-3</c:v>
                </c:pt>
                <c:pt idx="736">
                  <c:v>5.5527299999999996E-3</c:v>
                </c:pt>
                <c:pt idx="737">
                  <c:v>5.5527299999999996E-3</c:v>
                </c:pt>
                <c:pt idx="738">
                  <c:v>5.5410099999999999E-3</c:v>
                </c:pt>
                <c:pt idx="739">
                  <c:v>5.5410099999999999E-3</c:v>
                </c:pt>
                <c:pt idx="740">
                  <c:v>5.52915E-3</c:v>
                </c:pt>
                <c:pt idx="741">
                  <c:v>5.52915E-3</c:v>
                </c:pt>
                <c:pt idx="742">
                  <c:v>5.5171700000000001E-3</c:v>
                </c:pt>
                <c:pt idx="743">
                  <c:v>5.5171700000000001E-3</c:v>
                </c:pt>
                <c:pt idx="744">
                  <c:v>5.50506E-3</c:v>
                </c:pt>
                <c:pt idx="745">
                  <c:v>5.50506E-3</c:v>
                </c:pt>
                <c:pt idx="746">
                  <c:v>5.4928299999999998E-3</c:v>
                </c:pt>
                <c:pt idx="747">
                  <c:v>5.4928299999999998E-3</c:v>
                </c:pt>
                <c:pt idx="748">
                  <c:v>5.4805000000000001E-3</c:v>
                </c:pt>
                <c:pt idx="749">
                  <c:v>5.4805000000000001E-3</c:v>
                </c:pt>
                <c:pt idx="750">
                  <c:v>5.4680500000000003E-3</c:v>
                </c:pt>
                <c:pt idx="751">
                  <c:v>5.4680500000000003E-3</c:v>
                </c:pt>
                <c:pt idx="752">
                  <c:v>5.4555100000000002E-3</c:v>
                </c:pt>
                <c:pt idx="753">
                  <c:v>5.4555100000000002E-3</c:v>
                </c:pt>
                <c:pt idx="754">
                  <c:v>5.4428699999999998E-3</c:v>
                </c:pt>
                <c:pt idx="755">
                  <c:v>5.4428699999999998E-3</c:v>
                </c:pt>
                <c:pt idx="756">
                  <c:v>5.43013E-3</c:v>
                </c:pt>
                <c:pt idx="757">
                  <c:v>5.43013E-3</c:v>
                </c:pt>
                <c:pt idx="758">
                  <c:v>5.4173099999999998E-3</c:v>
                </c:pt>
                <c:pt idx="759">
                  <c:v>5.4173099999999998E-3</c:v>
                </c:pt>
                <c:pt idx="760">
                  <c:v>5.4044100000000001E-3</c:v>
                </c:pt>
                <c:pt idx="761">
                  <c:v>5.4044100000000001E-3</c:v>
                </c:pt>
                <c:pt idx="762">
                  <c:v>5.39143E-3</c:v>
                </c:pt>
                <c:pt idx="763">
                  <c:v>5.39143E-3</c:v>
                </c:pt>
                <c:pt idx="764">
                  <c:v>5.3783800000000003E-3</c:v>
                </c:pt>
                <c:pt idx="765">
                  <c:v>5.3783800000000003E-3</c:v>
                </c:pt>
                <c:pt idx="766">
                  <c:v>5.3652500000000002E-3</c:v>
                </c:pt>
                <c:pt idx="767">
                  <c:v>5.3652500000000002E-3</c:v>
                </c:pt>
                <c:pt idx="768">
                  <c:v>5.3520599999999996E-3</c:v>
                </c:pt>
                <c:pt idx="769">
                  <c:v>5.3520599999999996E-3</c:v>
                </c:pt>
                <c:pt idx="770">
                  <c:v>5.3388000000000003E-3</c:v>
                </c:pt>
                <c:pt idx="771">
                  <c:v>5.3388000000000003E-3</c:v>
                </c:pt>
                <c:pt idx="772">
                  <c:v>5.3254799999999996E-3</c:v>
                </c:pt>
                <c:pt idx="773">
                  <c:v>5.3254799999999996E-3</c:v>
                </c:pt>
                <c:pt idx="774">
                  <c:v>5.3121000000000002E-3</c:v>
                </c:pt>
                <c:pt idx="775">
                  <c:v>5.3121000000000002E-3</c:v>
                </c:pt>
                <c:pt idx="776">
                  <c:v>5.2986600000000002E-3</c:v>
                </c:pt>
                <c:pt idx="777">
                  <c:v>5.2986600000000002E-3</c:v>
                </c:pt>
                <c:pt idx="778">
                  <c:v>5.2851800000000004E-3</c:v>
                </c:pt>
                <c:pt idx="779">
                  <c:v>5.2851800000000004E-3</c:v>
                </c:pt>
                <c:pt idx="780">
                  <c:v>5.2716400000000002E-3</c:v>
                </c:pt>
                <c:pt idx="781">
                  <c:v>5.2716400000000002E-3</c:v>
                </c:pt>
                <c:pt idx="782">
                  <c:v>5.2580600000000002E-3</c:v>
                </c:pt>
                <c:pt idx="783">
                  <c:v>5.2580600000000002E-3</c:v>
                </c:pt>
                <c:pt idx="784">
                  <c:v>5.2444299999999996E-3</c:v>
                </c:pt>
                <c:pt idx="785">
                  <c:v>5.2444299999999996E-3</c:v>
                </c:pt>
                <c:pt idx="786">
                  <c:v>5.2307500000000002E-3</c:v>
                </c:pt>
                <c:pt idx="787">
                  <c:v>5.2307500000000002E-3</c:v>
                </c:pt>
                <c:pt idx="788">
                  <c:v>5.2170300000000001E-3</c:v>
                </c:pt>
                <c:pt idx="789">
                  <c:v>5.2170300000000001E-3</c:v>
                </c:pt>
                <c:pt idx="790">
                  <c:v>5.2032800000000002E-3</c:v>
                </c:pt>
                <c:pt idx="791">
                  <c:v>5.2032800000000002E-3</c:v>
                </c:pt>
                <c:pt idx="792">
                  <c:v>5.1894899999999997E-3</c:v>
                </c:pt>
                <c:pt idx="793">
                  <c:v>5.1894899999999997E-3</c:v>
                </c:pt>
                <c:pt idx="794">
                  <c:v>5.1756600000000003E-3</c:v>
                </c:pt>
                <c:pt idx="795">
                  <c:v>5.1756600000000003E-3</c:v>
                </c:pt>
                <c:pt idx="796">
                  <c:v>5.1617900000000003E-3</c:v>
                </c:pt>
                <c:pt idx="797">
                  <c:v>5.1617900000000003E-3</c:v>
                </c:pt>
                <c:pt idx="798">
                  <c:v>5.1479000000000004E-3</c:v>
                </c:pt>
                <c:pt idx="799">
                  <c:v>5.1479000000000004E-3</c:v>
                </c:pt>
                <c:pt idx="800">
                  <c:v>5.1339699999999999E-3</c:v>
                </c:pt>
                <c:pt idx="801">
                  <c:v>5.1339699999999999E-3</c:v>
                </c:pt>
                <c:pt idx="802">
                  <c:v>5.1200200000000003E-3</c:v>
                </c:pt>
                <c:pt idx="803">
                  <c:v>5.1200200000000003E-3</c:v>
                </c:pt>
                <c:pt idx="804">
                  <c:v>5.1060300000000001E-3</c:v>
                </c:pt>
                <c:pt idx="805">
                  <c:v>5.1060300000000001E-3</c:v>
                </c:pt>
                <c:pt idx="806">
                  <c:v>5.0920200000000001E-3</c:v>
                </c:pt>
                <c:pt idx="807">
                  <c:v>5.0920200000000001E-3</c:v>
                </c:pt>
                <c:pt idx="808">
                  <c:v>5.0779800000000002E-3</c:v>
                </c:pt>
                <c:pt idx="809">
                  <c:v>5.0779800000000002E-3</c:v>
                </c:pt>
                <c:pt idx="810">
                  <c:v>5.0639200000000004E-3</c:v>
                </c:pt>
                <c:pt idx="811">
                  <c:v>5.0639200000000004E-3</c:v>
                </c:pt>
                <c:pt idx="812">
                  <c:v>5.0498299999999999E-3</c:v>
                </c:pt>
                <c:pt idx="813">
                  <c:v>5.0498299999999999E-3</c:v>
                </c:pt>
                <c:pt idx="814">
                  <c:v>5.0357300000000004E-3</c:v>
                </c:pt>
                <c:pt idx="815">
                  <c:v>5.0357300000000004E-3</c:v>
                </c:pt>
                <c:pt idx="816">
                  <c:v>5.0216000000000002E-3</c:v>
                </c:pt>
                <c:pt idx="817">
                  <c:v>5.0216000000000002E-3</c:v>
                </c:pt>
                <c:pt idx="818">
                  <c:v>5.0074500000000001E-3</c:v>
                </c:pt>
                <c:pt idx="819">
                  <c:v>5.0074500000000001E-3</c:v>
                </c:pt>
                <c:pt idx="820">
                  <c:v>4.9932800000000001E-3</c:v>
                </c:pt>
                <c:pt idx="821">
                  <c:v>4.9932800000000001E-3</c:v>
                </c:pt>
                <c:pt idx="822">
                  <c:v>4.9790900000000003E-3</c:v>
                </c:pt>
                <c:pt idx="823">
                  <c:v>4.9790900000000003E-3</c:v>
                </c:pt>
                <c:pt idx="824">
                  <c:v>4.9648799999999996E-3</c:v>
                </c:pt>
                <c:pt idx="825">
                  <c:v>4.9648799999999996E-3</c:v>
                </c:pt>
                <c:pt idx="826">
                  <c:v>4.95066E-3</c:v>
                </c:pt>
                <c:pt idx="827">
                  <c:v>4.95066E-3</c:v>
                </c:pt>
                <c:pt idx="828">
                  <c:v>4.9364099999999996E-3</c:v>
                </c:pt>
                <c:pt idx="829">
                  <c:v>4.9364099999999996E-3</c:v>
                </c:pt>
                <c:pt idx="830">
                  <c:v>4.9221600000000001E-3</c:v>
                </c:pt>
                <c:pt idx="831">
                  <c:v>4.9221600000000001E-3</c:v>
                </c:pt>
                <c:pt idx="832">
                  <c:v>4.9078899999999998E-3</c:v>
                </c:pt>
                <c:pt idx="833">
                  <c:v>4.9078899999999998E-3</c:v>
                </c:pt>
                <c:pt idx="834">
                  <c:v>4.8935999999999997E-3</c:v>
                </c:pt>
                <c:pt idx="835">
                  <c:v>4.8935999999999997E-3</c:v>
                </c:pt>
                <c:pt idx="836">
                  <c:v>4.8792999999999996E-3</c:v>
                </c:pt>
                <c:pt idx="837">
                  <c:v>4.8792999999999996E-3</c:v>
                </c:pt>
                <c:pt idx="838">
                  <c:v>4.8649899999999996E-3</c:v>
                </c:pt>
                <c:pt idx="839">
                  <c:v>4.8649899999999996E-3</c:v>
                </c:pt>
                <c:pt idx="840">
                  <c:v>4.8506599999999997E-3</c:v>
                </c:pt>
                <c:pt idx="841">
                  <c:v>4.8506599999999997E-3</c:v>
                </c:pt>
                <c:pt idx="842">
                  <c:v>4.8363199999999999E-3</c:v>
                </c:pt>
                <c:pt idx="843">
                  <c:v>4.8363199999999999E-3</c:v>
                </c:pt>
                <c:pt idx="844">
                  <c:v>4.8219700000000001E-3</c:v>
                </c:pt>
                <c:pt idx="845">
                  <c:v>4.8219700000000001E-3</c:v>
                </c:pt>
                <c:pt idx="846">
                  <c:v>4.8076100000000004E-3</c:v>
                </c:pt>
                <c:pt idx="847">
                  <c:v>4.8076100000000004E-3</c:v>
                </c:pt>
                <c:pt idx="848">
                  <c:v>4.7932299999999999E-3</c:v>
                </c:pt>
                <c:pt idx="849">
                  <c:v>4.7932299999999999E-3</c:v>
                </c:pt>
                <c:pt idx="850">
                  <c:v>4.7788500000000003E-3</c:v>
                </c:pt>
                <c:pt idx="851">
                  <c:v>4.7788500000000003E-3</c:v>
                </c:pt>
                <c:pt idx="852">
                  <c:v>4.7644599999999999E-3</c:v>
                </c:pt>
                <c:pt idx="853">
                  <c:v>4.7644599999999999E-3</c:v>
                </c:pt>
                <c:pt idx="854">
                  <c:v>4.7500499999999996E-3</c:v>
                </c:pt>
                <c:pt idx="855">
                  <c:v>4.7500499999999996E-3</c:v>
                </c:pt>
                <c:pt idx="856">
                  <c:v>4.7356400000000002E-3</c:v>
                </c:pt>
                <c:pt idx="857">
                  <c:v>4.7356400000000002E-3</c:v>
                </c:pt>
                <c:pt idx="858">
                  <c:v>4.72121E-3</c:v>
                </c:pt>
                <c:pt idx="859">
                  <c:v>4.72121E-3</c:v>
                </c:pt>
                <c:pt idx="860">
                  <c:v>4.7067799999999998E-3</c:v>
                </c:pt>
                <c:pt idx="861">
                  <c:v>4.7067799999999998E-3</c:v>
                </c:pt>
                <c:pt idx="862">
                  <c:v>4.6923399999999997E-3</c:v>
                </c:pt>
                <c:pt idx="863">
                  <c:v>4.6923399999999997E-3</c:v>
                </c:pt>
                <c:pt idx="864">
                  <c:v>4.6778899999999997E-3</c:v>
                </c:pt>
                <c:pt idx="865">
                  <c:v>4.6778899999999997E-3</c:v>
                </c:pt>
                <c:pt idx="866">
                  <c:v>4.6634399999999996E-3</c:v>
                </c:pt>
                <c:pt idx="867">
                  <c:v>4.6634399999999996E-3</c:v>
                </c:pt>
                <c:pt idx="868">
                  <c:v>4.6489699999999997E-3</c:v>
                </c:pt>
                <c:pt idx="869">
                  <c:v>4.6489699999999997E-3</c:v>
                </c:pt>
                <c:pt idx="870">
                  <c:v>4.6344999999999997E-3</c:v>
                </c:pt>
                <c:pt idx="871">
                  <c:v>4.6344999999999997E-3</c:v>
                </c:pt>
                <c:pt idx="872">
                  <c:v>4.6200199999999999E-3</c:v>
                </c:pt>
                <c:pt idx="873">
                  <c:v>4.6200199999999999E-3</c:v>
                </c:pt>
                <c:pt idx="874">
                  <c:v>4.60553E-3</c:v>
                </c:pt>
                <c:pt idx="875">
                  <c:v>4.60553E-3</c:v>
                </c:pt>
                <c:pt idx="876">
                  <c:v>4.5910400000000002E-3</c:v>
                </c:pt>
                <c:pt idx="877">
                  <c:v>4.5910400000000002E-3</c:v>
                </c:pt>
                <c:pt idx="878">
                  <c:v>4.5765299999999997E-3</c:v>
                </c:pt>
                <c:pt idx="879">
                  <c:v>4.5765299999999997E-3</c:v>
                </c:pt>
                <c:pt idx="880">
                  <c:v>4.5620299999999999E-3</c:v>
                </c:pt>
                <c:pt idx="881">
                  <c:v>4.5620299999999999E-3</c:v>
                </c:pt>
                <c:pt idx="882">
                  <c:v>4.5475100000000003E-3</c:v>
                </c:pt>
                <c:pt idx="883">
                  <c:v>4.5475100000000003E-3</c:v>
                </c:pt>
                <c:pt idx="884">
                  <c:v>4.5329899999999998E-3</c:v>
                </c:pt>
                <c:pt idx="885">
                  <c:v>4.5329899999999998E-3</c:v>
                </c:pt>
                <c:pt idx="886">
                  <c:v>4.5184600000000002E-3</c:v>
                </c:pt>
                <c:pt idx="887">
                  <c:v>4.5184600000000002E-3</c:v>
                </c:pt>
                <c:pt idx="888">
                  <c:v>4.5039299999999997E-3</c:v>
                </c:pt>
                <c:pt idx="889">
                  <c:v>4.5039299999999997E-3</c:v>
                </c:pt>
                <c:pt idx="890">
                  <c:v>4.4893900000000002E-3</c:v>
                </c:pt>
                <c:pt idx="891">
                  <c:v>4.4893900000000002E-3</c:v>
                </c:pt>
                <c:pt idx="892">
                  <c:v>4.4748399999999999E-3</c:v>
                </c:pt>
                <c:pt idx="893">
                  <c:v>4.4748399999999999E-3</c:v>
                </c:pt>
                <c:pt idx="894">
                  <c:v>4.4602899999999996E-3</c:v>
                </c:pt>
                <c:pt idx="895">
                  <c:v>4.4602899999999996E-3</c:v>
                </c:pt>
                <c:pt idx="896">
                  <c:v>4.4457300000000002E-3</c:v>
                </c:pt>
                <c:pt idx="897">
                  <c:v>4.4457300000000002E-3</c:v>
                </c:pt>
                <c:pt idx="898">
                  <c:v>4.4311699999999999E-3</c:v>
                </c:pt>
                <c:pt idx="899">
                  <c:v>4.4311699999999999E-3</c:v>
                </c:pt>
                <c:pt idx="900">
                  <c:v>4.4165999999999997E-3</c:v>
                </c:pt>
                <c:pt idx="901">
                  <c:v>4.4165999999999997E-3</c:v>
                </c:pt>
                <c:pt idx="902">
                  <c:v>4.4020300000000004E-3</c:v>
                </c:pt>
                <c:pt idx="903">
                  <c:v>4.4020300000000004E-3</c:v>
                </c:pt>
                <c:pt idx="904">
                  <c:v>4.3874500000000002E-3</c:v>
                </c:pt>
                <c:pt idx="905">
                  <c:v>4.3874500000000002E-3</c:v>
                </c:pt>
                <c:pt idx="906">
                  <c:v>4.3728600000000001E-3</c:v>
                </c:pt>
                <c:pt idx="907">
                  <c:v>4.3728600000000001E-3</c:v>
                </c:pt>
                <c:pt idx="908">
                  <c:v>4.35827E-3</c:v>
                </c:pt>
                <c:pt idx="909">
                  <c:v>4.35827E-3</c:v>
                </c:pt>
                <c:pt idx="910">
                  <c:v>4.34367E-3</c:v>
                </c:pt>
                <c:pt idx="911">
                  <c:v>4.34367E-3</c:v>
                </c:pt>
                <c:pt idx="915">
                  <c:v>5.7879799999999999E-3</c:v>
                </c:pt>
                <c:pt idx="916">
                  <c:v>5.7879799999999999E-3</c:v>
                </c:pt>
                <c:pt idx="917">
                  <c:v>5.7879799999999999E-3</c:v>
                </c:pt>
                <c:pt idx="918">
                  <c:v>5.7879799999999999E-3</c:v>
                </c:pt>
                <c:pt idx="919">
                  <c:v>5.7879799999999999E-3</c:v>
                </c:pt>
                <c:pt idx="920">
                  <c:v>5.7879799999999999E-3</c:v>
                </c:pt>
                <c:pt idx="921">
                  <c:v>5.7879799999999999E-3</c:v>
                </c:pt>
                <c:pt idx="922">
                  <c:v>5.7879799999999999E-3</c:v>
                </c:pt>
                <c:pt idx="923">
                  <c:v>5.7879799999999999E-3</c:v>
                </c:pt>
                <c:pt idx="924">
                  <c:v>5.7879799999999999E-3</c:v>
                </c:pt>
                <c:pt idx="925">
                  <c:v>5.7879799999999999E-3</c:v>
                </c:pt>
                <c:pt idx="926">
                  <c:v>5.7879799999999999E-3</c:v>
                </c:pt>
                <c:pt idx="927">
                  <c:v>5.7879799999999999E-3</c:v>
                </c:pt>
                <c:pt idx="928">
                  <c:v>5.7879799999999999E-3</c:v>
                </c:pt>
                <c:pt idx="929">
                  <c:v>5.7879799999999999E-3</c:v>
                </c:pt>
                <c:pt idx="930">
                  <c:v>5.7879799999999999E-3</c:v>
                </c:pt>
                <c:pt idx="931">
                  <c:v>5.7879799999999999E-3</c:v>
                </c:pt>
                <c:pt idx="932">
                  <c:v>5.7879799999999999E-3</c:v>
                </c:pt>
                <c:pt idx="933">
                  <c:v>5.7879799999999999E-3</c:v>
                </c:pt>
                <c:pt idx="934">
                  <c:v>5.7879799999999999E-3</c:v>
                </c:pt>
                <c:pt idx="935">
                  <c:v>5.7879799999999999E-3</c:v>
                </c:pt>
                <c:pt idx="936">
                  <c:v>5.7879799999999999E-3</c:v>
                </c:pt>
                <c:pt idx="937">
                  <c:v>5.7879799999999999E-3</c:v>
                </c:pt>
                <c:pt idx="938">
                  <c:v>5.7879799999999999E-3</c:v>
                </c:pt>
                <c:pt idx="939">
                  <c:v>5.7879799999999999E-3</c:v>
                </c:pt>
                <c:pt idx="940">
                  <c:v>5.7879799999999999E-3</c:v>
                </c:pt>
                <c:pt idx="941">
                  <c:v>5.7879799999999999E-3</c:v>
                </c:pt>
                <c:pt idx="942">
                  <c:v>5.7879799999999999E-3</c:v>
                </c:pt>
                <c:pt idx="943">
                  <c:v>5.7879799999999999E-3</c:v>
                </c:pt>
                <c:pt idx="944">
                  <c:v>5.7879799999999999E-3</c:v>
                </c:pt>
                <c:pt idx="945">
                  <c:v>5.7879799999999999E-3</c:v>
                </c:pt>
                <c:pt idx="946">
                  <c:v>5.7879799999999999E-3</c:v>
                </c:pt>
                <c:pt idx="947">
                  <c:v>5.7879799999999999E-3</c:v>
                </c:pt>
                <c:pt idx="948">
                  <c:v>5.7879799999999999E-3</c:v>
                </c:pt>
                <c:pt idx="949">
                  <c:v>5.7879799999999999E-3</c:v>
                </c:pt>
                <c:pt idx="950">
                  <c:v>5.7879799999999999E-3</c:v>
                </c:pt>
                <c:pt idx="951">
                  <c:v>5.7879799999999999E-3</c:v>
                </c:pt>
                <c:pt idx="952">
                  <c:v>5.7879799999999999E-3</c:v>
                </c:pt>
                <c:pt idx="953">
                  <c:v>5.7879799999999999E-3</c:v>
                </c:pt>
                <c:pt idx="954">
                  <c:v>5.7879799999999999E-3</c:v>
                </c:pt>
                <c:pt idx="955">
                  <c:v>5.7879799999999999E-3</c:v>
                </c:pt>
                <c:pt idx="956">
                  <c:v>5.7879799999999999E-3</c:v>
                </c:pt>
                <c:pt idx="957">
                  <c:v>5.7879799999999999E-3</c:v>
                </c:pt>
                <c:pt idx="958">
                  <c:v>5.7879799999999999E-3</c:v>
                </c:pt>
                <c:pt idx="959">
                  <c:v>5.7879799999999999E-3</c:v>
                </c:pt>
                <c:pt idx="960">
                  <c:v>5.7879799999999999E-3</c:v>
                </c:pt>
                <c:pt idx="961">
                  <c:v>5.7879799999999999E-3</c:v>
                </c:pt>
                <c:pt idx="962">
                  <c:v>5.7879799999999999E-3</c:v>
                </c:pt>
                <c:pt idx="963">
                  <c:v>5.7879799999999999E-3</c:v>
                </c:pt>
                <c:pt idx="964">
                  <c:v>5.7879799999999999E-3</c:v>
                </c:pt>
                <c:pt idx="965">
                  <c:v>5.7879799999999999E-3</c:v>
                </c:pt>
                <c:pt idx="966">
                  <c:v>5.7879799999999999E-3</c:v>
                </c:pt>
                <c:pt idx="970">
                  <c:v>5.7879799999999999E-3</c:v>
                </c:pt>
                <c:pt idx="971">
                  <c:v>5.7879799999999999E-3</c:v>
                </c:pt>
                <c:pt idx="972">
                  <c:v>5.7879799999999999E-3</c:v>
                </c:pt>
                <c:pt idx="973">
                  <c:v>5.7879799999999999E-3</c:v>
                </c:pt>
                <c:pt idx="974">
                  <c:v>5.7879799999999999E-3</c:v>
                </c:pt>
                <c:pt idx="975">
                  <c:v>5.7879799999999999E-3</c:v>
                </c:pt>
                <c:pt idx="976">
                  <c:v>5.7879799999999999E-3</c:v>
                </c:pt>
                <c:pt idx="977">
                  <c:v>5.7879799999999999E-3</c:v>
                </c:pt>
                <c:pt idx="978">
                  <c:v>5.7879799999999999E-3</c:v>
                </c:pt>
                <c:pt idx="979">
                  <c:v>5.7879799999999999E-3</c:v>
                </c:pt>
                <c:pt idx="980">
                  <c:v>5.7879799999999999E-3</c:v>
                </c:pt>
                <c:pt idx="981">
                  <c:v>5.7879799999999999E-3</c:v>
                </c:pt>
                <c:pt idx="982">
                  <c:v>5.7879799999999999E-3</c:v>
                </c:pt>
                <c:pt idx="983">
                  <c:v>5.7879799999999999E-3</c:v>
                </c:pt>
                <c:pt idx="984">
                  <c:v>5.7879799999999999E-3</c:v>
                </c:pt>
                <c:pt idx="985">
                  <c:v>5.7879799999999999E-3</c:v>
                </c:pt>
                <c:pt idx="986">
                  <c:v>5.7879799999999999E-3</c:v>
                </c:pt>
                <c:pt idx="987">
                  <c:v>5.7879799999999999E-3</c:v>
                </c:pt>
                <c:pt idx="988">
                  <c:v>5.7879799999999999E-3</c:v>
                </c:pt>
                <c:pt idx="989">
                  <c:v>5.7879799999999999E-3</c:v>
                </c:pt>
                <c:pt idx="990">
                  <c:v>5.7879799999999999E-3</c:v>
                </c:pt>
                <c:pt idx="991">
                  <c:v>5.7879799999999999E-3</c:v>
                </c:pt>
                <c:pt idx="992">
                  <c:v>5.7879799999999999E-3</c:v>
                </c:pt>
                <c:pt idx="993">
                  <c:v>5.7879799999999999E-3</c:v>
                </c:pt>
                <c:pt idx="994">
                  <c:v>5.7879799999999999E-3</c:v>
                </c:pt>
                <c:pt idx="995">
                  <c:v>5.7879799999999999E-3</c:v>
                </c:pt>
                <c:pt idx="996">
                  <c:v>5.7879799999999999E-3</c:v>
                </c:pt>
                <c:pt idx="997">
                  <c:v>5.7879799999999999E-3</c:v>
                </c:pt>
                <c:pt idx="1001">
                  <c:v>5.7879799999999999E-3</c:v>
                </c:pt>
                <c:pt idx="1002">
                  <c:v>5.7876100000000003E-3</c:v>
                </c:pt>
                <c:pt idx="1003">
                  <c:v>5.7865399999999997E-3</c:v>
                </c:pt>
                <c:pt idx="1004">
                  <c:v>5.7847999999999997E-3</c:v>
                </c:pt>
                <c:pt idx="1005">
                  <c:v>5.7824299999999999E-3</c:v>
                </c:pt>
                <c:pt idx="1006">
                  <c:v>5.7794500000000002E-3</c:v>
                </c:pt>
                <c:pt idx="1007">
                  <c:v>5.7758899999999997E-3</c:v>
                </c:pt>
                <c:pt idx="1008">
                  <c:v>5.7717899999999997E-3</c:v>
                </c:pt>
                <c:pt idx="1009">
                  <c:v>5.7671800000000002E-3</c:v>
                </c:pt>
                <c:pt idx="1010">
                  <c:v>5.7620700000000002E-3</c:v>
                </c:pt>
                <c:pt idx="1011">
                  <c:v>5.7564900000000004E-3</c:v>
                </c:pt>
                <c:pt idx="1012">
                  <c:v>5.7504699999999997E-3</c:v>
                </c:pt>
                <c:pt idx="1013">
                  <c:v>5.7440299999999998E-3</c:v>
                </c:pt>
                <c:pt idx="1014">
                  <c:v>5.7371899999999997E-3</c:v>
                </c:pt>
                <c:pt idx="1015">
                  <c:v>5.72997E-3</c:v>
                </c:pt>
                <c:pt idx="1016">
                  <c:v>5.7223899999999999E-3</c:v>
                </c:pt>
                <c:pt idx="1017">
                  <c:v>5.7144600000000002E-3</c:v>
                </c:pt>
                <c:pt idx="1018">
                  <c:v>5.7062099999999998E-3</c:v>
                </c:pt>
                <c:pt idx="1019">
                  <c:v>5.6976500000000003E-3</c:v>
                </c:pt>
                <c:pt idx="1020">
                  <c:v>5.6887999999999999E-3</c:v>
                </c:pt>
                <c:pt idx="1021">
                  <c:v>5.6796700000000004E-3</c:v>
                </c:pt>
                <c:pt idx="1022">
                  <c:v>5.6702699999999998E-3</c:v>
                </c:pt>
                <c:pt idx="1023">
                  <c:v>5.6606199999999999E-3</c:v>
                </c:pt>
                <c:pt idx="1024">
                  <c:v>5.6507299999999996E-3</c:v>
                </c:pt>
                <c:pt idx="1025">
                  <c:v>5.6406099999999999E-3</c:v>
                </c:pt>
                <c:pt idx="1026">
                  <c:v>5.6302799999999997E-3</c:v>
                </c:pt>
                <c:pt idx="1027">
                  <c:v>5.6197399999999998E-3</c:v>
                </c:pt>
                <c:pt idx="1028">
                  <c:v>5.6090000000000003E-3</c:v>
                </c:pt>
                <c:pt idx="1029">
                  <c:v>5.5980800000000001E-3</c:v>
                </c:pt>
                <c:pt idx="1030">
                  <c:v>5.58699E-3</c:v>
                </c:pt>
                <c:pt idx="1031">
                  <c:v>5.5757200000000002E-3</c:v>
                </c:pt>
                <c:pt idx="1032">
                  <c:v>5.5643000000000003E-3</c:v>
                </c:pt>
                <c:pt idx="1033">
                  <c:v>5.5527299999999996E-3</c:v>
                </c:pt>
                <c:pt idx="1034">
                  <c:v>5.5410099999999999E-3</c:v>
                </c:pt>
                <c:pt idx="1035">
                  <c:v>5.52915E-3</c:v>
                </c:pt>
                <c:pt idx="1036">
                  <c:v>5.5171700000000001E-3</c:v>
                </c:pt>
                <c:pt idx="1037">
                  <c:v>5.50506E-3</c:v>
                </c:pt>
                <c:pt idx="1038">
                  <c:v>5.4928299999999998E-3</c:v>
                </c:pt>
                <c:pt idx="1039">
                  <c:v>5.4805000000000001E-3</c:v>
                </c:pt>
                <c:pt idx="1040">
                  <c:v>5.4680500000000003E-3</c:v>
                </c:pt>
                <c:pt idx="1041">
                  <c:v>5.4555100000000002E-3</c:v>
                </c:pt>
                <c:pt idx="1042">
                  <c:v>5.4428699999999998E-3</c:v>
                </c:pt>
                <c:pt idx="1043">
                  <c:v>5.43013E-3</c:v>
                </c:pt>
                <c:pt idx="1044">
                  <c:v>5.4173099999999998E-3</c:v>
                </c:pt>
                <c:pt idx="1045">
                  <c:v>5.4044100000000001E-3</c:v>
                </c:pt>
                <c:pt idx="1046">
                  <c:v>5.39143E-3</c:v>
                </c:pt>
                <c:pt idx="1047">
                  <c:v>5.3783800000000003E-3</c:v>
                </c:pt>
                <c:pt idx="1048">
                  <c:v>5.3652500000000002E-3</c:v>
                </c:pt>
                <c:pt idx="1049">
                  <c:v>5.3520599999999996E-3</c:v>
                </c:pt>
                <c:pt idx="1050">
                  <c:v>5.3388000000000003E-3</c:v>
                </c:pt>
                <c:pt idx="1051">
                  <c:v>5.3254799999999996E-3</c:v>
                </c:pt>
                <c:pt idx="1052">
                  <c:v>5.3121000000000002E-3</c:v>
                </c:pt>
                <c:pt idx="1053">
                  <c:v>5.2986600000000002E-3</c:v>
                </c:pt>
                <c:pt idx="1054">
                  <c:v>5.2851800000000004E-3</c:v>
                </c:pt>
                <c:pt idx="1055">
                  <c:v>5.2716400000000002E-3</c:v>
                </c:pt>
                <c:pt idx="1056">
                  <c:v>5.2580600000000002E-3</c:v>
                </c:pt>
                <c:pt idx="1057">
                  <c:v>5.2444299999999996E-3</c:v>
                </c:pt>
                <c:pt idx="1058">
                  <c:v>5.2307500000000002E-3</c:v>
                </c:pt>
                <c:pt idx="1059">
                  <c:v>5.2170300000000001E-3</c:v>
                </c:pt>
                <c:pt idx="1060">
                  <c:v>5.2032800000000002E-3</c:v>
                </c:pt>
                <c:pt idx="1061">
                  <c:v>5.1894899999999997E-3</c:v>
                </c:pt>
                <c:pt idx="1062">
                  <c:v>5.1756600000000003E-3</c:v>
                </c:pt>
                <c:pt idx="1063">
                  <c:v>5.1617900000000003E-3</c:v>
                </c:pt>
                <c:pt idx="1064">
                  <c:v>5.1479000000000004E-3</c:v>
                </c:pt>
                <c:pt idx="1065">
                  <c:v>5.1339699999999999E-3</c:v>
                </c:pt>
                <c:pt idx="1066">
                  <c:v>5.1200200000000003E-3</c:v>
                </c:pt>
                <c:pt idx="1067">
                  <c:v>5.1060300000000001E-3</c:v>
                </c:pt>
                <c:pt idx="1068">
                  <c:v>5.0920200000000001E-3</c:v>
                </c:pt>
                <c:pt idx="1069">
                  <c:v>5.0779800000000002E-3</c:v>
                </c:pt>
                <c:pt idx="1070">
                  <c:v>5.0639200000000004E-3</c:v>
                </c:pt>
                <c:pt idx="1071">
                  <c:v>5.0498299999999999E-3</c:v>
                </c:pt>
                <c:pt idx="1072">
                  <c:v>5.0357300000000004E-3</c:v>
                </c:pt>
                <c:pt idx="1073">
                  <c:v>5.0216000000000002E-3</c:v>
                </c:pt>
                <c:pt idx="1074">
                  <c:v>5.0074500000000001E-3</c:v>
                </c:pt>
                <c:pt idx="1075">
                  <c:v>4.9932800000000001E-3</c:v>
                </c:pt>
                <c:pt idx="1076">
                  <c:v>4.9790900000000003E-3</c:v>
                </c:pt>
                <c:pt idx="1077">
                  <c:v>4.9648799999999996E-3</c:v>
                </c:pt>
                <c:pt idx="1078">
                  <c:v>4.95066E-3</c:v>
                </c:pt>
                <c:pt idx="1079">
                  <c:v>4.9364099999999996E-3</c:v>
                </c:pt>
                <c:pt idx="1080">
                  <c:v>4.9221600000000001E-3</c:v>
                </c:pt>
                <c:pt idx="1081">
                  <c:v>4.9078899999999998E-3</c:v>
                </c:pt>
                <c:pt idx="1082">
                  <c:v>4.8935999999999997E-3</c:v>
                </c:pt>
                <c:pt idx="1083">
                  <c:v>4.8792999999999996E-3</c:v>
                </c:pt>
                <c:pt idx="1084">
                  <c:v>4.8649899999999996E-3</c:v>
                </c:pt>
                <c:pt idx="1085">
                  <c:v>4.8506599999999997E-3</c:v>
                </c:pt>
                <c:pt idx="1086">
                  <c:v>4.8363199999999999E-3</c:v>
                </c:pt>
                <c:pt idx="1087">
                  <c:v>4.8219700000000001E-3</c:v>
                </c:pt>
                <c:pt idx="1088">
                  <c:v>4.8076100000000004E-3</c:v>
                </c:pt>
                <c:pt idx="1089">
                  <c:v>4.7932299999999999E-3</c:v>
                </c:pt>
                <c:pt idx="1090">
                  <c:v>4.7788500000000003E-3</c:v>
                </c:pt>
                <c:pt idx="1091">
                  <c:v>4.7644599999999999E-3</c:v>
                </c:pt>
                <c:pt idx="1092">
                  <c:v>4.7500499999999996E-3</c:v>
                </c:pt>
                <c:pt idx="1093">
                  <c:v>4.7356400000000002E-3</c:v>
                </c:pt>
                <c:pt idx="1094">
                  <c:v>4.72121E-3</c:v>
                </c:pt>
                <c:pt idx="1095">
                  <c:v>4.7067799999999998E-3</c:v>
                </c:pt>
                <c:pt idx="1096">
                  <c:v>4.6923399999999997E-3</c:v>
                </c:pt>
                <c:pt idx="1097">
                  <c:v>4.6778899999999997E-3</c:v>
                </c:pt>
                <c:pt idx="1098">
                  <c:v>4.6634399999999996E-3</c:v>
                </c:pt>
                <c:pt idx="1099">
                  <c:v>4.6489699999999997E-3</c:v>
                </c:pt>
                <c:pt idx="1100">
                  <c:v>4.6344999999999997E-3</c:v>
                </c:pt>
                <c:pt idx="1101">
                  <c:v>4.6200199999999999E-3</c:v>
                </c:pt>
                <c:pt idx="1102">
                  <c:v>4.60553E-3</c:v>
                </c:pt>
                <c:pt idx="1103">
                  <c:v>4.5910400000000002E-3</c:v>
                </c:pt>
                <c:pt idx="1104">
                  <c:v>4.5765299999999997E-3</c:v>
                </c:pt>
                <c:pt idx="1105">
                  <c:v>4.5620299999999999E-3</c:v>
                </c:pt>
                <c:pt idx="1106">
                  <c:v>4.5475100000000003E-3</c:v>
                </c:pt>
                <c:pt idx="1107">
                  <c:v>4.5329899999999998E-3</c:v>
                </c:pt>
                <c:pt idx="1108">
                  <c:v>4.5184600000000002E-3</c:v>
                </c:pt>
                <c:pt idx="1109">
                  <c:v>4.5039299999999997E-3</c:v>
                </c:pt>
                <c:pt idx="1110">
                  <c:v>4.4893900000000002E-3</c:v>
                </c:pt>
                <c:pt idx="1111">
                  <c:v>4.4748399999999999E-3</c:v>
                </c:pt>
                <c:pt idx="1112">
                  <c:v>4.4602899999999996E-3</c:v>
                </c:pt>
                <c:pt idx="1113">
                  <c:v>4.4457300000000002E-3</c:v>
                </c:pt>
                <c:pt idx="1114">
                  <c:v>4.4311699999999999E-3</c:v>
                </c:pt>
                <c:pt idx="1115">
                  <c:v>4.4165999999999997E-3</c:v>
                </c:pt>
                <c:pt idx="1116">
                  <c:v>4.4020300000000004E-3</c:v>
                </c:pt>
                <c:pt idx="1117">
                  <c:v>4.3874500000000002E-3</c:v>
                </c:pt>
                <c:pt idx="1118">
                  <c:v>4.3728600000000001E-3</c:v>
                </c:pt>
                <c:pt idx="1119">
                  <c:v>4.35827E-3</c:v>
                </c:pt>
                <c:pt idx="1120">
                  <c:v>4.34367E-3</c:v>
                </c:pt>
                <c:pt idx="1121">
                  <c:v>4.1720500000000001E-3</c:v>
                </c:pt>
                <c:pt idx="1125">
                  <c:v>4.1720500000000001E-3</c:v>
                </c:pt>
                <c:pt idx="1126">
                  <c:v>3.9987099999999999E-3</c:v>
                </c:pt>
                <c:pt idx="1127">
                  <c:v>3.7687300000000001E-3</c:v>
                </c:pt>
                <c:pt idx="1128">
                  <c:v>3.53813E-3</c:v>
                </c:pt>
                <c:pt idx="1129">
                  <c:v>3.3069100000000001E-3</c:v>
                </c:pt>
                <c:pt idx="1130">
                  <c:v>3.07508E-3</c:v>
                </c:pt>
                <c:pt idx="1131">
                  <c:v>2.8426200000000001E-3</c:v>
                </c:pt>
                <c:pt idx="1132">
                  <c:v>2.60955E-3</c:v>
                </c:pt>
                <c:pt idx="1133">
                  <c:v>2.3758500000000001E-3</c:v>
                </c:pt>
                <c:pt idx="1134">
                  <c:v>2.1415200000000001E-3</c:v>
                </c:pt>
                <c:pt idx="1135">
                  <c:v>1.9639800000000002E-3</c:v>
                </c:pt>
                <c:pt idx="1139">
                  <c:v>1.9639800000000002E-3</c:v>
                </c:pt>
                <c:pt idx="1140">
                  <c:v>1.78728E-3</c:v>
                </c:pt>
                <c:pt idx="1141">
                  <c:v>1.77224E-3</c:v>
                </c:pt>
                <c:pt idx="1142">
                  <c:v>1.7572E-3</c:v>
                </c:pt>
                <c:pt idx="1143">
                  <c:v>1.74215E-3</c:v>
                </c:pt>
                <c:pt idx="1144">
                  <c:v>1.72711E-3</c:v>
                </c:pt>
                <c:pt idx="1145">
                  <c:v>1.7120499999999999E-3</c:v>
                </c:pt>
                <c:pt idx="1146">
                  <c:v>1.6969999999999999E-3</c:v>
                </c:pt>
                <c:pt idx="1147">
                  <c:v>1.68194E-3</c:v>
                </c:pt>
                <c:pt idx="1148">
                  <c:v>1.6668900000000001E-3</c:v>
                </c:pt>
                <c:pt idx="1149">
                  <c:v>1.65183E-3</c:v>
                </c:pt>
                <c:pt idx="1150">
                  <c:v>1.6367599999999999E-3</c:v>
                </c:pt>
                <c:pt idx="1151">
                  <c:v>1.6217E-3</c:v>
                </c:pt>
                <c:pt idx="1152">
                  <c:v>1.60663E-3</c:v>
                </c:pt>
                <c:pt idx="1153">
                  <c:v>1.5915599999999999E-3</c:v>
                </c:pt>
                <c:pt idx="1154">
                  <c:v>1.5764799999999999E-3</c:v>
                </c:pt>
                <c:pt idx="1155">
                  <c:v>1.5613999999999999E-3</c:v>
                </c:pt>
                <c:pt idx="1156">
                  <c:v>1.5463300000000001E-3</c:v>
                </c:pt>
                <c:pt idx="1157">
                  <c:v>1.5312399999999999E-3</c:v>
                </c:pt>
                <c:pt idx="1158">
                  <c:v>1.5161599999999999E-3</c:v>
                </c:pt>
                <c:pt idx="1159">
                  <c:v>1.50107E-3</c:v>
                </c:pt>
                <c:pt idx="1160">
                  <c:v>1.48598E-3</c:v>
                </c:pt>
                <c:pt idx="1161">
                  <c:v>1.4708900000000001E-3</c:v>
                </c:pt>
                <c:pt idx="1162">
                  <c:v>1.4557999999999999E-3</c:v>
                </c:pt>
                <c:pt idx="1163">
                  <c:v>1.4407000000000001E-3</c:v>
                </c:pt>
                <c:pt idx="1164">
                  <c:v>1.4256E-3</c:v>
                </c:pt>
                <c:pt idx="1165">
                  <c:v>1.4105000000000001E-3</c:v>
                </c:pt>
                <c:pt idx="1166">
                  <c:v>1.3954E-3</c:v>
                </c:pt>
                <c:pt idx="1167">
                  <c:v>1.3802899999999999E-3</c:v>
                </c:pt>
                <c:pt idx="1168">
                  <c:v>1.3651799999999999E-3</c:v>
                </c:pt>
                <c:pt idx="1169">
                  <c:v>1.3500700000000001E-3</c:v>
                </c:pt>
                <c:pt idx="1170">
                  <c:v>1.3349499999999999E-3</c:v>
                </c:pt>
                <c:pt idx="1171">
                  <c:v>1.3198299999999999E-3</c:v>
                </c:pt>
                <c:pt idx="1172">
                  <c:v>1.3047099999999999E-3</c:v>
                </c:pt>
                <c:pt idx="1173">
                  <c:v>1.28959E-3</c:v>
                </c:pt>
                <c:pt idx="1174">
                  <c:v>1.27447E-3</c:v>
                </c:pt>
                <c:pt idx="1175">
                  <c:v>1.2593400000000001E-3</c:v>
                </c:pt>
                <c:pt idx="1176">
                  <c:v>1.2442099999999999E-3</c:v>
                </c:pt>
                <c:pt idx="1177">
                  <c:v>1.22908E-3</c:v>
                </c:pt>
                <c:pt idx="1178">
                  <c:v>1.2139399999999999E-3</c:v>
                </c:pt>
                <c:pt idx="1179">
                  <c:v>1.1988000000000001E-3</c:v>
                </c:pt>
                <c:pt idx="1180">
                  <c:v>1.18366E-3</c:v>
                </c:pt>
                <c:pt idx="1181">
                  <c:v>1.1685199999999999E-3</c:v>
                </c:pt>
                <c:pt idx="1182">
                  <c:v>1.1533699999999999E-3</c:v>
                </c:pt>
                <c:pt idx="1183">
                  <c:v>1.1382199999999999E-3</c:v>
                </c:pt>
                <c:pt idx="1184">
                  <c:v>1.1230700000000001E-3</c:v>
                </c:pt>
                <c:pt idx="1185">
                  <c:v>1.1079200000000001E-3</c:v>
                </c:pt>
                <c:pt idx="1186">
                  <c:v>1.0927599999999999E-3</c:v>
                </c:pt>
                <c:pt idx="1187">
                  <c:v>1.0776099999999999E-3</c:v>
                </c:pt>
                <c:pt idx="1188">
                  <c:v>1.06244E-3</c:v>
                </c:pt>
                <c:pt idx="1189">
                  <c:v>1.04728E-3</c:v>
                </c:pt>
                <c:pt idx="1190">
                  <c:v>1.0321099999999999E-3</c:v>
                </c:pt>
                <c:pt idx="1191">
                  <c:v>1.01695E-3</c:v>
                </c:pt>
                <c:pt idx="1192">
                  <c:v>1.0017699999999999E-3</c:v>
                </c:pt>
                <c:pt idx="1193">
                  <c:v>9.8660000000000002E-4</c:v>
                </c:pt>
                <c:pt idx="1194">
                  <c:v>9.7142300000000001E-4</c:v>
                </c:pt>
                <c:pt idx="1195">
                  <c:v>9.5624399999999997E-4</c:v>
                </c:pt>
                <c:pt idx="1196">
                  <c:v>9.41062E-4</c:v>
                </c:pt>
                <c:pt idx="1197">
                  <c:v>9.2587799999999999E-4</c:v>
                </c:pt>
                <c:pt idx="1198">
                  <c:v>9.1069100000000004E-4</c:v>
                </c:pt>
                <c:pt idx="1199">
                  <c:v>8.9550100000000004E-4</c:v>
                </c:pt>
                <c:pt idx="1200">
                  <c:v>8.8030900000000002E-4</c:v>
                </c:pt>
                <c:pt idx="1201">
                  <c:v>8.6511400000000005E-4</c:v>
                </c:pt>
                <c:pt idx="1202">
                  <c:v>8.4991699999999995E-4</c:v>
                </c:pt>
                <c:pt idx="1203">
                  <c:v>8.3471700000000001E-4</c:v>
                </c:pt>
                <c:pt idx="1204">
                  <c:v>8.1951400000000003E-4</c:v>
                </c:pt>
                <c:pt idx="1205">
                  <c:v>8.0430900000000001E-4</c:v>
                </c:pt>
                <c:pt idx="1206">
                  <c:v>7.8910099999999995E-4</c:v>
                </c:pt>
                <c:pt idx="1207">
                  <c:v>7.7389099999999997E-4</c:v>
                </c:pt>
                <c:pt idx="1208">
                  <c:v>7.5867800000000004E-4</c:v>
                </c:pt>
                <c:pt idx="1209">
                  <c:v>7.4346299999999998E-4</c:v>
                </c:pt>
                <c:pt idx="1210">
                  <c:v>7.2824499999999998E-4</c:v>
                </c:pt>
                <c:pt idx="1211">
                  <c:v>7.1302400000000004E-4</c:v>
                </c:pt>
                <c:pt idx="1212">
                  <c:v>6.9780099999999996E-4</c:v>
                </c:pt>
                <c:pt idx="1213">
                  <c:v>6.8257500000000004E-4</c:v>
                </c:pt>
                <c:pt idx="1214">
                  <c:v>6.6734699999999999E-4</c:v>
                </c:pt>
                <c:pt idx="1215">
                  <c:v>6.5211499999999999E-4</c:v>
                </c:pt>
                <c:pt idx="1216">
                  <c:v>6.3688199999999996E-4</c:v>
                </c:pt>
                <c:pt idx="1217">
                  <c:v>6.21646E-4</c:v>
                </c:pt>
                <c:pt idx="1218">
                  <c:v>6.06407E-4</c:v>
                </c:pt>
                <c:pt idx="1219">
                  <c:v>5.9116500000000005E-4</c:v>
                </c:pt>
                <c:pt idx="1220">
                  <c:v>5.7592099999999996E-4</c:v>
                </c:pt>
                <c:pt idx="1221">
                  <c:v>5.6067499999999995E-4</c:v>
                </c:pt>
                <c:pt idx="1222">
                  <c:v>5.4542499999999999E-4</c:v>
                </c:pt>
                <c:pt idx="1223">
                  <c:v>5.3017400000000001E-4</c:v>
                </c:pt>
                <c:pt idx="1224">
                  <c:v>5.1491899999999997E-4</c:v>
                </c:pt>
                <c:pt idx="1225">
                  <c:v>4.99662E-4</c:v>
                </c:pt>
                <c:pt idx="1226">
                  <c:v>4.8440199999999999E-4</c:v>
                </c:pt>
                <c:pt idx="1227">
                  <c:v>4.6914E-4</c:v>
                </c:pt>
                <c:pt idx="1228">
                  <c:v>4.5387500000000001E-4</c:v>
                </c:pt>
                <c:pt idx="1229">
                  <c:v>4.38608E-4</c:v>
                </c:pt>
                <c:pt idx="1230">
                  <c:v>4.2333799999999999E-4</c:v>
                </c:pt>
                <c:pt idx="1231">
                  <c:v>4.0806499999999999E-4</c:v>
                </c:pt>
                <c:pt idx="1232">
                  <c:v>3.9279000000000001E-4</c:v>
                </c:pt>
                <c:pt idx="1233">
                  <c:v>3.7751199999999999E-4</c:v>
                </c:pt>
                <c:pt idx="1234">
                  <c:v>3.6223199999999998E-4</c:v>
                </c:pt>
                <c:pt idx="1235">
                  <c:v>3.4694800000000003E-4</c:v>
                </c:pt>
                <c:pt idx="1236">
                  <c:v>3.31663E-4</c:v>
                </c:pt>
                <c:pt idx="1237">
                  <c:v>3.1637400000000002E-4</c:v>
                </c:pt>
                <c:pt idx="1238">
                  <c:v>3.0108400000000002E-4</c:v>
                </c:pt>
                <c:pt idx="1239">
                  <c:v>2.8579000000000001E-4</c:v>
                </c:pt>
                <c:pt idx="1240">
                  <c:v>2.7049399999999998E-4</c:v>
                </c:pt>
                <c:pt idx="1241">
                  <c:v>2.55195E-4</c:v>
                </c:pt>
                <c:pt idx="1242">
                  <c:v>2.3989399999999999E-4</c:v>
                </c:pt>
                <c:pt idx="1243">
                  <c:v>2.2458999999999999E-4</c:v>
                </c:pt>
                <c:pt idx="1244">
                  <c:v>2.09283E-4</c:v>
                </c:pt>
                <c:pt idx="1245">
                  <c:v>1.93974E-4</c:v>
                </c:pt>
                <c:pt idx="1246">
                  <c:v>1.78662E-4</c:v>
                </c:pt>
                <c:pt idx="1247">
                  <c:v>1.6334800000000001E-4</c:v>
                </c:pt>
                <c:pt idx="1248">
                  <c:v>1.4803099999999999E-4</c:v>
                </c:pt>
                <c:pt idx="1249">
                  <c:v>1.3271100000000001E-4</c:v>
                </c:pt>
                <c:pt idx="1250">
                  <c:v>1.17389E-4</c:v>
                </c:pt>
                <c:pt idx="1251">
                  <c:v>1.02064E-4</c:v>
                </c:pt>
                <c:pt idx="1252" formatCode="0.00E+00">
                  <c:v>8.6736499999999999E-5</c:v>
                </c:pt>
                <c:pt idx="1253" formatCode="0.00E+00">
                  <c:v>7.1406400000000001E-5</c:v>
                </c:pt>
                <c:pt idx="1254" formatCode="0.00E+00">
                  <c:v>5.6073699999999998E-5</c:v>
                </c:pt>
                <c:pt idx="1255" formatCode="0.00E+00">
                  <c:v>4.0738400000000003E-5</c:v>
                </c:pt>
                <c:pt idx="1256" formatCode="0.00E+00">
                  <c:v>2.5400400000000002E-5</c:v>
                </c:pt>
                <c:pt idx="1257" formatCode="0.00E+00">
                  <c:v>1.0196299999999999E-5</c:v>
                </c:pt>
                <c:pt idx="1258" formatCode="0.00E+00">
                  <c:v>1.5411200000000001E-6</c:v>
                </c:pt>
                <c:pt idx="1259" formatCode="0.00E+00">
                  <c:v>4.2035999999999999E-7</c:v>
                </c:pt>
                <c:pt idx="1263" formatCode="0.00E+00">
                  <c:v>4.2035999999999999E-7</c:v>
                </c:pt>
                <c:pt idx="1264" formatCode="0.00E+00">
                  <c:v>4.1854199999999999E-7</c:v>
                </c:pt>
                <c:pt idx="1265" formatCode="0.00E+00">
                  <c:v>4.1853399999999998E-7</c:v>
                </c:pt>
                <c:pt idx="1266" formatCode="0.00E+00">
                  <c:v>4.1852600000000002E-7</c:v>
                </c:pt>
                <c:pt idx="1267" formatCode="0.00E+00">
                  <c:v>4.1851899999999999E-7</c:v>
                </c:pt>
                <c:pt idx="1268" formatCode="0.00E+00">
                  <c:v>4.1851099999999998E-7</c:v>
                </c:pt>
                <c:pt idx="1269" formatCode="0.00E+00">
                  <c:v>4.1850300000000003E-7</c:v>
                </c:pt>
                <c:pt idx="1270" formatCode="0.00E+00">
                  <c:v>4.1849500000000002E-7</c:v>
                </c:pt>
                <c:pt idx="1271" formatCode="0.00E+00">
                  <c:v>4.1848700000000001E-7</c:v>
                </c:pt>
                <c:pt idx="1272" formatCode="0.00E+00">
                  <c:v>4.18479E-7</c:v>
                </c:pt>
                <c:pt idx="1273" formatCode="0.00E+00">
                  <c:v>4.1847099999999999E-7</c:v>
                </c:pt>
                <c:pt idx="1274" formatCode="0.00E+00">
                  <c:v>4.1846299999999998E-7</c:v>
                </c:pt>
                <c:pt idx="1275" formatCode="0.00E+00">
                  <c:v>4.1845500000000002E-7</c:v>
                </c:pt>
                <c:pt idx="1276" formatCode="0.00E+00">
                  <c:v>4.1844700000000001E-7</c:v>
                </c:pt>
                <c:pt idx="1277" formatCode="0.00E+00">
                  <c:v>4.1843900000000001E-7</c:v>
                </c:pt>
                <c:pt idx="1278" formatCode="0.00E+00">
                  <c:v>4.18431E-7</c:v>
                </c:pt>
                <c:pt idx="1279" formatCode="0.00E+00">
                  <c:v>4.1842299999999999E-7</c:v>
                </c:pt>
                <c:pt idx="1280" formatCode="0.00E+00">
                  <c:v>4.1841499999999998E-7</c:v>
                </c:pt>
                <c:pt idx="1281" formatCode="0.00E+00">
                  <c:v>4.1840700000000002E-7</c:v>
                </c:pt>
                <c:pt idx="1282" formatCode="0.00E+00">
                  <c:v>4.1839900000000001E-7</c:v>
                </c:pt>
                <c:pt idx="1283" formatCode="0.00E+00">
                  <c:v>4.18391E-7</c:v>
                </c:pt>
                <c:pt idx="1284" formatCode="0.00E+00">
                  <c:v>4.18383E-7</c:v>
                </c:pt>
                <c:pt idx="1285" formatCode="0.00E+00">
                  <c:v>4.1837499999999999E-7</c:v>
                </c:pt>
                <c:pt idx="1286" formatCode="0.00E+00">
                  <c:v>4.1836699999999998E-7</c:v>
                </c:pt>
                <c:pt idx="1287" formatCode="0.00E+00">
                  <c:v>4.1835900000000002E-7</c:v>
                </c:pt>
                <c:pt idx="1288" formatCode="0.00E+00">
                  <c:v>4.1835100000000001E-7</c:v>
                </c:pt>
                <c:pt idx="1289" formatCode="0.00E+00">
                  <c:v>4.18343E-7</c:v>
                </c:pt>
                <c:pt idx="1290" formatCode="0.00E+00">
                  <c:v>4.18339E-7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7840"/>
        <c:axId val="126549376"/>
      </c:scatterChart>
      <c:valAx>
        <c:axId val="126547840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126549376"/>
        <c:crosses val="autoZero"/>
        <c:crossBetween val="midCat"/>
      </c:valAx>
      <c:valAx>
        <c:axId val="126549376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126547840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P1XY!$A:$A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P1XY!$C:$C</c:f>
              <c:numCache>
                <c:formatCode>General</c:formatCode>
                <c:ptCount val="1048576"/>
                <c:pt idx="3" formatCode="0.00E+00">
                  <c:v>4.25999E-7</c:v>
                </c:pt>
                <c:pt idx="4" formatCode="0.00E+00">
                  <c:v>4.25999E-7</c:v>
                </c:pt>
                <c:pt idx="8" formatCode="0.00E+00">
                  <c:v>4.25999E-7</c:v>
                </c:pt>
                <c:pt idx="9" formatCode="0.00E+00">
                  <c:v>8.51998E-7</c:v>
                </c:pt>
                <c:pt idx="10" formatCode="0.00E+00">
                  <c:v>1.7039999999999999E-6</c:v>
                </c:pt>
                <c:pt idx="11" formatCode="0.00E+00">
                  <c:v>2.5559899999999999E-6</c:v>
                </c:pt>
                <c:pt idx="12" formatCode="0.00E+00">
                  <c:v>3.40799E-6</c:v>
                </c:pt>
                <c:pt idx="13" formatCode="0.00E+00">
                  <c:v>4.25999E-6</c:v>
                </c:pt>
                <c:pt idx="14" formatCode="0.00E+00">
                  <c:v>5.1119899999999997E-6</c:v>
                </c:pt>
                <c:pt idx="15" formatCode="0.00E+00">
                  <c:v>5.9639900000000001E-6</c:v>
                </c:pt>
                <c:pt idx="16" formatCode="0.00E+00">
                  <c:v>6.8159899999999998E-6</c:v>
                </c:pt>
                <c:pt idx="17" formatCode="0.00E+00">
                  <c:v>7.6679800000000004E-6</c:v>
                </c:pt>
                <c:pt idx="18" formatCode="0.00E+00">
                  <c:v>8.51998E-6</c:v>
                </c:pt>
                <c:pt idx="19" formatCode="0.00E+00">
                  <c:v>9.3719799999999997E-6</c:v>
                </c:pt>
                <c:pt idx="20" formatCode="0.00E+00">
                  <c:v>1.0224000000000001E-5</c:v>
                </c:pt>
                <c:pt idx="21" formatCode="0.00E+00">
                  <c:v>1.1076E-5</c:v>
                </c:pt>
                <c:pt idx="22" formatCode="0.00E+00">
                  <c:v>1.1928E-5</c:v>
                </c:pt>
                <c:pt idx="23" formatCode="0.00E+00">
                  <c:v>1.278E-5</c:v>
                </c:pt>
                <c:pt idx="24" formatCode="0.00E+00">
                  <c:v>1.3631999999999999E-5</c:v>
                </c:pt>
                <c:pt idx="25" formatCode="0.00E+00">
                  <c:v>1.4484000000000001E-5</c:v>
                </c:pt>
                <c:pt idx="26" formatCode="0.00E+00">
                  <c:v>1.5336E-5</c:v>
                </c:pt>
                <c:pt idx="27" formatCode="0.00E+00">
                  <c:v>1.6188000000000002E-5</c:v>
                </c:pt>
                <c:pt idx="28" formatCode="0.00E+00">
                  <c:v>1.7039999999999999E-5</c:v>
                </c:pt>
                <c:pt idx="29" formatCode="0.00E+00">
                  <c:v>1.7892000000000001E-5</c:v>
                </c:pt>
                <c:pt idx="30" formatCode="0.00E+00">
                  <c:v>1.8743999999999999E-5</c:v>
                </c:pt>
                <c:pt idx="31" formatCode="0.00E+00">
                  <c:v>1.9596E-5</c:v>
                </c:pt>
                <c:pt idx="32" formatCode="0.00E+00">
                  <c:v>2.0448000000000001E-5</c:v>
                </c:pt>
                <c:pt idx="33" formatCode="0.00E+00">
                  <c:v>2.1299999999999999E-5</c:v>
                </c:pt>
                <c:pt idx="34" formatCode="0.00E+00">
                  <c:v>2.2152000000000001E-5</c:v>
                </c:pt>
                <c:pt idx="35">
                  <c:v>4.0640300000000001E-4</c:v>
                </c:pt>
                <c:pt idx="39">
                  <c:v>4.0640300000000001E-4</c:v>
                </c:pt>
                <c:pt idx="40">
                  <c:v>4.6202199999999998E-4</c:v>
                </c:pt>
                <c:pt idx="41">
                  <c:v>5.3304299999999997E-4</c:v>
                </c:pt>
                <c:pt idx="42">
                  <c:v>6.0048600000000001E-4</c:v>
                </c:pt>
                <c:pt idx="43">
                  <c:v>6.6453400000000004E-4</c:v>
                </c:pt>
                <c:pt idx="44">
                  <c:v>7.2535799999999995E-4</c:v>
                </c:pt>
                <c:pt idx="45">
                  <c:v>7.8312399999999995E-4</c:v>
                </c:pt>
                <c:pt idx="46">
                  <c:v>8.3798399999999995E-4</c:v>
                </c:pt>
                <c:pt idx="47">
                  <c:v>8.9008800000000003E-4</c:v>
                </c:pt>
                <c:pt idx="48">
                  <c:v>9.3957399999999999E-4</c:v>
                </c:pt>
                <c:pt idx="49">
                  <c:v>9.8657600000000008E-4</c:v>
                </c:pt>
                <c:pt idx="50">
                  <c:v>1.03122E-3</c:v>
                </c:pt>
                <c:pt idx="51">
                  <c:v>1.07362E-3</c:v>
                </c:pt>
                <c:pt idx="52">
                  <c:v>1.1138999999999999E-3</c:v>
                </c:pt>
                <c:pt idx="53">
                  <c:v>1.1521599999999999E-3</c:v>
                </c:pt>
                <c:pt idx="54">
                  <c:v>1.1885000000000001E-3</c:v>
                </c:pt>
                <c:pt idx="55">
                  <c:v>1.22303E-3</c:v>
                </c:pt>
                <c:pt idx="56">
                  <c:v>1.2558199999999999E-3</c:v>
                </c:pt>
                <c:pt idx="57">
                  <c:v>1.2869800000000001E-3</c:v>
                </c:pt>
                <c:pt idx="58">
                  <c:v>1.3165799999999999E-3</c:v>
                </c:pt>
                <c:pt idx="59">
                  <c:v>1.3447000000000001E-3</c:v>
                </c:pt>
                <c:pt idx="60">
                  <c:v>1.3714199999999999E-3</c:v>
                </c:pt>
                <c:pt idx="61">
                  <c:v>1.3968100000000001E-3</c:v>
                </c:pt>
                <c:pt idx="62">
                  <c:v>1.4209299999999999E-3</c:v>
                </c:pt>
                <c:pt idx="63">
                  <c:v>1.44385E-3</c:v>
                </c:pt>
                <c:pt idx="64">
                  <c:v>1.4656300000000001E-3</c:v>
                </c:pt>
                <c:pt idx="65">
                  <c:v>1.48632E-3</c:v>
                </c:pt>
                <c:pt idx="66">
                  <c:v>1.50599E-3</c:v>
                </c:pt>
                <c:pt idx="67">
                  <c:v>1.52468E-3</c:v>
                </c:pt>
                <c:pt idx="68">
                  <c:v>1.5424499999999999E-3</c:v>
                </c:pt>
                <c:pt idx="69">
                  <c:v>1.55933E-3</c:v>
                </c:pt>
                <c:pt idx="70">
                  <c:v>1.5753799999999999E-3</c:v>
                </c:pt>
                <c:pt idx="71">
                  <c:v>1.59063E-3</c:v>
                </c:pt>
                <c:pt idx="72">
                  <c:v>1.6051399999999999E-3</c:v>
                </c:pt>
                <c:pt idx="73">
                  <c:v>1.61892E-3</c:v>
                </c:pt>
                <c:pt idx="74">
                  <c:v>1.63203E-3</c:v>
                </c:pt>
                <c:pt idx="75">
                  <c:v>1.64449E-3</c:v>
                </c:pt>
                <c:pt idx="76">
                  <c:v>1.6563400000000001E-3</c:v>
                </c:pt>
                <c:pt idx="77">
                  <c:v>1.6676099999999999E-3</c:v>
                </c:pt>
                <c:pt idx="78">
                  <c:v>1.67833E-3</c:v>
                </c:pt>
                <c:pt idx="79">
                  <c:v>1.68852E-3</c:v>
                </c:pt>
                <c:pt idx="80">
                  <c:v>1.6982099999999999E-3</c:v>
                </c:pt>
                <c:pt idx="81">
                  <c:v>1.70743E-3</c:v>
                </c:pt>
                <c:pt idx="82">
                  <c:v>1.7162E-3</c:v>
                </c:pt>
                <c:pt idx="83">
                  <c:v>1.72455E-3</c:v>
                </c:pt>
                <c:pt idx="84">
                  <c:v>1.7324899999999999E-3</c:v>
                </c:pt>
                <c:pt idx="85">
                  <c:v>1.74004E-3</c:v>
                </c:pt>
                <c:pt idx="86">
                  <c:v>1.74723E-3</c:v>
                </c:pt>
                <c:pt idx="87">
                  <c:v>1.7540800000000001E-3</c:v>
                </c:pt>
                <c:pt idx="88">
                  <c:v>1.76059E-3</c:v>
                </c:pt>
                <c:pt idx="89">
                  <c:v>1.7667900000000001E-3</c:v>
                </c:pt>
                <c:pt idx="90">
                  <c:v>1.7727000000000001E-3</c:v>
                </c:pt>
                <c:pt idx="91">
                  <c:v>1.7783199999999999E-3</c:v>
                </c:pt>
                <c:pt idx="92">
                  <c:v>1.7836799999999999E-3</c:v>
                </c:pt>
                <c:pt idx="93">
                  <c:v>1.78878E-3</c:v>
                </c:pt>
                <c:pt idx="94">
                  <c:v>1.79364E-3</c:v>
                </c:pt>
                <c:pt idx="95">
                  <c:v>1.79827E-3</c:v>
                </c:pt>
                <c:pt idx="96">
                  <c:v>1.8026800000000001E-3</c:v>
                </c:pt>
                <c:pt idx="97">
                  <c:v>1.80689E-3</c:v>
                </c:pt>
                <c:pt idx="98">
                  <c:v>1.8109000000000001E-3</c:v>
                </c:pt>
                <c:pt idx="99">
                  <c:v>1.8147199999999999E-3</c:v>
                </c:pt>
                <c:pt idx="100">
                  <c:v>1.8183699999999999E-3</c:v>
                </c:pt>
                <c:pt idx="101">
                  <c:v>1.8218399999999999E-3</c:v>
                </c:pt>
                <c:pt idx="102">
                  <c:v>1.8251599999999999E-3</c:v>
                </c:pt>
                <c:pt idx="103">
                  <c:v>1.82833E-3</c:v>
                </c:pt>
                <c:pt idx="104">
                  <c:v>1.83135E-3</c:v>
                </c:pt>
                <c:pt idx="105">
                  <c:v>1.8342300000000001E-3</c:v>
                </c:pt>
                <c:pt idx="106">
                  <c:v>1.8369899999999999E-3</c:v>
                </c:pt>
                <c:pt idx="107">
                  <c:v>1.8396199999999999E-3</c:v>
                </c:pt>
                <c:pt idx="108">
                  <c:v>1.84213E-3</c:v>
                </c:pt>
                <c:pt idx="109">
                  <c:v>1.84453E-3</c:v>
                </c:pt>
                <c:pt idx="110">
                  <c:v>1.84683E-3</c:v>
                </c:pt>
                <c:pt idx="111">
                  <c:v>1.84903E-3</c:v>
                </c:pt>
                <c:pt idx="112">
                  <c:v>1.8511300000000001E-3</c:v>
                </c:pt>
                <c:pt idx="113">
                  <c:v>1.8531299999999999E-3</c:v>
                </c:pt>
                <c:pt idx="114">
                  <c:v>1.85506E-3</c:v>
                </c:pt>
                <c:pt idx="115">
                  <c:v>1.8569000000000001E-3</c:v>
                </c:pt>
                <c:pt idx="116">
                  <c:v>1.85866E-3</c:v>
                </c:pt>
                <c:pt idx="117">
                  <c:v>1.86035E-3</c:v>
                </c:pt>
                <c:pt idx="118">
                  <c:v>1.86196E-3</c:v>
                </c:pt>
                <c:pt idx="119">
                  <c:v>1.8635100000000001E-3</c:v>
                </c:pt>
                <c:pt idx="120">
                  <c:v>1.8649999999999999E-3</c:v>
                </c:pt>
                <c:pt idx="121">
                  <c:v>1.8664300000000001E-3</c:v>
                </c:pt>
                <c:pt idx="122">
                  <c:v>1.86779E-3</c:v>
                </c:pt>
                <c:pt idx="123">
                  <c:v>1.86911E-3</c:v>
                </c:pt>
                <c:pt idx="124">
                  <c:v>1.8703700000000001E-3</c:v>
                </c:pt>
                <c:pt idx="125">
                  <c:v>1.8715800000000001E-3</c:v>
                </c:pt>
                <c:pt idx="126">
                  <c:v>1.8727399999999999E-3</c:v>
                </c:pt>
                <c:pt idx="127">
                  <c:v>1.87386E-3</c:v>
                </c:pt>
                <c:pt idx="128">
                  <c:v>1.8749400000000001E-3</c:v>
                </c:pt>
                <c:pt idx="129">
                  <c:v>1.87597E-3</c:v>
                </c:pt>
                <c:pt idx="130">
                  <c:v>1.8769699999999999E-3</c:v>
                </c:pt>
                <c:pt idx="131">
                  <c:v>1.8779300000000001E-3</c:v>
                </c:pt>
                <c:pt idx="132">
                  <c:v>1.8788500000000001E-3</c:v>
                </c:pt>
                <c:pt idx="133">
                  <c:v>1.87974E-3</c:v>
                </c:pt>
                <c:pt idx="134">
                  <c:v>1.8805899999999999E-3</c:v>
                </c:pt>
                <c:pt idx="135">
                  <c:v>1.88142E-3</c:v>
                </c:pt>
                <c:pt idx="136">
                  <c:v>1.88221E-3</c:v>
                </c:pt>
                <c:pt idx="137">
                  <c:v>1.88298E-3</c:v>
                </c:pt>
                <c:pt idx="138">
                  <c:v>1.88372E-3</c:v>
                </c:pt>
                <c:pt idx="139">
                  <c:v>1.8844300000000001E-3</c:v>
                </c:pt>
                <c:pt idx="140">
                  <c:v>1.8851199999999999E-3</c:v>
                </c:pt>
                <c:pt idx="141">
                  <c:v>1.8857800000000001E-3</c:v>
                </c:pt>
                <c:pt idx="142">
                  <c:v>1.88642E-3</c:v>
                </c:pt>
                <c:pt idx="143">
                  <c:v>1.88704E-3</c:v>
                </c:pt>
                <c:pt idx="144">
                  <c:v>1.8876400000000001E-3</c:v>
                </c:pt>
                <c:pt idx="145">
                  <c:v>1.88821E-3</c:v>
                </c:pt>
                <c:pt idx="146">
                  <c:v>1.8887699999999999E-3</c:v>
                </c:pt>
                <c:pt idx="147">
                  <c:v>1.8893099999999999E-3</c:v>
                </c:pt>
                <c:pt idx="148">
                  <c:v>1.88982E-3</c:v>
                </c:pt>
                <c:pt idx="149">
                  <c:v>1.89032E-3</c:v>
                </c:pt>
                <c:pt idx="150">
                  <c:v>1.8908E-3</c:v>
                </c:pt>
                <c:pt idx="151">
                  <c:v>1.8912600000000001E-3</c:v>
                </c:pt>
                <c:pt idx="152">
                  <c:v>1.89171E-3</c:v>
                </c:pt>
                <c:pt idx="153">
                  <c:v>1.8921400000000001E-3</c:v>
                </c:pt>
                <c:pt idx="154">
                  <c:v>1.89255E-3</c:v>
                </c:pt>
                <c:pt idx="155">
                  <c:v>1.89295E-3</c:v>
                </c:pt>
                <c:pt idx="156">
                  <c:v>1.89332E-3</c:v>
                </c:pt>
                <c:pt idx="157">
                  <c:v>1.89369E-3</c:v>
                </c:pt>
                <c:pt idx="158">
                  <c:v>1.8940300000000001E-3</c:v>
                </c:pt>
                <c:pt idx="159">
                  <c:v>1.77406E-3</c:v>
                </c:pt>
                <c:pt idx="163">
                  <c:v>1.77406E-3</c:v>
                </c:pt>
                <c:pt idx="164">
                  <c:v>1.6453500000000001E-3</c:v>
                </c:pt>
                <c:pt idx="165">
                  <c:v>1.4732600000000001E-3</c:v>
                </c:pt>
                <c:pt idx="166">
                  <c:v>1.3006999999999999E-3</c:v>
                </c:pt>
                <c:pt idx="167">
                  <c:v>1.12768E-3</c:v>
                </c:pt>
                <c:pt idx="168">
                  <c:v>9.5420399999999995E-4</c:v>
                </c:pt>
                <c:pt idx="169">
                  <c:v>7.8025999999999996E-4</c:v>
                </c:pt>
                <c:pt idx="170">
                  <c:v>6.0585100000000002E-4</c:v>
                </c:pt>
                <c:pt idx="171">
                  <c:v>4.30975E-4</c:v>
                </c:pt>
                <c:pt idx="172">
                  <c:v>2.5563199999999999E-4</c:v>
                </c:pt>
                <c:pt idx="173">
                  <c:v>1.2377800000000001E-4</c:v>
                </c:pt>
                <c:pt idx="177">
                  <c:v>1.2377800000000001E-4</c:v>
                </c:pt>
                <c:pt idx="178" formatCode="0.00E+00">
                  <c:v>5.5251200000000001E-15</c:v>
                </c:pt>
                <c:pt idx="179" formatCode="0.00E+00">
                  <c:v>5.4810500000000002E-15</c:v>
                </c:pt>
                <c:pt idx="180" formatCode="0.00E+00">
                  <c:v>5.4369699999999997E-15</c:v>
                </c:pt>
                <c:pt idx="181" formatCode="0.00E+00">
                  <c:v>5.39289E-15</c:v>
                </c:pt>
                <c:pt idx="182" formatCode="0.00E+00">
                  <c:v>5.3487999999999997E-15</c:v>
                </c:pt>
                <c:pt idx="183" formatCode="0.00E+00">
                  <c:v>5.3046899999999998E-15</c:v>
                </c:pt>
                <c:pt idx="184" formatCode="0.00E+00">
                  <c:v>5.2605899999999998E-15</c:v>
                </c:pt>
                <c:pt idx="185" formatCode="0.00E+00">
                  <c:v>5.2164700000000001E-15</c:v>
                </c:pt>
                <c:pt idx="186" formatCode="0.00E+00">
                  <c:v>5.1723499999999997E-15</c:v>
                </c:pt>
                <c:pt idx="187" formatCode="0.00E+00">
                  <c:v>5.1282099999999998E-15</c:v>
                </c:pt>
                <c:pt idx="188" formatCode="0.00E+00">
                  <c:v>5.0840800000000004E-15</c:v>
                </c:pt>
                <c:pt idx="189" formatCode="0.00E+00">
                  <c:v>5.0399299999999998E-15</c:v>
                </c:pt>
                <c:pt idx="190" formatCode="0.00E+00">
                  <c:v>4.9957800000000001E-15</c:v>
                </c:pt>
                <c:pt idx="191" formatCode="0.00E+00">
                  <c:v>4.95161E-15</c:v>
                </c:pt>
                <c:pt idx="192" formatCode="0.00E+00">
                  <c:v>4.9074499999999997E-15</c:v>
                </c:pt>
                <c:pt idx="193" formatCode="0.00E+00">
                  <c:v>4.8632699999999998E-15</c:v>
                </c:pt>
                <c:pt idx="194" formatCode="0.00E+00">
                  <c:v>4.8190800000000002E-15</c:v>
                </c:pt>
                <c:pt idx="195" formatCode="0.00E+00">
                  <c:v>4.7748899999999998E-15</c:v>
                </c:pt>
                <c:pt idx="196" formatCode="0.00E+00">
                  <c:v>4.7306900000000004E-15</c:v>
                </c:pt>
                <c:pt idx="197" formatCode="0.00E+00">
                  <c:v>4.6864900000000002E-15</c:v>
                </c:pt>
                <c:pt idx="198" formatCode="0.00E+00">
                  <c:v>4.6422700000000004E-15</c:v>
                </c:pt>
                <c:pt idx="199" formatCode="0.00E+00">
                  <c:v>4.5980499999999998E-15</c:v>
                </c:pt>
                <c:pt idx="200" formatCode="0.00E+00">
                  <c:v>4.5538200000000003E-15</c:v>
                </c:pt>
                <c:pt idx="201" formatCode="0.00E+00">
                  <c:v>4.50959E-15</c:v>
                </c:pt>
                <c:pt idx="202" formatCode="0.00E+00">
                  <c:v>4.4653400000000001E-15</c:v>
                </c:pt>
                <c:pt idx="203" formatCode="0.00E+00">
                  <c:v>4.4210900000000002E-15</c:v>
                </c:pt>
                <c:pt idx="204" formatCode="0.00E+00">
                  <c:v>4.3768299999999998E-15</c:v>
                </c:pt>
                <c:pt idx="205" formatCode="0.00E+00">
                  <c:v>4.3325600000000003E-15</c:v>
                </c:pt>
                <c:pt idx="206" formatCode="0.00E+00">
                  <c:v>4.2882900000000001E-15</c:v>
                </c:pt>
                <c:pt idx="207" formatCode="0.00E+00">
                  <c:v>4.2440100000000001E-15</c:v>
                </c:pt>
                <c:pt idx="208" formatCode="0.00E+00">
                  <c:v>4.1997200000000003E-15</c:v>
                </c:pt>
                <c:pt idx="209" formatCode="0.00E+00">
                  <c:v>4.15542E-15</c:v>
                </c:pt>
                <c:pt idx="210" formatCode="0.00E+00">
                  <c:v>4.1111099999999999E-15</c:v>
                </c:pt>
                <c:pt idx="211" formatCode="0.00E+00">
                  <c:v>4.0667999999999997E-15</c:v>
                </c:pt>
                <c:pt idx="212" formatCode="0.00E+00">
                  <c:v>4.0224799999999998E-15</c:v>
                </c:pt>
                <c:pt idx="213" formatCode="0.00E+00">
                  <c:v>3.9781599999999999E-15</c:v>
                </c:pt>
                <c:pt idx="214" formatCode="0.00E+00">
                  <c:v>3.9338199999999997E-15</c:v>
                </c:pt>
                <c:pt idx="215" formatCode="0.00E+00">
                  <c:v>3.8894800000000002E-15</c:v>
                </c:pt>
                <c:pt idx="216" formatCode="0.00E+00">
                  <c:v>3.8451300000000002E-15</c:v>
                </c:pt>
                <c:pt idx="217" formatCode="0.00E+00">
                  <c:v>3.8007699999999996E-15</c:v>
                </c:pt>
                <c:pt idx="218" formatCode="0.00E+00">
                  <c:v>3.7564000000000001E-15</c:v>
                </c:pt>
                <c:pt idx="219" formatCode="0.00E+00">
                  <c:v>3.7120299999999997E-15</c:v>
                </c:pt>
                <c:pt idx="220" formatCode="0.00E+00">
                  <c:v>3.6676500000000003E-15</c:v>
                </c:pt>
                <c:pt idx="221" formatCode="0.00E+00">
                  <c:v>3.6232599999999996E-15</c:v>
                </c:pt>
                <c:pt idx="222" formatCode="0.00E+00">
                  <c:v>3.5788699999999997E-15</c:v>
                </c:pt>
                <c:pt idx="223" formatCode="0.00E+00">
                  <c:v>3.5344599999999998E-15</c:v>
                </c:pt>
                <c:pt idx="224" formatCode="0.00E+00">
                  <c:v>3.49005E-15</c:v>
                </c:pt>
                <c:pt idx="225" formatCode="0.00E+00">
                  <c:v>3.4456299999999999E-15</c:v>
                </c:pt>
                <c:pt idx="226" formatCode="0.00E+00">
                  <c:v>3.4012099999999999E-15</c:v>
                </c:pt>
                <c:pt idx="227" formatCode="0.00E+00">
                  <c:v>3.3567699999999999E-15</c:v>
                </c:pt>
                <c:pt idx="228" formatCode="0.00E+00">
                  <c:v>3.3123299999999999E-15</c:v>
                </c:pt>
                <c:pt idx="229" formatCode="0.00E+00">
                  <c:v>3.2678800000000002E-15</c:v>
                </c:pt>
                <c:pt idx="230" formatCode="0.00E+00">
                  <c:v>3.22343E-15</c:v>
                </c:pt>
                <c:pt idx="231" formatCode="0.00E+00">
                  <c:v>3.1789599999999999E-15</c:v>
                </c:pt>
                <c:pt idx="232" formatCode="0.00E+00">
                  <c:v>3.1344900000000002E-15</c:v>
                </c:pt>
                <c:pt idx="233" formatCode="0.00E+00">
                  <c:v>3.0900099999999999E-15</c:v>
                </c:pt>
                <c:pt idx="234" formatCode="0.00E+00">
                  <c:v>3.04553E-15</c:v>
                </c:pt>
                <c:pt idx="235" formatCode="0.00E+00">
                  <c:v>3.0010300000000002E-15</c:v>
                </c:pt>
                <c:pt idx="236" formatCode="0.00E+00">
                  <c:v>2.9565299999999999E-15</c:v>
                </c:pt>
                <c:pt idx="237" formatCode="0.00E+00">
                  <c:v>2.9120199999999999E-15</c:v>
                </c:pt>
                <c:pt idx="238" formatCode="0.00E+00">
                  <c:v>2.8675000000000002E-15</c:v>
                </c:pt>
                <c:pt idx="239" formatCode="0.00E+00">
                  <c:v>2.82298E-15</c:v>
                </c:pt>
                <c:pt idx="240" formatCode="0.00E+00">
                  <c:v>2.77845E-15</c:v>
                </c:pt>
                <c:pt idx="241" formatCode="0.00E+00">
                  <c:v>2.7339099999999999E-15</c:v>
                </c:pt>
                <c:pt idx="242" formatCode="0.00E+00">
                  <c:v>2.68936E-15</c:v>
                </c:pt>
                <c:pt idx="243" formatCode="0.00E+00">
                  <c:v>2.6448100000000001E-15</c:v>
                </c:pt>
                <c:pt idx="244" formatCode="0.00E+00">
                  <c:v>2.6002399999999998E-15</c:v>
                </c:pt>
                <c:pt idx="245" formatCode="0.00E+00">
                  <c:v>2.55567E-15</c:v>
                </c:pt>
                <c:pt idx="246" formatCode="0.00E+00">
                  <c:v>2.5110899999999999E-15</c:v>
                </c:pt>
                <c:pt idx="247" formatCode="0.00E+00">
                  <c:v>2.4665099999999999E-15</c:v>
                </c:pt>
                <c:pt idx="248" formatCode="0.00E+00">
                  <c:v>2.4219200000000001E-15</c:v>
                </c:pt>
                <c:pt idx="249" formatCode="0.00E+00">
                  <c:v>2.3773200000000001E-15</c:v>
                </c:pt>
                <c:pt idx="250" formatCode="0.00E+00">
                  <c:v>2.33271E-15</c:v>
                </c:pt>
                <c:pt idx="251" formatCode="0.00E+00">
                  <c:v>2.2880900000000001E-15</c:v>
                </c:pt>
                <c:pt idx="252" formatCode="0.00E+00">
                  <c:v>2.2434700000000001E-15</c:v>
                </c:pt>
                <c:pt idx="253" formatCode="0.00E+00">
                  <c:v>2.19884E-15</c:v>
                </c:pt>
                <c:pt idx="254" formatCode="0.00E+00">
                  <c:v>2.1542000000000002E-15</c:v>
                </c:pt>
                <c:pt idx="255" formatCode="0.00E+00">
                  <c:v>2.1095500000000001E-15</c:v>
                </c:pt>
                <c:pt idx="256" formatCode="0.00E+00">
                  <c:v>2.0649000000000001E-15</c:v>
                </c:pt>
                <c:pt idx="257" formatCode="0.00E+00">
                  <c:v>2.0202399999999999E-15</c:v>
                </c:pt>
                <c:pt idx="258" formatCode="0.00E+00">
                  <c:v>1.9755699999999999E-15</c:v>
                </c:pt>
                <c:pt idx="259" formatCode="0.00E+00">
                  <c:v>1.9308900000000001E-15</c:v>
                </c:pt>
                <c:pt idx="260" formatCode="0.00E+00">
                  <c:v>1.8862099999999999E-15</c:v>
                </c:pt>
                <c:pt idx="261" formatCode="0.00E+00">
                  <c:v>1.8415099999999998E-15</c:v>
                </c:pt>
                <c:pt idx="262" formatCode="0.00E+00">
                  <c:v>1.7968100000000001E-15</c:v>
                </c:pt>
                <c:pt idx="263" formatCode="0.00E+00">
                  <c:v>1.75211E-15</c:v>
                </c:pt>
                <c:pt idx="264" formatCode="0.00E+00">
                  <c:v>1.7073899999999999E-15</c:v>
                </c:pt>
                <c:pt idx="265" formatCode="0.00E+00">
                  <c:v>1.6626700000000001E-15</c:v>
                </c:pt>
                <c:pt idx="266" formatCode="0.00E+00">
                  <c:v>1.61794E-15</c:v>
                </c:pt>
                <c:pt idx="267" formatCode="0.00E+00">
                  <c:v>1.5732E-15</c:v>
                </c:pt>
                <c:pt idx="268" formatCode="0.00E+00">
                  <c:v>1.52845E-15</c:v>
                </c:pt>
                <c:pt idx="269" formatCode="0.00E+00">
                  <c:v>1.4837E-15</c:v>
                </c:pt>
                <c:pt idx="270" formatCode="0.00E+00">
                  <c:v>1.4389400000000001E-15</c:v>
                </c:pt>
                <c:pt idx="271" formatCode="0.00E+00">
                  <c:v>1.3941699999999999E-15</c:v>
                </c:pt>
                <c:pt idx="272" formatCode="0.00E+00">
                  <c:v>1.3494E-15</c:v>
                </c:pt>
                <c:pt idx="273" formatCode="0.00E+00">
                  <c:v>1.3046099999999999E-15</c:v>
                </c:pt>
                <c:pt idx="274" formatCode="0.00E+00">
                  <c:v>1.25982E-15</c:v>
                </c:pt>
                <c:pt idx="275" formatCode="0.00E+00">
                  <c:v>1.21502E-15</c:v>
                </c:pt>
                <c:pt idx="276" formatCode="0.00E+00">
                  <c:v>1.1702099999999999E-15</c:v>
                </c:pt>
                <c:pt idx="277" formatCode="0.00E+00">
                  <c:v>1.1253999999999999E-15</c:v>
                </c:pt>
                <c:pt idx="278" formatCode="0.00E+00">
                  <c:v>1.0805800000000001E-15</c:v>
                </c:pt>
                <c:pt idx="279" formatCode="0.00E+00">
                  <c:v>1.0357499999999999E-15</c:v>
                </c:pt>
                <c:pt idx="280" formatCode="0.00E+00">
                  <c:v>9.90912E-16</c:v>
                </c:pt>
                <c:pt idx="281" formatCode="0.00E+00">
                  <c:v>9.4606699999999996E-16</c:v>
                </c:pt>
                <c:pt idx="282" formatCode="0.00E+00">
                  <c:v>9.0121399999999997E-16</c:v>
                </c:pt>
                <c:pt idx="283" formatCode="0.00E+00">
                  <c:v>8.5635399999999997E-16</c:v>
                </c:pt>
                <c:pt idx="284" formatCode="0.00E+00">
                  <c:v>8.1148600000000003E-16</c:v>
                </c:pt>
                <c:pt idx="285" formatCode="0.00E+00">
                  <c:v>7.6661099999999996E-16</c:v>
                </c:pt>
                <c:pt idx="286" formatCode="0.00E+00">
                  <c:v>7.2172700000000004E-16</c:v>
                </c:pt>
                <c:pt idx="287" formatCode="0.00E+00">
                  <c:v>6.76836E-16</c:v>
                </c:pt>
                <c:pt idx="288" formatCode="0.00E+00">
                  <c:v>6.3193800000000003E-16</c:v>
                </c:pt>
                <c:pt idx="289" formatCode="0.00E+00">
                  <c:v>5.8703200000000003E-16</c:v>
                </c:pt>
                <c:pt idx="290" formatCode="0.00E+00">
                  <c:v>5.4211799999999999E-16</c:v>
                </c:pt>
                <c:pt idx="291" formatCode="0.00E+00">
                  <c:v>4.97196E-16</c:v>
                </c:pt>
                <c:pt idx="292" formatCode="0.00E+00">
                  <c:v>4.52267E-16</c:v>
                </c:pt>
                <c:pt idx="293" formatCode="0.00E+00">
                  <c:v>4.0733E-16</c:v>
                </c:pt>
                <c:pt idx="294" formatCode="0.00E+00">
                  <c:v>3.6238599999999999E-16</c:v>
                </c:pt>
                <c:pt idx="295" formatCode="0.00E+00">
                  <c:v>3.1743000000000001E-16</c:v>
                </c:pt>
                <c:pt idx="296" formatCode="0.00E+00">
                  <c:v>2.7234699999999998E-16</c:v>
                </c:pt>
                <c:pt idx="297" formatCode="0.00E+00">
                  <c:v>2.3848299999999998E-16</c:v>
                </c:pt>
                <c:pt idx="301" formatCode="0.00E+00">
                  <c:v>2.3848299999999998E-16</c:v>
                </c:pt>
                <c:pt idx="302" formatCode="0.00E+00">
                  <c:v>1.2999E-17</c:v>
                </c:pt>
                <c:pt idx="303" formatCode="0.00E+00">
                  <c:v>1.2498900000000001E-17</c:v>
                </c:pt>
                <c:pt idx="304" formatCode="0.00E+00">
                  <c:v>1.19988E-17</c:v>
                </c:pt>
                <c:pt idx="305" formatCode="0.00E+00">
                  <c:v>1.14987E-17</c:v>
                </c:pt>
                <c:pt idx="306" formatCode="0.00E+00">
                  <c:v>1.09987E-17</c:v>
                </c:pt>
                <c:pt idx="307" formatCode="0.00E+00">
                  <c:v>1.0498699999999999E-17</c:v>
                </c:pt>
                <c:pt idx="308" formatCode="0.00E+00">
                  <c:v>9.9986199999999996E-18</c:v>
                </c:pt>
                <c:pt idx="309" formatCode="0.00E+00">
                  <c:v>9.4985999999999997E-18</c:v>
                </c:pt>
                <c:pt idx="310" formatCode="0.00E+00">
                  <c:v>8.9985899999999995E-18</c:v>
                </c:pt>
                <c:pt idx="311" formatCode="0.00E+00">
                  <c:v>8.4985900000000006E-18</c:v>
                </c:pt>
                <c:pt idx="312" formatCode="0.00E+00">
                  <c:v>7.9985900000000002E-18</c:v>
                </c:pt>
                <c:pt idx="313" formatCode="0.00E+00">
                  <c:v>7.4986099999999993E-18</c:v>
                </c:pt>
                <c:pt idx="314" formatCode="0.00E+00">
                  <c:v>6.9986399999999996E-18</c:v>
                </c:pt>
                <c:pt idx="315" formatCode="0.00E+00">
                  <c:v>6.4986699999999999E-18</c:v>
                </c:pt>
                <c:pt idx="316" formatCode="0.00E+00">
                  <c:v>5.9987199999999998E-18</c:v>
                </c:pt>
                <c:pt idx="317" formatCode="0.00E+00">
                  <c:v>5.4987700000000004E-18</c:v>
                </c:pt>
                <c:pt idx="318" formatCode="0.00E+00">
                  <c:v>4.9988399999999997E-18</c:v>
                </c:pt>
                <c:pt idx="319" formatCode="0.00E+00">
                  <c:v>4.4989099999999997E-18</c:v>
                </c:pt>
                <c:pt idx="320" formatCode="0.00E+00">
                  <c:v>3.9989900000000003E-18</c:v>
                </c:pt>
                <c:pt idx="321" formatCode="0.00E+00">
                  <c:v>3.4990799999999999E-18</c:v>
                </c:pt>
                <c:pt idx="322" formatCode="0.00E+00">
                  <c:v>2.9991900000000001E-18</c:v>
                </c:pt>
                <c:pt idx="323" formatCode="0.00E+00">
                  <c:v>2.4992999999999999E-18</c:v>
                </c:pt>
                <c:pt idx="324" formatCode="0.00E+00">
                  <c:v>1.9994200000000002E-18</c:v>
                </c:pt>
                <c:pt idx="325" formatCode="0.00E+00">
                  <c:v>1.49955E-18</c:v>
                </c:pt>
                <c:pt idx="326" formatCode="0.00E+00">
                  <c:v>9.9969099999999993E-19</c:v>
                </c:pt>
                <c:pt idx="327" formatCode="0.00E+00">
                  <c:v>4.9984100000000004E-19</c:v>
                </c:pt>
                <c:pt idx="328" formatCode="0.00E+00">
                  <c:v>2.4991799999999999E-19</c:v>
                </c:pt>
                <c:pt idx="332" formatCode="0.00E+00">
                  <c:v>2.4991799999999999E-19</c:v>
                </c:pt>
                <c:pt idx="333" formatCode="0.00E+00">
                  <c:v>2.4991799999999999E-19</c:v>
                </c:pt>
                <c:pt idx="337" formatCode="0.00E+00">
                  <c:v>2.3848299999999998E-16</c:v>
                </c:pt>
                <c:pt idx="338" formatCode="0.00E+00">
                  <c:v>2.3848299999999998E-16</c:v>
                </c:pt>
                <c:pt idx="342">
                  <c:v>1.2377800000000001E-4</c:v>
                </c:pt>
                <c:pt idx="343">
                  <c:v>1.2377800000000001E-4</c:v>
                </c:pt>
                <c:pt idx="347">
                  <c:v>1.77406E-3</c:v>
                </c:pt>
                <c:pt idx="348">
                  <c:v>1.77406E-3</c:v>
                </c:pt>
                <c:pt idx="352">
                  <c:v>4.0640300000000001E-4</c:v>
                </c:pt>
                <c:pt idx="353">
                  <c:v>4.0640300000000001E-4</c:v>
                </c:pt>
                <c:pt idx="357" formatCode="0.00E+00">
                  <c:v>1.2999E-17</c:v>
                </c:pt>
                <c:pt idx="358" formatCode="0.00E+00">
                  <c:v>1.2999E-17</c:v>
                </c:pt>
                <c:pt idx="359" formatCode="0.00E+00">
                  <c:v>1.2498900000000001E-17</c:v>
                </c:pt>
                <c:pt idx="360" formatCode="0.00E+00">
                  <c:v>1.2498900000000001E-17</c:v>
                </c:pt>
                <c:pt idx="361" formatCode="0.00E+00">
                  <c:v>1.19988E-17</c:v>
                </c:pt>
                <c:pt idx="362" formatCode="0.00E+00">
                  <c:v>1.19988E-17</c:v>
                </c:pt>
                <c:pt idx="363" formatCode="0.00E+00">
                  <c:v>1.14987E-17</c:v>
                </c:pt>
                <c:pt idx="364" formatCode="0.00E+00">
                  <c:v>1.14987E-17</c:v>
                </c:pt>
                <c:pt idx="365" formatCode="0.00E+00">
                  <c:v>1.09987E-17</c:v>
                </c:pt>
                <c:pt idx="366" formatCode="0.00E+00">
                  <c:v>1.09987E-17</c:v>
                </c:pt>
                <c:pt idx="367" formatCode="0.00E+00">
                  <c:v>1.0498699999999999E-17</c:v>
                </c:pt>
                <c:pt idx="368" formatCode="0.00E+00">
                  <c:v>1.0498699999999999E-17</c:v>
                </c:pt>
                <c:pt idx="369" formatCode="0.00E+00">
                  <c:v>9.9986199999999996E-18</c:v>
                </c:pt>
                <c:pt idx="370" formatCode="0.00E+00">
                  <c:v>9.9986199999999996E-18</c:v>
                </c:pt>
                <c:pt idx="371" formatCode="0.00E+00">
                  <c:v>9.4985999999999997E-18</c:v>
                </c:pt>
                <c:pt idx="372" formatCode="0.00E+00">
                  <c:v>9.4985999999999997E-18</c:v>
                </c:pt>
                <c:pt idx="373" formatCode="0.00E+00">
                  <c:v>8.9985899999999995E-18</c:v>
                </c:pt>
                <c:pt idx="374" formatCode="0.00E+00">
                  <c:v>8.9985899999999995E-18</c:v>
                </c:pt>
                <c:pt idx="375" formatCode="0.00E+00">
                  <c:v>8.4985900000000006E-18</c:v>
                </c:pt>
                <c:pt idx="376" formatCode="0.00E+00">
                  <c:v>8.4985900000000006E-18</c:v>
                </c:pt>
                <c:pt idx="377" formatCode="0.00E+00">
                  <c:v>7.9985900000000002E-18</c:v>
                </c:pt>
                <c:pt idx="378" formatCode="0.00E+00">
                  <c:v>7.9985900000000002E-18</c:v>
                </c:pt>
                <c:pt idx="379" formatCode="0.00E+00">
                  <c:v>7.4986099999999993E-18</c:v>
                </c:pt>
                <c:pt idx="380" formatCode="0.00E+00">
                  <c:v>7.4986099999999993E-18</c:v>
                </c:pt>
                <c:pt idx="381" formatCode="0.00E+00">
                  <c:v>6.9986399999999996E-18</c:v>
                </c:pt>
                <c:pt idx="382" formatCode="0.00E+00">
                  <c:v>6.9986399999999996E-18</c:v>
                </c:pt>
                <c:pt idx="383" formatCode="0.00E+00">
                  <c:v>6.4986699999999999E-18</c:v>
                </c:pt>
                <c:pt idx="384" formatCode="0.00E+00">
                  <c:v>6.4986699999999999E-18</c:v>
                </c:pt>
                <c:pt idx="385" formatCode="0.00E+00">
                  <c:v>5.9987199999999998E-18</c:v>
                </c:pt>
                <c:pt idx="386" formatCode="0.00E+00">
                  <c:v>5.9987199999999998E-18</c:v>
                </c:pt>
                <c:pt idx="387" formatCode="0.00E+00">
                  <c:v>5.4987700000000004E-18</c:v>
                </c:pt>
                <c:pt idx="388" formatCode="0.00E+00">
                  <c:v>5.4987700000000004E-18</c:v>
                </c:pt>
                <c:pt idx="389" formatCode="0.00E+00">
                  <c:v>4.9988399999999997E-18</c:v>
                </c:pt>
                <c:pt idx="390" formatCode="0.00E+00">
                  <c:v>4.9988399999999997E-18</c:v>
                </c:pt>
                <c:pt idx="391" formatCode="0.00E+00">
                  <c:v>4.4989099999999997E-18</c:v>
                </c:pt>
                <c:pt idx="392" formatCode="0.00E+00">
                  <c:v>4.4989099999999997E-18</c:v>
                </c:pt>
                <c:pt idx="393" formatCode="0.00E+00">
                  <c:v>3.9989900000000003E-18</c:v>
                </c:pt>
                <c:pt idx="394" formatCode="0.00E+00">
                  <c:v>3.9989900000000003E-18</c:v>
                </c:pt>
                <c:pt idx="395" formatCode="0.00E+00">
                  <c:v>3.4990799999999999E-18</c:v>
                </c:pt>
                <c:pt idx="396" formatCode="0.00E+00">
                  <c:v>3.4990799999999999E-18</c:v>
                </c:pt>
                <c:pt idx="397" formatCode="0.00E+00">
                  <c:v>2.9991900000000001E-18</c:v>
                </c:pt>
                <c:pt idx="398" formatCode="0.00E+00">
                  <c:v>2.9991900000000001E-18</c:v>
                </c:pt>
                <c:pt idx="399" formatCode="0.00E+00">
                  <c:v>2.4992999999999999E-18</c:v>
                </c:pt>
                <c:pt idx="400" formatCode="0.00E+00">
                  <c:v>2.4992999999999999E-18</c:v>
                </c:pt>
                <c:pt idx="401" formatCode="0.00E+00">
                  <c:v>1.9994200000000002E-18</c:v>
                </c:pt>
                <c:pt idx="402" formatCode="0.00E+00">
                  <c:v>1.9994200000000002E-18</c:v>
                </c:pt>
                <c:pt idx="403" formatCode="0.00E+00">
                  <c:v>1.49955E-18</c:v>
                </c:pt>
                <c:pt idx="404" formatCode="0.00E+00">
                  <c:v>1.49955E-18</c:v>
                </c:pt>
                <c:pt idx="405" formatCode="0.00E+00">
                  <c:v>9.9969099999999993E-19</c:v>
                </c:pt>
                <c:pt idx="406" formatCode="0.00E+00">
                  <c:v>9.9969099999999993E-19</c:v>
                </c:pt>
                <c:pt idx="407" formatCode="0.00E+00">
                  <c:v>4.9984100000000004E-19</c:v>
                </c:pt>
                <c:pt idx="408" formatCode="0.00E+00">
                  <c:v>4.9984100000000004E-19</c:v>
                </c:pt>
                <c:pt idx="412" formatCode="0.00E+00">
                  <c:v>5.5251200000000001E-15</c:v>
                </c:pt>
                <c:pt idx="413" formatCode="0.00E+00">
                  <c:v>5.5251200000000001E-15</c:v>
                </c:pt>
                <c:pt idx="414" formatCode="0.00E+00">
                  <c:v>5.4810500000000002E-15</c:v>
                </c:pt>
                <c:pt idx="415" formatCode="0.00E+00">
                  <c:v>5.4810500000000002E-15</c:v>
                </c:pt>
                <c:pt idx="416" formatCode="0.00E+00">
                  <c:v>5.4369699999999997E-15</c:v>
                </c:pt>
                <c:pt idx="417" formatCode="0.00E+00">
                  <c:v>5.4369699999999997E-15</c:v>
                </c:pt>
                <c:pt idx="418" formatCode="0.00E+00">
                  <c:v>5.39289E-15</c:v>
                </c:pt>
                <c:pt idx="419" formatCode="0.00E+00">
                  <c:v>5.39289E-15</c:v>
                </c:pt>
                <c:pt idx="420" formatCode="0.00E+00">
                  <c:v>5.3487999999999997E-15</c:v>
                </c:pt>
                <c:pt idx="421" formatCode="0.00E+00">
                  <c:v>5.3487999999999997E-15</c:v>
                </c:pt>
                <c:pt idx="422" formatCode="0.00E+00">
                  <c:v>5.3046899999999998E-15</c:v>
                </c:pt>
                <c:pt idx="423" formatCode="0.00E+00">
                  <c:v>5.3046899999999998E-15</c:v>
                </c:pt>
                <c:pt idx="424" formatCode="0.00E+00">
                  <c:v>5.2605899999999998E-15</c:v>
                </c:pt>
                <c:pt idx="425" formatCode="0.00E+00">
                  <c:v>5.2605899999999998E-15</c:v>
                </c:pt>
                <c:pt idx="426" formatCode="0.00E+00">
                  <c:v>5.2164700000000001E-15</c:v>
                </c:pt>
                <c:pt idx="427" formatCode="0.00E+00">
                  <c:v>5.2164700000000001E-15</c:v>
                </c:pt>
                <c:pt idx="428" formatCode="0.00E+00">
                  <c:v>5.1723499999999997E-15</c:v>
                </c:pt>
                <c:pt idx="429" formatCode="0.00E+00">
                  <c:v>5.1723499999999997E-15</c:v>
                </c:pt>
                <c:pt idx="430" formatCode="0.00E+00">
                  <c:v>5.1282099999999998E-15</c:v>
                </c:pt>
                <c:pt idx="431" formatCode="0.00E+00">
                  <c:v>5.1282099999999998E-15</c:v>
                </c:pt>
                <c:pt idx="432" formatCode="0.00E+00">
                  <c:v>5.0840800000000004E-15</c:v>
                </c:pt>
                <c:pt idx="433" formatCode="0.00E+00">
                  <c:v>5.0840800000000004E-15</c:v>
                </c:pt>
                <c:pt idx="434" formatCode="0.00E+00">
                  <c:v>5.0399299999999998E-15</c:v>
                </c:pt>
                <c:pt idx="435" formatCode="0.00E+00">
                  <c:v>5.0399299999999998E-15</c:v>
                </c:pt>
                <c:pt idx="436" formatCode="0.00E+00">
                  <c:v>4.9957800000000001E-15</c:v>
                </c:pt>
                <c:pt idx="437" formatCode="0.00E+00">
                  <c:v>4.9957800000000001E-15</c:v>
                </c:pt>
                <c:pt idx="438" formatCode="0.00E+00">
                  <c:v>4.95161E-15</c:v>
                </c:pt>
                <c:pt idx="439" formatCode="0.00E+00">
                  <c:v>4.95161E-15</c:v>
                </c:pt>
                <c:pt idx="440" formatCode="0.00E+00">
                  <c:v>4.9074499999999997E-15</c:v>
                </c:pt>
                <c:pt idx="441" formatCode="0.00E+00">
                  <c:v>4.9074499999999997E-15</c:v>
                </c:pt>
                <c:pt idx="442" formatCode="0.00E+00">
                  <c:v>4.8632699999999998E-15</c:v>
                </c:pt>
                <c:pt idx="443" formatCode="0.00E+00">
                  <c:v>4.8632699999999998E-15</c:v>
                </c:pt>
                <c:pt idx="444" formatCode="0.00E+00">
                  <c:v>4.8190800000000002E-15</c:v>
                </c:pt>
                <c:pt idx="445" formatCode="0.00E+00">
                  <c:v>4.8190800000000002E-15</c:v>
                </c:pt>
                <c:pt idx="446" formatCode="0.00E+00">
                  <c:v>4.7748899999999998E-15</c:v>
                </c:pt>
                <c:pt idx="447" formatCode="0.00E+00">
                  <c:v>4.7748899999999998E-15</c:v>
                </c:pt>
                <c:pt idx="448" formatCode="0.00E+00">
                  <c:v>4.7306900000000004E-15</c:v>
                </c:pt>
                <c:pt idx="449" formatCode="0.00E+00">
                  <c:v>4.7306900000000004E-15</c:v>
                </c:pt>
                <c:pt idx="450" formatCode="0.00E+00">
                  <c:v>4.6864900000000002E-15</c:v>
                </c:pt>
                <c:pt idx="451" formatCode="0.00E+00">
                  <c:v>4.6864900000000002E-15</c:v>
                </c:pt>
                <c:pt idx="452" formatCode="0.00E+00">
                  <c:v>4.6422700000000004E-15</c:v>
                </c:pt>
                <c:pt idx="453" formatCode="0.00E+00">
                  <c:v>4.6422700000000004E-15</c:v>
                </c:pt>
                <c:pt idx="454" formatCode="0.00E+00">
                  <c:v>4.5980499999999998E-15</c:v>
                </c:pt>
                <c:pt idx="455" formatCode="0.00E+00">
                  <c:v>4.5980499999999998E-15</c:v>
                </c:pt>
                <c:pt idx="456" formatCode="0.00E+00">
                  <c:v>4.5538200000000003E-15</c:v>
                </c:pt>
                <c:pt idx="457" formatCode="0.00E+00">
                  <c:v>4.5538200000000003E-15</c:v>
                </c:pt>
                <c:pt idx="458" formatCode="0.00E+00">
                  <c:v>4.50959E-15</c:v>
                </c:pt>
                <c:pt idx="459" formatCode="0.00E+00">
                  <c:v>4.50959E-15</c:v>
                </c:pt>
                <c:pt idx="460" formatCode="0.00E+00">
                  <c:v>4.4653400000000001E-15</c:v>
                </c:pt>
                <c:pt idx="461" formatCode="0.00E+00">
                  <c:v>4.4653400000000001E-15</c:v>
                </c:pt>
                <c:pt idx="462" formatCode="0.00E+00">
                  <c:v>4.4210900000000002E-15</c:v>
                </c:pt>
                <c:pt idx="463" formatCode="0.00E+00">
                  <c:v>4.4210900000000002E-15</c:v>
                </c:pt>
                <c:pt idx="464" formatCode="0.00E+00">
                  <c:v>4.3768299999999998E-15</c:v>
                </c:pt>
                <c:pt idx="465" formatCode="0.00E+00">
                  <c:v>4.3768299999999998E-15</c:v>
                </c:pt>
                <c:pt idx="466" formatCode="0.00E+00">
                  <c:v>4.3325600000000003E-15</c:v>
                </c:pt>
                <c:pt idx="467" formatCode="0.00E+00">
                  <c:v>4.3325600000000003E-15</c:v>
                </c:pt>
                <c:pt idx="468" formatCode="0.00E+00">
                  <c:v>4.2882900000000001E-15</c:v>
                </c:pt>
                <c:pt idx="469" formatCode="0.00E+00">
                  <c:v>4.2882900000000001E-15</c:v>
                </c:pt>
                <c:pt idx="470" formatCode="0.00E+00">
                  <c:v>4.2440100000000001E-15</c:v>
                </c:pt>
                <c:pt idx="471" formatCode="0.00E+00">
                  <c:v>4.2440100000000001E-15</c:v>
                </c:pt>
                <c:pt idx="472" formatCode="0.00E+00">
                  <c:v>4.1997200000000003E-15</c:v>
                </c:pt>
                <c:pt idx="473" formatCode="0.00E+00">
                  <c:v>4.1997200000000003E-15</c:v>
                </c:pt>
                <c:pt idx="474" formatCode="0.00E+00">
                  <c:v>4.15542E-15</c:v>
                </c:pt>
                <c:pt idx="475" formatCode="0.00E+00">
                  <c:v>4.15542E-15</c:v>
                </c:pt>
                <c:pt idx="476" formatCode="0.00E+00">
                  <c:v>4.1111099999999999E-15</c:v>
                </c:pt>
                <c:pt idx="477" formatCode="0.00E+00">
                  <c:v>4.1111099999999999E-15</c:v>
                </c:pt>
                <c:pt idx="478" formatCode="0.00E+00">
                  <c:v>4.0667999999999997E-15</c:v>
                </c:pt>
                <c:pt idx="479" formatCode="0.00E+00">
                  <c:v>4.0667999999999997E-15</c:v>
                </c:pt>
                <c:pt idx="480" formatCode="0.00E+00">
                  <c:v>4.0224799999999998E-15</c:v>
                </c:pt>
                <c:pt idx="481" formatCode="0.00E+00">
                  <c:v>4.0224799999999998E-15</c:v>
                </c:pt>
                <c:pt idx="482" formatCode="0.00E+00">
                  <c:v>3.9781599999999999E-15</c:v>
                </c:pt>
                <c:pt idx="483" formatCode="0.00E+00">
                  <c:v>3.9781599999999999E-15</c:v>
                </c:pt>
                <c:pt idx="484" formatCode="0.00E+00">
                  <c:v>3.9338199999999997E-15</c:v>
                </c:pt>
                <c:pt idx="485" formatCode="0.00E+00">
                  <c:v>3.9338199999999997E-15</c:v>
                </c:pt>
                <c:pt idx="486" formatCode="0.00E+00">
                  <c:v>3.8894800000000002E-15</c:v>
                </c:pt>
                <c:pt idx="487" formatCode="0.00E+00">
                  <c:v>3.8894800000000002E-15</c:v>
                </c:pt>
                <c:pt idx="488" formatCode="0.00E+00">
                  <c:v>3.8451300000000002E-15</c:v>
                </c:pt>
                <c:pt idx="489" formatCode="0.00E+00">
                  <c:v>3.8451300000000002E-15</c:v>
                </c:pt>
                <c:pt idx="490" formatCode="0.00E+00">
                  <c:v>3.8007699999999996E-15</c:v>
                </c:pt>
                <c:pt idx="491" formatCode="0.00E+00">
                  <c:v>3.8007699999999996E-15</c:v>
                </c:pt>
                <c:pt idx="492" formatCode="0.00E+00">
                  <c:v>3.7564000000000001E-15</c:v>
                </c:pt>
                <c:pt idx="493" formatCode="0.00E+00">
                  <c:v>3.7564000000000001E-15</c:v>
                </c:pt>
                <c:pt idx="494" formatCode="0.00E+00">
                  <c:v>3.7120299999999997E-15</c:v>
                </c:pt>
                <c:pt idx="495" formatCode="0.00E+00">
                  <c:v>3.7120299999999997E-15</c:v>
                </c:pt>
                <c:pt idx="496" formatCode="0.00E+00">
                  <c:v>3.6676500000000003E-15</c:v>
                </c:pt>
                <c:pt idx="497" formatCode="0.00E+00">
                  <c:v>3.6676500000000003E-15</c:v>
                </c:pt>
                <c:pt idx="498" formatCode="0.00E+00">
                  <c:v>3.6232599999999996E-15</c:v>
                </c:pt>
                <c:pt idx="499" formatCode="0.00E+00">
                  <c:v>3.6232599999999996E-15</c:v>
                </c:pt>
                <c:pt idx="500" formatCode="0.00E+00">
                  <c:v>3.5788699999999997E-15</c:v>
                </c:pt>
                <c:pt idx="501" formatCode="0.00E+00">
                  <c:v>3.5788699999999997E-15</c:v>
                </c:pt>
                <c:pt idx="502" formatCode="0.00E+00">
                  <c:v>3.5344599999999998E-15</c:v>
                </c:pt>
                <c:pt idx="503" formatCode="0.00E+00">
                  <c:v>3.5344599999999998E-15</c:v>
                </c:pt>
                <c:pt idx="504" formatCode="0.00E+00">
                  <c:v>3.49005E-15</c:v>
                </c:pt>
                <c:pt idx="505" formatCode="0.00E+00">
                  <c:v>3.49005E-15</c:v>
                </c:pt>
                <c:pt idx="506" formatCode="0.00E+00">
                  <c:v>3.4456299999999999E-15</c:v>
                </c:pt>
                <c:pt idx="507" formatCode="0.00E+00">
                  <c:v>3.4456299999999999E-15</c:v>
                </c:pt>
                <c:pt idx="508" formatCode="0.00E+00">
                  <c:v>3.4012099999999999E-15</c:v>
                </c:pt>
                <c:pt idx="509" formatCode="0.00E+00">
                  <c:v>3.4012099999999999E-15</c:v>
                </c:pt>
                <c:pt idx="510" formatCode="0.00E+00">
                  <c:v>3.3567699999999999E-15</c:v>
                </c:pt>
                <c:pt idx="511" formatCode="0.00E+00">
                  <c:v>3.3567699999999999E-15</c:v>
                </c:pt>
                <c:pt idx="512" formatCode="0.00E+00">
                  <c:v>3.3123299999999999E-15</c:v>
                </c:pt>
                <c:pt idx="513" formatCode="0.00E+00">
                  <c:v>3.3123299999999999E-15</c:v>
                </c:pt>
                <c:pt idx="514" formatCode="0.00E+00">
                  <c:v>3.2678800000000002E-15</c:v>
                </c:pt>
                <c:pt idx="515" formatCode="0.00E+00">
                  <c:v>3.2678800000000002E-15</c:v>
                </c:pt>
                <c:pt idx="516" formatCode="0.00E+00">
                  <c:v>3.22343E-15</c:v>
                </c:pt>
                <c:pt idx="517" formatCode="0.00E+00">
                  <c:v>3.22343E-15</c:v>
                </c:pt>
                <c:pt idx="518" formatCode="0.00E+00">
                  <c:v>3.1789599999999999E-15</c:v>
                </c:pt>
                <c:pt idx="519" formatCode="0.00E+00">
                  <c:v>3.1789599999999999E-15</c:v>
                </c:pt>
                <c:pt idx="520" formatCode="0.00E+00">
                  <c:v>3.1344900000000002E-15</c:v>
                </c:pt>
                <c:pt idx="521" formatCode="0.00E+00">
                  <c:v>3.1344900000000002E-15</c:v>
                </c:pt>
                <c:pt idx="522" formatCode="0.00E+00">
                  <c:v>3.0900099999999999E-15</c:v>
                </c:pt>
                <c:pt idx="523" formatCode="0.00E+00">
                  <c:v>3.0900099999999999E-15</c:v>
                </c:pt>
                <c:pt idx="524" formatCode="0.00E+00">
                  <c:v>3.04553E-15</c:v>
                </c:pt>
                <c:pt idx="525" formatCode="0.00E+00">
                  <c:v>3.04553E-15</c:v>
                </c:pt>
                <c:pt idx="526" formatCode="0.00E+00">
                  <c:v>3.0010300000000002E-15</c:v>
                </c:pt>
                <c:pt idx="527" formatCode="0.00E+00">
                  <c:v>3.0010300000000002E-15</c:v>
                </c:pt>
                <c:pt idx="528" formatCode="0.00E+00">
                  <c:v>2.9565299999999999E-15</c:v>
                </c:pt>
                <c:pt idx="529" formatCode="0.00E+00">
                  <c:v>2.9565299999999999E-15</c:v>
                </c:pt>
                <c:pt idx="530" formatCode="0.00E+00">
                  <c:v>2.9120199999999999E-15</c:v>
                </c:pt>
                <c:pt idx="531" formatCode="0.00E+00">
                  <c:v>2.9120199999999999E-15</c:v>
                </c:pt>
                <c:pt idx="532" formatCode="0.00E+00">
                  <c:v>2.8675000000000002E-15</c:v>
                </c:pt>
                <c:pt idx="533" formatCode="0.00E+00">
                  <c:v>2.8675000000000002E-15</c:v>
                </c:pt>
                <c:pt idx="534" formatCode="0.00E+00">
                  <c:v>2.82298E-15</c:v>
                </c:pt>
                <c:pt idx="535" formatCode="0.00E+00">
                  <c:v>2.82298E-15</c:v>
                </c:pt>
                <c:pt idx="536" formatCode="0.00E+00">
                  <c:v>2.77845E-15</c:v>
                </c:pt>
                <c:pt idx="537" formatCode="0.00E+00">
                  <c:v>2.77845E-15</c:v>
                </c:pt>
                <c:pt idx="538" formatCode="0.00E+00">
                  <c:v>2.7339099999999999E-15</c:v>
                </c:pt>
                <c:pt idx="539" formatCode="0.00E+00">
                  <c:v>2.7339099999999999E-15</c:v>
                </c:pt>
                <c:pt idx="540" formatCode="0.00E+00">
                  <c:v>2.68936E-15</c:v>
                </c:pt>
                <c:pt idx="541" formatCode="0.00E+00">
                  <c:v>2.68936E-15</c:v>
                </c:pt>
                <c:pt idx="542" formatCode="0.00E+00">
                  <c:v>2.6448100000000001E-15</c:v>
                </c:pt>
                <c:pt idx="543" formatCode="0.00E+00">
                  <c:v>2.6448100000000001E-15</c:v>
                </c:pt>
                <c:pt idx="544" formatCode="0.00E+00">
                  <c:v>2.6002399999999998E-15</c:v>
                </c:pt>
                <c:pt idx="545" formatCode="0.00E+00">
                  <c:v>2.6002399999999998E-15</c:v>
                </c:pt>
                <c:pt idx="546" formatCode="0.00E+00">
                  <c:v>2.55567E-15</c:v>
                </c:pt>
                <c:pt idx="547" formatCode="0.00E+00">
                  <c:v>2.55567E-15</c:v>
                </c:pt>
                <c:pt idx="548" formatCode="0.00E+00">
                  <c:v>2.5110899999999999E-15</c:v>
                </c:pt>
                <c:pt idx="549" formatCode="0.00E+00">
                  <c:v>2.5110899999999999E-15</c:v>
                </c:pt>
                <c:pt idx="550" formatCode="0.00E+00">
                  <c:v>2.4665099999999999E-15</c:v>
                </c:pt>
                <c:pt idx="551" formatCode="0.00E+00">
                  <c:v>2.4665099999999999E-15</c:v>
                </c:pt>
                <c:pt idx="552" formatCode="0.00E+00">
                  <c:v>2.4219200000000001E-15</c:v>
                </c:pt>
                <c:pt idx="553" formatCode="0.00E+00">
                  <c:v>2.4219200000000001E-15</c:v>
                </c:pt>
                <c:pt idx="554" formatCode="0.00E+00">
                  <c:v>2.3773200000000001E-15</c:v>
                </c:pt>
                <c:pt idx="555" formatCode="0.00E+00">
                  <c:v>2.3773200000000001E-15</c:v>
                </c:pt>
                <c:pt idx="556" formatCode="0.00E+00">
                  <c:v>2.33271E-15</c:v>
                </c:pt>
                <c:pt idx="557" formatCode="0.00E+00">
                  <c:v>2.33271E-15</c:v>
                </c:pt>
                <c:pt idx="558" formatCode="0.00E+00">
                  <c:v>2.2880900000000001E-15</c:v>
                </c:pt>
                <c:pt idx="559" formatCode="0.00E+00">
                  <c:v>2.2880900000000001E-15</c:v>
                </c:pt>
                <c:pt idx="560" formatCode="0.00E+00">
                  <c:v>2.2434700000000001E-15</c:v>
                </c:pt>
                <c:pt idx="561" formatCode="0.00E+00">
                  <c:v>2.2434700000000001E-15</c:v>
                </c:pt>
                <c:pt idx="562" formatCode="0.00E+00">
                  <c:v>2.19884E-15</c:v>
                </c:pt>
                <c:pt idx="563" formatCode="0.00E+00">
                  <c:v>2.19884E-15</c:v>
                </c:pt>
                <c:pt idx="564" formatCode="0.00E+00">
                  <c:v>2.1542000000000002E-15</c:v>
                </c:pt>
                <c:pt idx="565" formatCode="0.00E+00">
                  <c:v>2.1542000000000002E-15</c:v>
                </c:pt>
                <c:pt idx="566" formatCode="0.00E+00">
                  <c:v>2.1095500000000001E-15</c:v>
                </c:pt>
                <c:pt idx="567" formatCode="0.00E+00">
                  <c:v>2.1095500000000001E-15</c:v>
                </c:pt>
                <c:pt idx="568" formatCode="0.00E+00">
                  <c:v>2.0649000000000001E-15</c:v>
                </c:pt>
                <c:pt idx="569" formatCode="0.00E+00">
                  <c:v>2.0649000000000001E-15</c:v>
                </c:pt>
                <c:pt idx="570" formatCode="0.00E+00">
                  <c:v>2.0202399999999999E-15</c:v>
                </c:pt>
                <c:pt idx="571" formatCode="0.00E+00">
                  <c:v>2.0202399999999999E-15</c:v>
                </c:pt>
                <c:pt idx="572" formatCode="0.00E+00">
                  <c:v>1.9755699999999999E-15</c:v>
                </c:pt>
                <c:pt idx="573" formatCode="0.00E+00">
                  <c:v>1.9755699999999999E-15</c:v>
                </c:pt>
                <c:pt idx="574" formatCode="0.00E+00">
                  <c:v>1.9308900000000001E-15</c:v>
                </c:pt>
                <c:pt idx="575" formatCode="0.00E+00">
                  <c:v>1.9308900000000001E-15</c:v>
                </c:pt>
                <c:pt idx="576" formatCode="0.00E+00">
                  <c:v>1.8862099999999999E-15</c:v>
                </c:pt>
                <c:pt idx="577" formatCode="0.00E+00">
                  <c:v>1.8862099999999999E-15</c:v>
                </c:pt>
                <c:pt idx="578" formatCode="0.00E+00">
                  <c:v>1.8415099999999998E-15</c:v>
                </c:pt>
                <c:pt idx="579" formatCode="0.00E+00">
                  <c:v>1.8415099999999998E-15</c:v>
                </c:pt>
                <c:pt idx="580" formatCode="0.00E+00">
                  <c:v>1.7968100000000001E-15</c:v>
                </c:pt>
                <c:pt idx="581" formatCode="0.00E+00">
                  <c:v>1.7968100000000001E-15</c:v>
                </c:pt>
                <c:pt idx="582" formatCode="0.00E+00">
                  <c:v>1.75211E-15</c:v>
                </c:pt>
                <c:pt idx="583" formatCode="0.00E+00">
                  <c:v>1.75211E-15</c:v>
                </c:pt>
                <c:pt idx="584" formatCode="0.00E+00">
                  <c:v>1.7073899999999999E-15</c:v>
                </c:pt>
                <c:pt idx="585" formatCode="0.00E+00">
                  <c:v>1.7073899999999999E-15</c:v>
                </c:pt>
                <c:pt idx="586" formatCode="0.00E+00">
                  <c:v>1.6626700000000001E-15</c:v>
                </c:pt>
                <c:pt idx="587" formatCode="0.00E+00">
                  <c:v>1.6626700000000001E-15</c:v>
                </c:pt>
                <c:pt idx="588" formatCode="0.00E+00">
                  <c:v>1.61794E-15</c:v>
                </c:pt>
                <c:pt idx="589" formatCode="0.00E+00">
                  <c:v>1.61794E-15</c:v>
                </c:pt>
                <c:pt idx="590" formatCode="0.00E+00">
                  <c:v>1.5732E-15</c:v>
                </c:pt>
                <c:pt idx="591" formatCode="0.00E+00">
                  <c:v>1.5732E-15</c:v>
                </c:pt>
                <c:pt idx="592" formatCode="0.00E+00">
                  <c:v>1.52845E-15</c:v>
                </c:pt>
                <c:pt idx="593" formatCode="0.00E+00">
                  <c:v>1.52845E-15</c:v>
                </c:pt>
                <c:pt idx="594" formatCode="0.00E+00">
                  <c:v>1.4837E-15</c:v>
                </c:pt>
                <c:pt idx="595" formatCode="0.00E+00">
                  <c:v>1.4837E-15</c:v>
                </c:pt>
                <c:pt idx="596" formatCode="0.00E+00">
                  <c:v>1.4389400000000001E-15</c:v>
                </c:pt>
                <c:pt idx="597" formatCode="0.00E+00">
                  <c:v>1.4389400000000001E-15</c:v>
                </c:pt>
                <c:pt idx="598" formatCode="0.00E+00">
                  <c:v>1.3941699999999999E-15</c:v>
                </c:pt>
                <c:pt idx="599" formatCode="0.00E+00">
                  <c:v>1.3941699999999999E-15</c:v>
                </c:pt>
                <c:pt idx="600" formatCode="0.00E+00">
                  <c:v>1.3494E-15</c:v>
                </c:pt>
                <c:pt idx="601" formatCode="0.00E+00">
                  <c:v>1.3494E-15</c:v>
                </c:pt>
                <c:pt idx="602" formatCode="0.00E+00">
                  <c:v>1.3046099999999999E-15</c:v>
                </c:pt>
                <c:pt idx="603" formatCode="0.00E+00">
                  <c:v>1.3046099999999999E-15</c:v>
                </c:pt>
                <c:pt idx="604" formatCode="0.00E+00">
                  <c:v>1.25982E-15</c:v>
                </c:pt>
                <c:pt idx="605" formatCode="0.00E+00">
                  <c:v>1.25982E-15</c:v>
                </c:pt>
                <c:pt idx="606" formatCode="0.00E+00">
                  <c:v>1.21502E-15</c:v>
                </c:pt>
                <c:pt idx="607" formatCode="0.00E+00">
                  <c:v>1.21502E-15</c:v>
                </c:pt>
                <c:pt idx="608" formatCode="0.00E+00">
                  <c:v>1.1702099999999999E-15</c:v>
                </c:pt>
                <c:pt idx="609" formatCode="0.00E+00">
                  <c:v>1.1702099999999999E-15</c:v>
                </c:pt>
                <c:pt idx="610" formatCode="0.00E+00">
                  <c:v>1.1253999999999999E-15</c:v>
                </c:pt>
                <c:pt idx="611" formatCode="0.00E+00">
                  <c:v>1.1253999999999999E-15</c:v>
                </c:pt>
                <c:pt idx="612" formatCode="0.00E+00">
                  <c:v>1.0805800000000001E-15</c:v>
                </c:pt>
                <c:pt idx="613" formatCode="0.00E+00">
                  <c:v>1.0805800000000001E-15</c:v>
                </c:pt>
                <c:pt idx="614" formatCode="0.00E+00">
                  <c:v>1.0357499999999999E-15</c:v>
                </c:pt>
                <c:pt idx="615" formatCode="0.00E+00">
                  <c:v>1.0357499999999999E-15</c:v>
                </c:pt>
                <c:pt idx="616" formatCode="0.00E+00">
                  <c:v>9.90912E-16</c:v>
                </c:pt>
                <c:pt idx="617" formatCode="0.00E+00">
                  <c:v>9.90912E-16</c:v>
                </c:pt>
                <c:pt idx="618" formatCode="0.00E+00">
                  <c:v>9.4606699999999996E-16</c:v>
                </c:pt>
                <c:pt idx="619" formatCode="0.00E+00">
                  <c:v>9.4606699999999996E-16</c:v>
                </c:pt>
                <c:pt idx="620" formatCode="0.00E+00">
                  <c:v>9.0121399999999997E-16</c:v>
                </c:pt>
                <c:pt idx="621" formatCode="0.00E+00">
                  <c:v>9.0121399999999997E-16</c:v>
                </c:pt>
                <c:pt idx="622" formatCode="0.00E+00">
                  <c:v>8.5635399999999997E-16</c:v>
                </c:pt>
                <c:pt idx="623" formatCode="0.00E+00">
                  <c:v>8.5635399999999997E-16</c:v>
                </c:pt>
                <c:pt idx="624" formatCode="0.00E+00">
                  <c:v>8.1148600000000003E-16</c:v>
                </c:pt>
                <c:pt idx="625" formatCode="0.00E+00">
                  <c:v>8.1148600000000003E-16</c:v>
                </c:pt>
                <c:pt idx="626" formatCode="0.00E+00">
                  <c:v>7.6661099999999996E-16</c:v>
                </c:pt>
                <c:pt idx="627" formatCode="0.00E+00">
                  <c:v>7.6661099999999996E-16</c:v>
                </c:pt>
                <c:pt idx="628" formatCode="0.00E+00">
                  <c:v>7.2172700000000004E-16</c:v>
                </c:pt>
                <c:pt idx="629" formatCode="0.00E+00">
                  <c:v>7.2172700000000004E-16</c:v>
                </c:pt>
                <c:pt idx="630" formatCode="0.00E+00">
                  <c:v>6.76836E-16</c:v>
                </c:pt>
                <c:pt idx="631" formatCode="0.00E+00">
                  <c:v>6.76836E-16</c:v>
                </c:pt>
                <c:pt idx="632" formatCode="0.00E+00">
                  <c:v>6.3193800000000003E-16</c:v>
                </c:pt>
                <c:pt idx="633" formatCode="0.00E+00">
                  <c:v>6.3193800000000003E-16</c:v>
                </c:pt>
                <c:pt idx="634" formatCode="0.00E+00">
                  <c:v>5.8703200000000003E-16</c:v>
                </c:pt>
                <c:pt idx="635" formatCode="0.00E+00">
                  <c:v>5.8703200000000003E-16</c:v>
                </c:pt>
                <c:pt idx="636" formatCode="0.00E+00">
                  <c:v>5.4211799999999999E-16</c:v>
                </c:pt>
                <c:pt idx="637" formatCode="0.00E+00">
                  <c:v>5.4211799999999999E-16</c:v>
                </c:pt>
                <c:pt idx="638" formatCode="0.00E+00">
                  <c:v>4.97196E-16</c:v>
                </c:pt>
                <c:pt idx="639" formatCode="0.00E+00">
                  <c:v>4.97196E-16</c:v>
                </c:pt>
                <c:pt idx="640" formatCode="0.00E+00">
                  <c:v>4.52267E-16</c:v>
                </c:pt>
                <c:pt idx="641" formatCode="0.00E+00">
                  <c:v>4.52267E-16</c:v>
                </c:pt>
                <c:pt idx="642" formatCode="0.00E+00">
                  <c:v>4.0733E-16</c:v>
                </c:pt>
                <c:pt idx="643" formatCode="0.00E+00">
                  <c:v>4.0733E-16</c:v>
                </c:pt>
                <c:pt idx="644" formatCode="0.00E+00">
                  <c:v>3.6238599999999999E-16</c:v>
                </c:pt>
                <c:pt idx="645" formatCode="0.00E+00">
                  <c:v>3.6238599999999999E-16</c:v>
                </c:pt>
                <c:pt idx="646" formatCode="0.00E+00">
                  <c:v>3.1743000000000001E-16</c:v>
                </c:pt>
                <c:pt idx="647" formatCode="0.00E+00">
                  <c:v>3.1743000000000001E-16</c:v>
                </c:pt>
                <c:pt idx="648" formatCode="0.00E+00">
                  <c:v>2.7234699999999998E-16</c:v>
                </c:pt>
                <c:pt idx="649" formatCode="0.00E+00">
                  <c:v>2.7234699999999998E-16</c:v>
                </c:pt>
                <c:pt idx="653">
                  <c:v>1.6453500000000001E-3</c:v>
                </c:pt>
                <c:pt idx="654">
                  <c:v>1.6453500000000001E-3</c:v>
                </c:pt>
                <c:pt idx="655">
                  <c:v>1.4732600000000001E-3</c:v>
                </c:pt>
                <c:pt idx="656">
                  <c:v>1.4732600000000001E-3</c:v>
                </c:pt>
                <c:pt idx="657">
                  <c:v>1.3006999999999999E-3</c:v>
                </c:pt>
                <c:pt idx="658">
                  <c:v>1.3006999999999999E-3</c:v>
                </c:pt>
                <c:pt idx="659">
                  <c:v>1.12768E-3</c:v>
                </c:pt>
                <c:pt idx="660">
                  <c:v>1.12768E-3</c:v>
                </c:pt>
                <c:pt idx="661">
                  <c:v>9.5420399999999995E-4</c:v>
                </c:pt>
                <c:pt idx="662">
                  <c:v>9.5420399999999995E-4</c:v>
                </c:pt>
                <c:pt idx="663">
                  <c:v>7.8025999999999996E-4</c:v>
                </c:pt>
                <c:pt idx="664">
                  <c:v>7.8025999999999996E-4</c:v>
                </c:pt>
                <c:pt idx="665">
                  <c:v>6.0585100000000002E-4</c:v>
                </c:pt>
                <c:pt idx="666">
                  <c:v>6.0585100000000002E-4</c:v>
                </c:pt>
                <c:pt idx="667">
                  <c:v>4.30975E-4</c:v>
                </c:pt>
                <c:pt idx="668">
                  <c:v>4.30975E-4</c:v>
                </c:pt>
                <c:pt idx="669">
                  <c:v>2.5563199999999999E-4</c:v>
                </c:pt>
                <c:pt idx="670">
                  <c:v>2.5563199999999999E-4</c:v>
                </c:pt>
                <c:pt idx="674">
                  <c:v>4.6202199999999998E-4</c:v>
                </c:pt>
                <c:pt idx="675">
                  <c:v>4.6202199999999998E-4</c:v>
                </c:pt>
                <c:pt idx="676">
                  <c:v>5.3304299999999997E-4</c:v>
                </c:pt>
                <c:pt idx="677">
                  <c:v>5.3304299999999997E-4</c:v>
                </c:pt>
                <c:pt idx="678">
                  <c:v>6.0048600000000001E-4</c:v>
                </c:pt>
                <c:pt idx="679">
                  <c:v>6.0048600000000001E-4</c:v>
                </c:pt>
                <c:pt idx="680">
                  <c:v>6.6453400000000004E-4</c:v>
                </c:pt>
                <c:pt idx="681">
                  <c:v>6.6453400000000004E-4</c:v>
                </c:pt>
                <c:pt idx="682">
                  <c:v>7.2535799999999995E-4</c:v>
                </c:pt>
                <c:pt idx="683">
                  <c:v>7.2535799999999995E-4</c:v>
                </c:pt>
                <c:pt idx="684">
                  <c:v>7.8312399999999995E-4</c:v>
                </c:pt>
                <c:pt idx="685">
                  <c:v>7.8312399999999995E-4</c:v>
                </c:pt>
                <c:pt idx="686">
                  <c:v>8.3798399999999995E-4</c:v>
                </c:pt>
                <c:pt idx="687">
                  <c:v>8.3798399999999995E-4</c:v>
                </c:pt>
                <c:pt idx="688">
                  <c:v>8.9008800000000003E-4</c:v>
                </c:pt>
                <c:pt idx="689">
                  <c:v>8.9008800000000003E-4</c:v>
                </c:pt>
                <c:pt idx="690">
                  <c:v>9.3957399999999999E-4</c:v>
                </c:pt>
                <c:pt idx="691">
                  <c:v>9.3957399999999999E-4</c:v>
                </c:pt>
                <c:pt idx="692">
                  <c:v>9.8657600000000008E-4</c:v>
                </c:pt>
                <c:pt idx="693">
                  <c:v>9.8657600000000008E-4</c:v>
                </c:pt>
                <c:pt idx="694">
                  <c:v>1.03122E-3</c:v>
                </c:pt>
                <c:pt idx="695">
                  <c:v>1.03122E-3</c:v>
                </c:pt>
                <c:pt idx="696">
                  <c:v>1.07362E-3</c:v>
                </c:pt>
                <c:pt idx="697">
                  <c:v>1.07362E-3</c:v>
                </c:pt>
                <c:pt idx="698">
                  <c:v>1.1138999999999999E-3</c:v>
                </c:pt>
                <c:pt idx="699">
                  <c:v>1.1138999999999999E-3</c:v>
                </c:pt>
                <c:pt idx="700">
                  <c:v>1.1521599999999999E-3</c:v>
                </c:pt>
                <c:pt idx="701">
                  <c:v>1.1521599999999999E-3</c:v>
                </c:pt>
                <c:pt idx="702">
                  <c:v>1.1885000000000001E-3</c:v>
                </c:pt>
                <c:pt idx="703">
                  <c:v>1.1885000000000001E-3</c:v>
                </c:pt>
                <c:pt idx="704">
                  <c:v>1.22303E-3</c:v>
                </c:pt>
                <c:pt idx="705">
                  <c:v>1.22303E-3</c:v>
                </c:pt>
                <c:pt idx="706">
                  <c:v>1.2558199999999999E-3</c:v>
                </c:pt>
                <c:pt idx="707">
                  <c:v>1.2558199999999999E-3</c:v>
                </c:pt>
                <c:pt idx="708">
                  <c:v>1.2869800000000001E-3</c:v>
                </c:pt>
                <c:pt idx="709">
                  <c:v>1.2869800000000001E-3</c:v>
                </c:pt>
                <c:pt idx="710">
                  <c:v>1.3165799999999999E-3</c:v>
                </c:pt>
                <c:pt idx="711">
                  <c:v>1.3165799999999999E-3</c:v>
                </c:pt>
                <c:pt idx="712">
                  <c:v>1.3447000000000001E-3</c:v>
                </c:pt>
                <c:pt idx="713">
                  <c:v>1.3447000000000001E-3</c:v>
                </c:pt>
                <c:pt idx="714">
                  <c:v>1.3714199999999999E-3</c:v>
                </c:pt>
                <c:pt idx="715">
                  <c:v>1.3714199999999999E-3</c:v>
                </c:pt>
                <c:pt idx="716">
                  <c:v>1.3968100000000001E-3</c:v>
                </c:pt>
                <c:pt idx="717">
                  <c:v>1.3968100000000001E-3</c:v>
                </c:pt>
                <c:pt idx="718">
                  <c:v>1.4209299999999999E-3</c:v>
                </c:pt>
                <c:pt idx="719">
                  <c:v>1.4209299999999999E-3</c:v>
                </c:pt>
                <c:pt idx="720">
                  <c:v>1.44385E-3</c:v>
                </c:pt>
                <c:pt idx="721">
                  <c:v>1.44385E-3</c:v>
                </c:pt>
                <c:pt idx="722">
                  <c:v>1.4656300000000001E-3</c:v>
                </c:pt>
                <c:pt idx="723">
                  <c:v>1.4656300000000001E-3</c:v>
                </c:pt>
                <c:pt idx="724">
                  <c:v>1.48632E-3</c:v>
                </c:pt>
                <c:pt idx="725">
                  <c:v>1.48632E-3</c:v>
                </c:pt>
                <c:pt idx="726">
                  <c:v>1.50599E-3</c:v>
                </c:pt>
                <c:pt idx="727">
                  <c:v>1.50599E-3</c:v>
                </c:pt>
                <c:pt idx="728">
                  <c:v>1.52468E-3</c:v>
                </c:pt>
                <c:pt idx="729">
                  <c:v>1.52468E-3</c:v>
                </c:pt>
                <c:pt idx="730">
                  <c:v>1.5424499999999999E-3</c:v>
                </c:pt>
                <c:pt idx="731">
                  <c:v>1.5424499999999999E-3</c:v>
                </c:pt>
                <c:pt idx="732">
                  <c:v>1.55933E-3</c:v>
                </c:pt>
                <c:pt idx="733">
                  <c:v>1.55933E-3</c:v>
                </c:pt>
                <c:pt idx="734">
                  <c:v>1.5753799999999999E-3</c:v>
                </c:pt>
                <c:pt idx="735">
                  <c:v>1.5753799999999999E-3</c:v>
                </c:pt>
                <c:pt idx="736">
                  <c:v>1.59063E-3</c:v>
                </c:pt>
                <c:pt idx="737">
                  <c:v>1.59063E-3</c:v>
                </c:pt>
                <c:pt idx="738">
                  <c:v>1.6051399999999999E-3</c:v>
                </c:pt>
                <c:pt idx="739">
                  <c:v>1.6051399999999999E-3</c:v>
                </c:pt>
                <c:pt idx="740">
                  <c:v>1.61892E-3</c:v>
                </c:pt>
                <c:pt idx="741">
                  <c:v>1.61892E-3</c:v>
                </c:pt>
                <c:pt idx="742">
                  <c:v>1.63203E-3</c:v>
                </c:pt>
                <c:pt idx="743">
                  <c:v>1.63203E-3</c:v>
                </c:pt>
                <c:pt idx="744">
                  <c:v>1.64449E-3</c:v>
                </c:pt>
                <c:pt idx="745">
                  <c:v>1.64449E-3</c:v>
                </c:pt>
                <c:pt idx="746">
                  <c:v>1.6563400000000001E-3</c:v>
                </c:pt>
                <c:pt idx="747">
                  <c:v>1.6563400000000001E-3</c:v>
                </c:pt>
                <c:pt idx="748">
                  <c:v>1.6676099999999999E-3</c:v>
                </c:pt>
                <c:pt idx="749">
                  <c:v>1.6676099999999999E-3</c:v>
                </c:pt>
                <c:pt idx="750">
                  <c:v>1.67833E-3</c:v>
                </c:pt>
                <c:pt idx="751">
                  <c:v>1.67833E-3</c:v>
                </c:pt>
                <c:pt idx="752">
                  <c:v>1.68852E-3</c:v>
                </c:pt>
                <c:pt idx="753">
                  <c:v>1.68852E-3</c:v>
                </c:pt>
                <c:pt idx="754">
                  <c:v>1.6982099999999999E-3</c:v>
                </c:pt>
                <c:pt idx="755">
                  <c:v>1.6982099999999999E-3</c:v>
                </c:pt>
                <c:pt idx="756">
                  <c:v>1.70743E-3</c:v>
                </c:pt>
                <c:pt idx="757">
                  <c:v>1.70743E-3</c:v>
                </c:pt>
                <c:pt idx="758">
                  <c:v>1.7162E-3</c:v>
                </c:pt>
                <c:pt idx="759">
                  <c:v>1.7162E-3</c:v>
                </c:pt>
                <c:pt idx="760">
                  <c:v>1.72455E-3</c:v>
                </c:pt>
                <c:pt idx="761">
                  <c:v>1.72455E-3</c:v>
                </c:pt>
                <c:pt idx="762">
                  <c:v>1.7324899999999999E-3</c:v>
                </c:pt>
                <c:pt idx="763">
                  <c:v>1.7324899999999999E-3</c:v>
                </c:pt>
                <c:pt idx="764">
                  <c:v>1.74004E-3</c:v>
                </c:pt>
                <c:pt idx="765">
                  <c:v>1.74004E-3</c:v>
                </c:pt>
                <c:pt idx="766">
                  <c:v>1.74723E-3</c:v>
                </c:pt>
                <c:pt idx="767">
                  <c:v>1.74723E-3</c:v>
                </c:pt>
                <c:pt idx="768">
                  <c:v>1.7540800000000001E-3</c:v>
                </c:pt>
                <c:pt idx="769">
                  <c:v>1.7540800000000001E-3</c:v>
                </c:pt>
                <c:pt idx="770">
                  <c:v>1.76059E-3</c:v>
                </c:pt>
                <c:pt idx="771">
                  <c:v>1.76059E-3</c:v>
                </c:pt>
                <c:pt idx="772">
                  <c:v>1.7667900000000001E-3</c:v>
                </c:pt>
                <c:pt idx="773">
                  <c:v>1.7667900000000001E-3</c:v>
                </c:pt>
                <c:pt idx="774">
                  <c:v>1.7727000000000001E-3</c:v>
                </c:pt>
                <c:pt idx="775">
                  <c:v>1.7727000000000001E-3</c:v>
                </c:pt>
                <c:pt idx="776">
                  <c:v>1.7783199999999999E-3</c:v>
                </c:pt>
                <c:pt idx="777">
                  <c:v>1.7783199999999999E-3</c:v>
                </c:pt>
                <c:pt idx="778">
                  <c:v>1.7836799999999999E-3</c:v>
                </c:pt>
                <c:pt idx="779">
                  <c:v>1.7836799999999999E-3</c:v>
                </c:pt>
                <c:pt idx="780">
                  <c:v>1.78878E-3</c:v>
                </c:pt>
                <c:pt idx="781">
                  <c:v>1.78878E-3</c:v>
                </c:pt>
                <c:pt idx="782">
                  <c:v>1.79364E-3</c:v>
                </c:pt>
                <c:pt idx="783">
                  <c:v>1.79364E-3</c:v>
                </c:pt>
                <c:pt idx="784">
                  <c:v>1.79827E-3</c:v>
                </c:pt>
                <c:pt idx="785">
                  <c:v>1.79827E-3</c:v>
                </c:pt>
                <c:pt idx="786">
                  <c:v>1.8026800000000001E-3</c:v>
                </c:pt>
                <c:pt idx="787">
                  <c:v>1.8026800000000001E-3</c:v>
                </c:pt>
                <c:pt idx="788">
                  <c:v>1.80689E-3</c:v>
                </c:pt>
                <c:pt idx="789">
                  <c:v>1.80689E-3</c:v>
                </c:pt>
                <c:pt idx="790">
                  <c:v>1.8109000000000001E-3</c:v>
                </c:pt>
                <c:pt idx="791">
                  <c:v>1.8109000000000001E-3</c:v>
                </c:pt>
                <c:pt idx="792">
                  <c:v>1.8147199999999999E-3</c:v>
                </c:pt>
                <c:pt idx="793">
                  <c:v>1.8147199999999999E-3</c:v>
                </c:pt>
                <c:pt idx="794">
                  <c:v>1.8183699999999999E-3</c:v>
                </c:pt>
                <c:pt idx="795">
                  <c:v>1.8183699999999999E-3</c:v>
                </c:pt>
                <c:pt idx="796">
                  <c:v>1.8218399999999999E-3</c:v>
                </c:pt>
                <c:pt idx="797">
                  <c:v>1.8218399999999999E-3</c:v>
                </c:pt>
                <c:pt idx="798">
                  <c:v>1.8251599999999999E-3</c:v>
                </c:pt>
                <c:pt idx="799">
                  <c:v>1.8251599999999999E-3</c:v>
                </c:pt>
                <c:pt idx="800">
                  <c:v>1.82833E-3</c:v>
                </c:pt>
                <c:pt idx="801">
                  <c:v>1.82833E-3</c:v>
                </c:pt>
                <c:pt idx="802">
                  <c:v>1.83135E-3</c:v>
                </c:pt>
                <c:pt idx="803">
                  <c:v>1.83135E-3</c:v>
                </c:pt>
                <c:pt idx="804">
                  <c:v>1.8342300000000001E-3</c:v>
                </c:pt>
                <c:pt idx="805">
                  <c:v>1.8342300000000001E-3</c:v>
                </c:pt>
                <c:pt idx="806">
                  <c:v>1.8369899999999999E-3</c:v>
                </c:pt>
                <c:pt idx="807">
                  <c:v>1.8369899999999999E-3</c:v>
                </c:pt>
                <c:pt idx="808">
                  <c:v>1.8396199999999999E-3</c:v>
                </c:pt>
                <c:pt idx="809">
                  <c:v>1.8396199999999999E-3</c:v>
                </c:pt>
                <c:pt idx="810">
                  <c:v>1.84213E-3</c:v>
                </c:pt>
                <c:pt idx="811">
                  <c:v>1.84213E-3</c:v>
                </c:pt>
                <c:pt idx="812">
                  <c:v>1.84453E-3</c:v>
                </c:pt>
                <c:pt idx="813">
                  <c:v>1.84453E-3</c:v>
                </c:pt>
                <c:pt idx="814">
                  <c:v>1.84683E-3</c:v>
                </c:pt>
                <c:pt idx="815">
                  <c:v>1.84683E-3</c:v>
                </c:pt>
                <c:pt idx="816">
                  <c:v>1.84903E-3</c:v>
                </c:pt>
                <c:pt idx="817">
                  <c:v>1.84903E-3</c:v>
                </c:pt>
                <c:pt idx="818">
                  <c:v>1.8511300000000001E-3</c:v>
                </c:pt>
                <c:pt idx="819">
                  <c:v>1.8511300000000001E-3</c:v>
                </c:pt>
                <c:pt idx="820">
                  <c:v>1.8531299999999999E-3</c:v>
                </c:pt>
                <c:pt idx="821">
                  <c:v>1.8531299999999999E-3</c:v>
                </c:pt>
                <c:pt idx="822">
                  <c:v>1.85506E-3</c:v>
                </c:pt>
                <c:pt idx="823">
                  <c:v>1.85506E-3</c:v>
                </c:pt>
                <c:pt idx="824">
                  <c:v>1.8569000000000001E-3</c:v>
                </c:pt>
                <c:pt idx="825">
                  <c:v>1.8569000000000001E-3</c:v>
                </c:pt>
                <c:pt idx="826">
                  <c:v>1.85866E-3</c:v>
                </c:pt>
                <c:pt idx="827">
                  <c:v>1.85866E-3</c:v>
                </c:pt>
                <c:pt idx="828">
                  <c:v>1.86035E-3</c:v>
                </c:pt>
                <c:pt idx="829">
                  <c:v>1.86035E-3</c:v>
                </c:pt>
                <c:pt idx="830">
                  <c:v>1.86196E-3</c:v>
                </c:pt>
                <c:pt idx="831">
                  <c:v>1.86196E-3</c:v>
                </c:pt>
                <c:pt idx="832">
                  <c:v>1.8635100000000001E-3</c:v>
                </c:pt>
                <c:pt idx="833">
                  <c:v>1.8635100000000001E-3</c:v>
                </c:pt>
                <c:pt idx="834">
                  <c:v>1.8649999999999999E-3</c:v>
                </c:pt>
                <c:pt idx="835">
                  <c:v>1.8649999999999999E-3</c:v>
                </c:pt>
                <c:pt idx="836">
                  <c:v>1.8664300000000001E-3</c:v>
                </c:pt>
                <c:pt idx="837">
                  <c:v>1.8664300000000001E-3</c:v>
                </c:pt>
                <c:pt idx="838">
                  <c:v>1.86779E-3</c:v>
                </c:pt>
                <c:pt idx="839">
                  <c:v>1.86779E-3</c:v>
                </c:pt>
                <c:pt idx="840">
                  <c:v>1.86911E-3</c:v>
                </c:pt>
                <c:pt idx="841">
                  <c:v>1.86911E-3</c:v>
                </c:pt>
                <c:pt idx="842">
                  <c:v>1.8703700000000001E-3</c:v>
                </c:pt>
                <c:pt idx="843">
                  <c:v>1.8703700000000001E-3</c:v>
                </c:pt>
                <c:pt idx="844">
                  <c:v>1.8715800000000001E-3</c:v>
                </c:pt>
                <c:pt idx="845">
                  <c:v>1.8715800000000001E-3</c:v>
                </c:pt>
                <c:pt idx="846">
                  <c:v>1.8727399999999999E-3</c:v>
                </c:pt>
                <c:pt idx="847">
                  <c:v>1.8727399999999999E-3</c:v>
                </c:pt>
                <c:pt idx="848">
                  <c:v>1.87386E-3</c:v>
                </c:pt>
                <c:pt idx="849">
                  <c:v>1.87386E-3</c:v>
                </c:pt>
                <c:pt idx="850">
                  <c:v>1.8749400000000001E-3</c:v>
                </c:pt>
                <c:pt idx="851">
                  <c:v>1.8749400000000001E-3</c:v>
                </c:pt>
                <c:pt idx="852">
                  <c:v>1.87597E-3</c:v>
                </c:pt>
                <c:pt idx="853">
                  <c:v>1.87597E-3</c:v>
                </c:pt>
                <c:pt idx="854">
                  <c:v>1.8769699999999999E-3</c:v>
                </c:pt>
                <c:pt idx="855">
                  <c:v>1.8769699999999999E-3</c:v>
                </c:pt>
                <c:pt idx="856">
                  <c:v>1.8779300000000001E-3</c:v>
                </c:pt>
                <c:pt idx="857">
                  <c:v>1.8779300000000001E-3</c:v>
                </c:pt>
                <c:pt idx="858">
                  <c:v>1.8788500000000001E-3</c:v>
                </c:pt>
                <c:pt idx="859">
                  <c:v>1.8788500000000001E-3</c:v>
                </c:pt>
                <c:pt idx="860">
                  <c:v>1.87974E-3</c:v>
                </c:pt>
                <c:pt idx="861">
                  <c:v>1.87974E-3</c:v>
                </c:pt>
                <c:pt idx="862">
                  <c:v>1.8805899999999999E-3</c:v>
                </c:pt>
                <c:pt idx="863">
                  <c:v>1.8805899999999999E-3</c:v>
                </c:pt>
                <c:pt idx="864">
                  <c:v>1.88142E-3</c:v>
                </c:pt>
                <c:pt idx="865">
                  <c:v>1.88142E-3</c:v>
                </c:pt>
                <c:pt idx="866">
                  <c:v>1.88221E-3</c:v>
                </c:pt>
                <c:pt idx="867">
                  <c:v>1.88221E-3</c:v>
                </c:pt>
                <c:pt idx="868">
                  <c:v>1.88298E-3</c:v>
                </c:pt>
                <c:pt idx="869">
                  <c:v>1.88298E-3</c:v>
                </c:pt>
                <c:pt idx="870">
                  <c:v>1.88372E-3</c:v>
                </c:pt>
                <c:pt idx="871">
                  <c:v>1.88372E-3</c:v>
                </c:pt>
                <c:pt idx="872">
                  <c:v>1.8844300000000001E-3</c:v>
                </c:pt>
                <c:pt idx="873">
                  <c:v>1.8844300000000001E-3</c:v>
                </c:pt>
                <c:pt idx="874">
                  <c:v>1.8851199999999999E-3</c:v>
                </c:pt>
                <c:pt idx="875">
                  <c:v>1.8851199999999999E-3</c:v>
                </c:pt>
                <c:pt idx="876">
                  <c:v>1.8857800000000001E-3</c:v>
                </c:pt>
                <c:pt idx="877">
                  <c:v>1.8857800000000001E-3</c:v>
                </c:pt>
                <c:pt idx="878">
                  <c:v>1.88642E-3</c:v>
                </c:pt>
                <c:pt idx="879">
                  <c:v>1.88642E-3</c:v>
                </c:pt>
                <c:pt idx="880">
                  <c:v>1.88704E-3</c:v>
                </c:pt>
                <c:pt idx="881">
                  <c:v>1.88704E-3</c:v>
                </c:pt>
                <c:pt idx="882">
                  <c:v>1.8876400000000001E-3</c:v>
                </c:pt>
                <c:pt idx="883">
                  <c:v>1.8876400000000001E-3</c:v>
                </c:pt>
                <c:pt idx="884">
                  <c:v>1.88821E-3</c:v>
                </c:pt>
                <c:pt idx="885">
                  <c:v>1.88821E-3</c:v>
                </c:pt>
                <c:pt idx="886">
                  <c:v>1.8887699999999999E-3</c:v>
                </c:pt>
                <c:pt idx="887">
                  <c:v>1.8887699999999999E-3</c:v>
                </c:pt>
                <c:pt idx="888">
                  <c:v>1.8893099999999999E-3</c:v>
                </c:pt>
                <c:pt idx="889">
                  <c:v>1.8893099999999999E-3</c:v>
                </c:pt>
                <c:pt idx="890">
                  <c:v>1.88982E-3</c:v>
                </c:pt>
                <c:pt idx="891">
                  <c:v>1.88982E-3</c:v>
                </c:pt>
                <c:pt idx="892">
                  <c:v>1.89032E-3</c:v>
                </c:pt>
                <c:pt idx="893">
                  <c:v>1.89032E-3</c:v>
                </c:pt>
                <c:pt idx="894">
                  <c:v>1.8908E-3</c:v>
                </c:pt>
                <c:pt idx="895">
                  <c:v>1.8908E-3</c:v>
                </c:pt>
                <c:pt idx="896">
                  <c:v>1.8912600000000001E-3</c:v>
                </c:pt>
                <c:pt idx="897">
                  <c:v>1.8912600000000001E-3</c:v>
                </c:pt>
                <c:pt idx="898">
                  <c:v>1.89171E-3</c:v>
                </c:pt>
                <c:pt idx="899">
                  <c:v>1.89171E-3</c:v>
                </c:pt>
                <c:pt idx="900">
                  <c:v>1.8921400000000001E-3</c:v>
                </c:pt>
                <c:pt idx="901">
                  <c:v>1.8921400000000001E-3</c:v>
                </c:pt>
                <c:pt idx="902">
                  <c:v>1.89255E-3</c:v>
                </c:pt>
                <c:pt idx="903">
                  <c:v>1.89255E-3</c:v>
                </c:pt>
                <c:pt idx="904">
                  <c:v>1.89295E-3</c:v>
                </c:pt>
                <c:pt idx="905">
                  <c:v>1.89295E-3</c:v>
                </c:pt>
                <c:pt idx="906">
                  <c:v>1.89332E-3</c:v>
                </c:pt>
                <c:pt idx="907">
                  <c:v>1.89332E-3</c:v>
                </c:pt>
                <c:pt idx="908">
                  <c:v>1.89369E-3</c:v>
                </c:pt>
                <c:pt idx="909">
                  <c:v>1.89369E-3</c:v>
                </c:pt>
                <c:pt idx="910">
                  <c:v>1.8940300000000001E-3</c:v>
                </c:pt>
                <c:pt idx="911">
                  <c:v>1.8940300000000001E-3</c:v>
                </c:pt>
                <c:pt idx="915" formatCode="0.00E+00">
                  <c:v>8.51998E-7</c:v>
                </c:pt>
                <c:pt idx="916" formatCode="0.00E+00">
                  <c:v>8.51998E-7</c:v>
                </c:pt>
                <c:pt idx="917" formatCode="0.00E+00">
                  <c:v>1.7039999999999999E-6</c:v>
                </c:pt>
                <c:pt idx="918" formatCode="0.00E+00">
                  <c:v>1.7039999999999999E-6</c:v>
                </c:pt>
                <c:pt idx="919" formatCode="0.00E+00">
                  <c:v>2.5559899999999999E-6</c:v>
                </c:pt>
                <c:pt idx="920" formatCode="0.00E+00">
                  <c:v>2.5559899999999999E-6</c:v>
                </c:pt>
                <c:pt idx="921" formatCode="0.00E+00">
                  <c:v>3.40799E-6</c:v>
                </c:pt>
                <c:pt idx="922" formatCode="0.00E+00">
                  <c:v>3.40799E-6</c:v>
                </c:pt>
                <c:pt idx="923" formatCode="0.00E+00">
                  <c:v>4.25999E-6</c:v>
                </c:pt>
                <c:pt idx="924" formatCode="0.00E+00">
                  <c:v>4.25999E-6</c:v>
                </c:pt>
                <c:pt idx="925" formatCode="0.00E+00">
                  <c:v>5.1119899999999997E-6</c:v>
                </c:pt>
                <c:pt idx="926" formatCode="0.00E+00">
                  <c:v>5.1119899999999997E-6</c:v>
                </c:pt>
                <c:pt idx="927" formatCode="0.00E+00">
                  <c:v>5.9639900000000001E-6</c:v>
                </c:pt>
                <c:pt idx="928" formatCode="0.00E+00">
                  <c:v>5.9639900000000001E-6</c:v>
                </c:pt>
                <c:pt idx="929" formatCode="0.00E+00">
                  <c:v>6.8159899999999998E-6</c:v>
                </c:pt>
                <c:pt idx="930" formatCode="0.00E+00">
                  <c:v>6.8159899999999998E-6</c:v>
                </c:pt>
                <c:pt idx="931" formatCode="0.00E+00">
                  <c:v>7.6679800000000004E-6</c:v>
                </c:pt>
                <c:pt idx="932" formatCode="0.00E+00">
                  <c:v>7.6679800000000004E-6</c:v>
                </c:pt>
                <c:pt idx="933" formatCode="0.00E+00">
                  <c:v>8.51998E-6</c:v>
                </c:pt>
                <c:pt idx="934" formatCode="0.00E+00">
                  <c:v>8.51998E-6</c:v>
                </c:pt>
                <c:pt idx="935" formatCode="0.00E+00">
                  <c:v>9.3719799999999997E-6</c:v>
                </c:pt>
                <c:pt idx="936" formatCode="0.00E+00">
                  <c:v>9.3719799999999997E-6</c:v>
                </c:pt>
                <c:pt idx="937" formatCode="0.00E+00">
                  <c:v>1.0224000000000001E-5</c:v>
                </c:pt>
                <c:pt idx="938" formatCode="0.00E+00">
                  <c:v>1.0224000000000001E-5</c:v>
                </c:pt>
                <c:pt idx="939" formatCode="0.00E+00">
                  <c:v>1.1076E-5</c:v>
                </c:pt>
                <c:pt idx="940" formatCode="0.00E+00">
                  <c:v>1.1076E-5</c:v>
                </c:pt>
                <c:pt idx="941" formatCode="0.00E+00">
                  <c:v>1.1928E-5</c:v>
                </c:pt>
                <c:pt idx="942" formatCode="0.00E+00">
                  <c:v>1.1928E-5</c:v>
                </c:pt>
                <c:pt idx="943" formatCode="0.00E+00">
                  <c:v>1.278E-5</c:v>
                </c:pt>
                <c:pt idx="944" formatCode="0.00E+00">
                  <c:v>1.278E-5</c:v>
                </c:pt>
                <c:pt idx="945" formatCode="0.00E+00">
                  <c:v>1.3631999999999999E-5</c:v>
                </c:pt>
                <c:pt idx="946" formatCode="0.00E+00">
                  <c:v>1.3631999999999999E-5</c:v>
                </c:pt>
                <c:pt idx="947" formatCode="0.00E+00">
                  <c:v>1.4484000000000001E-5</c:v>
                </c:pt>
                <c:pt idx="948" formatCode="0.00E+00">
                  <c:v>1.4484000000000001E-5</c:v>
                </c:pt>
                <c:pt idx="949" formatCode="0.00E+00">
                  <c:v>1.5336E-5</c:v>
                </c:pt>
                <c:pt idx="950" formatCode="0.00E+00">
                  <c:v>1.5336E-5</c:v>
                </c:pt>
                <c:pt idx="951" formatCode="0.00E+00">
                  <c:v>1.6188000000000002E-5</c:v>
                </c:pt>
                <c:pt idx="952" formatCode="0.00E+00">
                  <c:v>1.6188000000000002E-5</c:v>
                </c:pt>
                <c:pt idx="953" formatCode="0.00E+00">
                  <c:v>1.7039999999999999E-5</c:v>
                </c:pt>
                <c:pt idx="954" formatCode="0.00E+00">
                  <c:v>1.7039999999999999E-5</c:v>
                </c:pt>
                <c:pt idx="955" formatCode="0.00E+00">
                  <c:v>1.7892000000000001E-5</c:v>
                </c:pt>
                <c:pt idx="956" formatCode="0.00E+00">
                  <c:v>1.7892000000000001E-5</c:v>
                </c:pt>
                <c:pt idx="957" formatCode="0.00E+00">
                  <c:v>1.8743999999999999E-5</c:v>
                </c:pt>
                <c:pt idx="958" formatCode="0.00E+00">
                  <c:v>1.8743999999999999E-5</c:v>
                </c:pt>
                <c:pt idx="959" formatCode="0.00E+00">
                  <c:v>1.9596E-5</c:v>
                </c:pt>
                <c:pt idx="960" formatCode="0.00E+00">
                  <c:v>1.9596E-5</c:v>
                </c:pt>
                <c:pt idx="961" formatCode="0.00E+00">
                  <c:v>2.0448000000000001E-5</c:v>
                </c:pt>
                <c:pt idx="962" formatCode="0.00E+00">
                  <c:v>2.0448000000000001E-5</c:v>
                </c:pt>
                <c:pt idx="963" formatCode="0.00E+00">
                  <c:v>2.1299999999999999E-5</c:v>
                </c:pt>
                <c:pt idx="964" formatCode="0.00E+00">
                  <c:v>2.1299999999999999E-5</c:v>
                </c:pt>
                <c:pt idx="965" formatCode="0.00E+00">
                  <c:v>2.2152000000000001E-5</c:v>
                </c:pt>
                <c:pt idx="966" formatCode="0.00E+00">
                  <c:v>2.2152000000000001E-5</c:v>
                </c:pt>
                <c:pt idx="970" formatCode="0.00E+00">
                  <c:v>4.25999E-7</c:v>
                </c:pt>
                <c:pt idx="971" formatCode="0.00E+00">
                  <c:v>8.51998E-7</c:v>
                </c:pt>
                <c:pt idx="972" formatCode="0.00E+00">
                  <c:v>1.7039999999999999E-6</c:v>
                </c:pt>
                <c:pt idx="973" formatCode="0.00E+00">
                  <c:v>2.5559899999999999E-6</c:v>
                </c:pt>
                <c:pt idx="974" formatCode="0.00E+00">
                  <c:v>3.40799E-6</c:v>
                </c:pt>
                <c:pt idx="975" formatCode="0.00E+00">
                  <c:v>4.25999E-6</c:v>
                </c:pt>
                <c:pt idx="976" formatCode="0.00E+00">
                  <c:v>5.1119899999999997E-6</c:v>
                </c:pt>
                <c:pt idx="977" formatCode="0.00E+00">
                  <c:v>5.9639900000000001E-6</c:v>
                </c:pt>
                <c:pt idx="978" formatCode="0.00E+00">
                  <c:v>6.8159899999999998E-6</c:v>
                </c:pt>
                <c:pt idx="979" formatCode="0.00E+00">
                  <c:v>7.6679800000000004E-6</c:v>
                </c:pt>
                <c:pt idx="980" formatCode="0.00E+00">
                  <c:v>8.51998E-6</c:v>
                </c:pt>
                <c:pt idx="981" formatCode="0.00E+00">
                  <c:v>9.3719799999999997E-6</c:v>
                </c:pt>
                <c:pt idx="982" formatCode="0.00E+00">
                  <c:v>1.0224000000000001E-5</c:v>
                </c:pt>
                <c:pt idx="983" formatCode="0.00E+00">
                  <c:v>1.1076E-5</c:v>
                </c:pt>
                <c:pt idx="984" formatCode="0.00E+00">
                  <c:v>1.1928E-5</c:v>
                </c:pt>
                <c:pt idx="985" formatCode="0.00E+00">
                  <c:v>1.278E-5</c:v>
                </c:pt>
                <c:pt idx="986" formatCode="0.00E+00">
                  <c:v>1.3631999999999999E-5</c:v>
                </c:pt>
                <c:pt idx="987" formatCode="0.00E+00">
                  <c:v>1.4484000000000001E-5</c:v>
                </c:pt>
                <c:pt idx="988" formatCode="0.00E+00">
                  <c:v>1.5336E-5</c:v>
                </c:pt>
                <c:pt idx="989" formatCode="0.00E+00">
                  <c:v>1.6188000000000002E-5</c:v>
                </c:pt>
                <c:pt idx="990" formatCode="0.00E+00">
                  <c:v>1.7039999999999999E-5</c:v>
                </c:pt>
                <c:pt idx="991" formatCode="0.00E+00">
                  <c:v>1.7892000000000001E-5</c:v>
                </c:pt>
                <c:pt idx="992" formatCode="0.00E+00">
                  <c:v>1.8743999999999999E-5</c:v>
                </c:pt>
                <c:pt idx="993" formatCode="0.00E+00">
                  <c:v>1.9596E-5</c:v>
                </c:pt>
                <c:pt idx="994" formatCode="0.00E+00">
                  <c:v>2.0448000000000001E-5</c:v>
                </c:pt>
                <c:pt idx="995" formatCode="0.00E+00">
                  <c:v>2.1299999999999999E-5</c:v>
                </c:pt>
                <c:pt idx="996" formatCode="0.00E+00">
                  <c:v>2.2152000000000001E-5</c:v>
                </c:pt>
                <c:pt idx="997">
                  <c:v>4.0640300000000001E-4</c:v>
                </c:pt>
                <c:pt idx="1001">
                  <c:v>4.0640300000000001E-4</c:v>
                </c:pt>
                <c:pt idx="1002">
                  <c:v>4.6202199999999998E-4</c:v>
                </c:pt>
                <c:pt idx="1003">
                  <c:v>5.3304299999999997E-4</c:v>
                </c:pt>
                <c:pt idx="1004">
                  <c:v>6.0048600000000001E-4</c:v>
                </c:pt>
                <c:pt idx="1005">
                  <c:v>6.6453400000000004E-4</c:v>
                </c:pt>
                <c:pt idx="1006">
                  <c:v>7.2535799999999995E-4</c:v>
                </c:pt>
                <c:pt idx="1007">
                  <c:v>7.8312399999999995E-4</c:v>
                </c:pt>
                <c:pt idx="1008">
                  <c:v>8.3798399999999995E-4</c:v>
                </c:pt>
                <c:pt idx="1009">
                  <c:v>8.9008800000000003E-4</c:v>
                </c:pt>
                <c:pt idx="1010">
                  <c:v>9.3957399999999999E-4</c:v>
                </c:pt>
                <c:pt idx="1011">
                  <c:v>9.8657600000000008E-4</c:v>
                </c:pt>
                <c:pt idx="1012">
                  <c:v>1.03122E-3</c:v>
                </c:pt>
                <c:pt idx="1013">
                  <c:v>1.07362E-3</c:v>
                </c:pt>
                <c:pt idx="1014">
                  <c:v>1.1138999999999999E-3</c:v>
                </c:pt>
                <c:pt idx="1015">
                  <c:v>1.1521599999999999E-3</c:v>
                </c:pt>
                <c:pt idx="1016">
                  <c:v>1.1885000000000001E-3</c:v>
                </c:pt>
                <c:pt idx="1017">
                  <c:v>1.22303E-3</c:v>
                </c:pt>
                <c:pt idx="1018">
                  <c:v>1.2558199999999999E-3</c:v>
                </c:pt>
                <c:pt idx="1019">
                  <c:v>1.2869800000000001E-3</c:v>
                </c:pt>
                <c:pt idx="1020">
                  <c:v>1.3165799999999999E-3</c:v>
                </c:pt>
                <c:pt idx="1021">
                  <c:v>1.3447000000000001E-3</c:v>
                </c:pt>
                <c:pt idx="1022">
                  <c:v>1.3714199999999999E-3</c:v>
                </c:pt>
                <c:pt idx="1023">
                  <c:v>1.3968100000000001E-3</c:v>
                </c:pt>
                <c:pt idx="1024">
                  <c:v>1.4209299999999999E-3</c:v>
                </c:pt>
                <c:pt idx="1025">
                  <c:v>1.44385E-3</c:v>
                </c:pt>
                <c:pt idx="1026">
                  <c:v>1.4656300000000001E-3</c:v>
                </c:pt>
                <c:pt idx="1027">
                  <c:v>1.48632E-3</c:v>
                </c:pt>
                <c:pt idx="1028">
                  <c:v>1.50599E-3</c:v>
                </c:pt>
                <c:pt idx="1029">
                  <c:v>1.52468E-3</c:v>
                </c:pt>
                <c:pt idx="1030">
                  <c:v>1.5424499999999999E-3</c:v>
                </c:pt>
                <c:pt idx="1031">
                  <c:v>1.55933E-3</c:v>
                </c:pt>
                <c:pt idx="1032">
                  <c:v>1.5753799999999999E-3</c:v>
                </c:pt>
                <c:pt idx="1033">
                  <c:v>1.59063E-3</c:v>
                </c:pt>
                <c:pt idx="1034">
                  <c:v>1.6051399999999999E-3</c:v>
                </c:pt>
                <c:pt idx="1035">
                  <c:v>1.61892E-3</c:v>
                </c:pt>
                <c:pt idx="1036">
                  <c:v>1.63203E-3</c:v>
                </c:pt>
                <c:pt idx="1037">
                  <c:v>1.64449E-3</c:v>
                </c:pt>
                <c:pt idx="1038">
                  <c:v>1.6563400000000001E-3</c:v>
                </c:pt>
                <c:pt idx="1039">
                  <c:v>1.6676099999999999E-3</c:v>
                </c:pt>
                <c:pt idx="1040">
                  <c:v>1.67833E-3</c:v>
                </c:pt>
                <c:pt idx="1041">
                  <c:v>1.68852E-3</c:v>
                </c:pt>
                <c:pt idx="1042">
                  <c:v>1.6982099999999999E-3</c:v>
                </c:pt>
                <c:pt idx="1043">
                  <c:v>1.70743E-3</c:v>
                </c:pt>
                <c:pt idx="1044">
                  <c:v>1.7162E-3</c:v>
                </c:pt>
                <c:pt idx="1045">
                  <c:v>1.72455E-3</c:v>
                </c:pt>
                <c:pt idx="1046">
                  <c:v>1.7324899999999999E-3</c:v>
                </c:pt>
                <c:pt idx="1047">
                  <c:v>1.74004E-3</c:v>
                </c:pt>
                <c:pt idx="1048">
                  <c:v>1.74723E-3</c:v>
                </c:pt>
                <c:pt idx="1049">
                  <c:v>1.7540800000000001E-3</c:v>
                </c:pt>
                <c:pt idx="1050">
                  <c:v>1.76059E-3</c:v>
                </c:pt>
                <c:pt idx="1051">
                  <c:v>1.7667900000000001E-3</c:v>
                </c:pt>
                <c:pt idx="1052">
                  <c:v>1.7727000000000001E-3</c:v>
                </c:pt>
                <c:pt idx="1053">
                  <c:v>1.7783199999999999E-3</c:v>
                </c:pt>
                <c:pt idx="1054">
                  <c:v>1.7836799999999999E-3</c:v>
                </c:pt>
                <c:pt idx="1055">
                  <c:v>1.78878E-3</c:v>
                </c:pt>
                <c:pt idx="1056">
                  <c:v>1.79364E-3</c:v>
                </c:pt>
                <c:pt idx="1057">
                  <c:v>1.79827E-3</c:v>
                </c:pt>
                <c:pt idx="1058">
                  <c:v>1.8026800000000001E-3</c:v>
                </c:pt>
                <c:pt idx="1059">
                  <c:v>1.80689E-3</c:v>
                </c:pt>
                <c:pt idx="1060">
                  <c:v>1.8109000000000001E-3</c:v>
                </c:pt>
                <c:pt idx="1061">
                  <c:v>1.8147199999999999E-3</c:v>
                </c:pt>
                <c:pt idx="1062">
                  <c:v>1.8183699999999999E-3</c:v>
                </c:pt>
                <c:pt idx="1063">
                  <c:v>1.8218399999999999E-3</c:v>
                </c:pt>
                <c:pt idx="1064">
                  <c:v>1.8251599999999999E-3</c:v>
                </c:pt>
                <c:pt idx="1065">
                  <c:v>1.82833E-3</c:v>
                </c:pt>
                <c:pt idx="1066">
                  <c:v>1.83135E-3</c:v>
                </c:pt>
                <c:pt idx="1067">
                  <c:v>1.8342300000000001E-3</c:v>
                </c:pt>
                <c:pt idx="1068">
                  <c:v>1.8369899999999999E-3</c:v>
                </c:pt>
                <c:pt idx="1069">
                  <c:v>1.8396199999999999E-3</c:v>
                </c:pt>
                <c:pt idx="1070">
                  <c:v>1.84213E-3</c:v>
                </c:pt>
                <c:pt idx="1071">
                  <c:v>1.84453E-3</c:v>
                </c:pt>
                <c:pt idx="1072">
                  <c:v>1.84683E-3</c:v>
                </c:pt>
                <c:pt idx="1073">
                  <c:v>1.84903E-3</c:v>
                </c:pt>
                <c:pt idx="1074">
                  <c:v>1.8511300000000001E-3</c:v>
                </c:pt>
                <c:pt idx="1075">
                  <c:v>1.8531299999999999E-3</c:v>
                </c:pt>
                <c:pt idx="1076">
                  <c:v>1.85506E-3</c:v>
                </c:pt>
                <c:pt idx="1077">
                  <c:v>1.8569000000000001E-3</c:v>
                </c:pt>
                <c:pt idx="1078">
                  <c:v>1.85866E-3</c:v>
                </c:pt>
                <c:pt idx="1079">
                  <c:v>1.86035E-3</c:v>
                </c:pt>
                <c:pt idx="1080">
                  <c:v>1.86196E-3</c:v>
                </c:pt>
                <c:pt idx="1081">
                  <c:v>1.8635100000000001E-3</c:v>
                </c:pt>
                <c:pt idx="1082">
                  <c:v>1.8649999999999999E-3</c:v>
                </c:pt>
                <c:pt idx="1083">
                  <c:v>1.8664300000000001E-3</c:v>
                </c:pt>
                <c:pt idx="1084">
                  <c:v>1.86779E-3</c:v>
                </c:pt>
                <c:pt idx="1085">
                  <c:v>1.86911E-3</c:v>
                </c:pt>
                <c:pt idx="1086">
                  <c:v>1.8703700000000001E-3</c:v>
                </c:pt>
                <c:pt idx="1087">
                  <c:v>1.8715800000000001E-3</c:v>
                </c:pt>
                <c:pt idx="1088">
                  <c:v>1.8727399999999999E-3</c:v>
                </c:pt>
                <c:pt idx="1089">
                  <c:v>1.87386E-3</c:v>
                </c:pt>
                <c:pt idx="1090">
                  <c:v>1.8749400000000001E-3</c:v>
                </c:pt>
                <c:pt idx="1091">
                  <c:v>1.87597E-3</c:v>
                </c:pt>
                <c:pt idx="1092">
                  <c:v>1.8769699999999999E-3</c:v>
                </c:pt>
                <c:pt idx="1093">
                  <c:v>1.8779300000000001E-3</c:v>
                </c:pt>
                <c:pt idx="1094">
                  <c:v>1.8788500000000001E-3</c:v>
                </c:pt>
                <c:pt idx="1095">
                  <c:v>1.87974E-3</c:v>
                </c:pt>
                <c:pt idx="1096">
                  <c:v>1.8805899999999999E-3</c:v>
                </c:pt>
                <c:pt idx="1097">
                  <c:v>1.88142E-3</c:v>
                </c:pt>
                <c:pt idx="1098">
                  <c:v>1.88221E-3</c:v>
                </c:pt>
                <c:pt idx="1099">
                  <c:v>1.88298E-3</c:v>
                </c:pt>
                <c:pt idx="1100">
                  <c:v>1.88372E-3</c:v>
                </c:pt>
                <c:pt idx="1101">
                  <c:v>1.8844300000000001E-3</c:v>
                </c:pt>
                <c:pt idx="1102">
                  <c:v>1.8851199999999999E-3</c:v>
                </c:pt>
                <c:pt idx="1103">
                  <c:v>1.8857800000000001E-3</c:v>
                </c:pt>
                <c:pt idx="1104">
                  <c:v>1.88642E-3</c:v>
                </c:pt>
                <c:pt idx="1105">
                  <c:v>1.88704E-3</c:v>
                </c:pt>
                <c:pt idx="1106">
                  <c:v>1.8876400000000001E-3</c:v>
                </c:pt>
                <c:pt idx="1107">
                  <c:v>1.88821E-3</c:v>
                </c:pt>
                <c:pt idx="1108">
                  <c:v>1.8887699999999999E-3</c:v>
                </c:pt>
                <c:pt idx="1109">
                  <c:v>1.8893099999999999E-3</c:v>
                </c:pt>
                <c:pt idx="1110">
                  <c:v>1.88982E-3</c:v>
                </c:pt>
                <c:pt idx="1111">
                  <c:v>1.89032E-3</c:v>
                </c:pt>
                <c:pt idx="1112">
                  <c:v>1.8908E-3</c:v>
                </c:pt>
                <c:pt idx="1113">
                  <c:v>1.8912600000000001E-3</c:v>
                </c:pt>
                <c:pt idx="1114">
                  <c:v>1.89171E-3</c:v>
                </c:pt>
                <c:pt idx="1115">
                  <c:v>1.8921400000000001E-3</c:v>
                </c:pt>
                <c:pt idx="1116">
                  <c:v>1.89255E-3</c:v>
                </c:pt>
                <c:pt idx="1117">
                  <c:v>1.89295E-3</c:v>
                </c:pt>
                <c:pt idx="1118">
                  <c:v>1.89332E-3</c:v>
                </c:pt>
                <c:pt idx="1119">
                  <c:v>1.89369E-3</c:v>
                </c:pt>
                <c:pt idx="1120">
                  <c:v>1.8940300000000001E-3</c:v>
                </c:pt>
                <c:pt idx="1121">
                  <c:v>1.77406E-3</c:v>
                </c:pt>
                <c:pt idx="1125">
                  <c:v>1.77406E-3</c:v>
                </c:pt>
                <c:pt idx="1126">
                  <c:v>1.6453500000000001E-3</c:v>
                </c:pt>
                <c:pt idx="1127">
                  <c:v>1.4732600000000001E-3</c:v>
                </c:pt>
                <c:pt idx="1128">
                  <c:v>1.3006999999999999E-3</c:v>
                </c:pt>
                <c:pt idx="1129">
                  <c:v>1.12768E-3</c:v>
                </c:pt>
                <c:pt idx="1130">
                  <c:v>9.5420399999999995E-4</c:v>
                </c:pt>
                <c:pt idx="1131">
                  <c:v>7.8025999999999996E-4</c:v>
                </c:pt>
                <c:pt idx="1132">
                  <c:v>6.0585100000000002E-4</c:v>
                </c:pt>
                <c:pt idx="1133">
                  <c:v>4.30975E-4</c:v>
                </c:pt>
                <c:pt idx="1134">
                  <c:v>2.5563199999999999E-4</c:v>
                </c:pt>
                <c:pt idx="1135">
                  <c:v>1.2377800000000001E-4</c:v>
                </c:pt>
                <c:pt idx="1139">
                  <c:v>1.2377800000000001E-4</c:v>
                </c:pt>
                <c:pt idx="1140" formatCode="0.00E+00">
                  <c:v>5.5251200000000001E-15</c:v>
                </c:pt>
                <c:pt idx="1141" formatCode="0.00E+00">
                  <c:v>5.4810500000000002E-15</c:v>
                </c:pt>
                <c:pt idx="1142" formatCode="0.00E+00">
                  <c:v>5.4369699999999997E-15</c:v>
                </c:pt>
                <c:pt idx="1143" formatCode="0.00E+00">
                  <c:v>5.39289E-15</c:v>
                </c:pt>
                <c:pt idx="1144" formatCode="0.00E+00">
                  <c:v>5.3487999999999997E-15</c:v>
                </c:pt>
                <c:pt idx="1145" formatCode="0.00E+00">
                  <c:v>5.3046899999999998E-15</c:v>
                </c:pt>
                <c:pt idx="1146" formatCode="0.00E+00">
                  <c:v>5.2605899999999998E-15</c:v>
                </c:pt>
                <c:pt idx="1147" formatCode="0.00E+00">
                  <c:v>5.2164700000000001E-15</c:v>
                </c:pt>
                <c:pt idx="1148" formatCode="0.00E+00">
                  <c:v>5.1723499999999997E-15</c:v>
                </c:pt>
                <c:pt idx="1149" formatCode="0.00E+00">
                  <c:v>5.1282099999999998E-15</c:v>
                </c:pt>
                <c:pt idx="1150" formatCode="0.00E+00">
                  <c:v>5.0840800000000004E-15</c:v>
                </c:pt>
                <c:pt idx="1151" formatCode="0.00E+00">
                  <c:v>5.0399299999999998E-15</c:v>
                </c:pt>
                <c:pt idx="1152" formatCode="0.00E+00">
                  <c:v>4.9957800000000001E-15</c:v>
                </c:pt>
                <c:pt idx="1153" formatCode="0.00E+00">
                  <c:v>4.95161E-15</c:v>
                </c:pt>
                <c:pt idx="1154" formatCode="0.00E+00">
                  <c:v>4.9074499999999997E-15</c:v>
                </c:pt>
                <c:pt idx="1155" formatCode="0.00E+00">
                  <c:v>4.8632699999999998E-15</c:v>
                </c:pt>
                <c:pt idx="1156" formatCode="0.00E+00">
                  <c:v>4.8190800000000002E-15</c:v>
                </c:pt>
                <c:pt idx="1157" formatCode="0.00E+00">
                  <c:v>4.7748899999999998E-15</c:v>
                </c:pt>
                <c:pt idx="1158" formatCode="0.00E+00">
                  <c:v>4.7306900000000004E-15</c:v>
                </c:pt>
                <c:pt idx="1159" formatCode="0.00E+00">
                  <c:v>4.6864900000000002E-15</c:v>
                </c:pt>
                <c:pt idx="1160" formatCode="0.00E+00">
                  <c:v>4.6422700000000004E-15</c:v>
                </c:pt>
                <c:pt idx="1161" formatCode="0.00E+00">
                  <c:v>4.5980499999999998E-15</c:v>
                </c:pt>
                <c:pt idx="1162" formatCode="0.00E+00">
                  <c:v>4.5538200000000003E-15</c:v>
                </c:pt>
                <c:pt idx="1163" formatCode="0.00E+00">
                  <c:v>4.50959E-15</c:v>
                </c:pt>
                <c:pt idx="1164" formatCode="0.00E+00">
                  <c:v>4.4653400000000001E-15</c:v>
                </c:pt>
                <c:pt idx="1165" formatCode="0.00E+00">
                  <c:v>4.4210900000000002E-15</c:v>
                </c:pt>
                <c:pt idx="1166" formatCode="0.00E+00">
                  <c:v>4.3768299999999998E-15</c:v>
                </c:pt>
                <c:pt idx="1167" formatCode="0.00E+00">
                  <c:v>4.3325600000000003E-15</c:v>
                </c:pt>
                <c:pt idx="1168" formatCode="0.00E+00">
                  <c:v>4.2882900000000001E-15</c:v>
                </c:pt>
                <c:pt idx="1169" formatCode="0.00E+00">
                  <c:v>4.2440100000000001E-15</c:v>
                </c:pt>
                <c:pt idx="1170" formatCode="0.00E+00">
                  <c:v>4.1997200000000003E-15</c:v>
                </c:pt>
                <c:pt idx="1171" formatCode="0.00E+00">
                  <c:v>4.15542E-15</c:v>
                </c:pt>
                <c:pt idx="1172" formatCode="0.00E+00">
                  <c:v>4.1111099999999999E-15</c:v>
                </c:pt>
                <c:pt idx="1173" formatCode="0.00E+00">
                  <c:v>4.0667999999999997E-15</c:v>
                </c:pt>
                <c:pt idx="1174" formatCode="0.00E+00">
                  <c:v>4.0224799999999998E-15</c:v>
                </c:pt>
                <c:pt idx="1175" formatCode="0.00E+00">
                  <c:v>3.9781599999999999E-15</c:v>
                </c:pt>
                <c:pt idx="1176" formatCode="0.00E+00">
                  <c:v>3.9338199999999997E-15</c:v>
                </c:pt>
                <c:pt idx="1177" formatCode="0.00E+00">
                  <c:v>3.8894800000000002E-15</c:v>
                </c:pt>
                <c:pt idx="1178" formatCode="0.00E+00">
                  <c:v>3.8451300000000002E-15</c:v>
                </c:pt>
                <c:pt idx="1179" formatCode="0.00E+00">
                  <c:v>3.8007699999999996E-15</c:v>
                </c:pt>
                <c:pt idx="1180" formatCode="0.00E+00">
                  <c:v>3.7564000000000001E-15</c:v>
                </c:pt>
                <c:pt idx="1181" formatCode="0.00E+00">
                  <c:v>3.7120299999999997E-15</c:v>
                </c:pt>
                <c:pt idx="1182" formatCode="0.00E+00">
                  <c:v>3.6676500000000003E-15</c:v>
                </c:pt>
                <c:pt idx="1183" formatCode="0.00E+00">
                  <c:v>3.6232599999999996E-15</c:v>
                </c:pt>
                <c:pt idx="1184" formatCode="0.00E+00">
                  <c:v>3.5788699999999997E-15</c:v>
                </c:pt>
                <c:pt idx="1185" formatCode="0.00E+00">
                  <c:v>3.5344599999999998E-15</c:v>
                </c:pt>
                <c:pt idx="1186" formatCode="0.00E+00">
                  <c:v>3.49005E-15</c:v>
                </c:pt>
                <c:pt idx="1187" formatCode="0.00E+00">
                  <c:v>3.4456299999999999E-15</c:v>
                </c:pt>
                <c:pt idx="1188" formatCode="0.00E+00">
                  <c:v>3.4012099999999999E-15</c:v>
                </c:pt>
                <c:pt idx="1189" formatCode="0.00E+00">
                  <c:v>3.3567699999999999E-15</c:v>
                </c:pt>
                <c:pt idx="1190" formatCode="0.00E+00">
                  <c:v>3.3123299999999999E-15</c:v>
                </c:pt>
                <c:pt idx="1191" formatCode="0.00E+00">
                  <c:v>3.2678800000000002E-15</c:v>
                </c:pt>
                <c:pt idx="1192" formatCode="0.00E+00">
                  <c:v>3.22343E-15</c:v>
                </c:pt>
                <c:pt idx="1193" formatCode="0.00E+00">
                  <c:v>3.1789599999999999E-15</c:v>
                </c:pt>
                <c:pt idx="1194" formatCode="0.00E+00">
                  <c:v>3.1344900000000002E-15</c:v>
                </c:pt>
                <c:pt idx="1195" formatCode="0.00E+00">
                  <c:v>3.0900099999999999E-15</c:v>
                </c:pt>
                <c:pt idx="1196" formatCode="0.00E+00">
                  <c:v>3.04553E-15</c:v>
                </c:pt>
                <c:pt idx="1197" formatCode="0.00E+00">
                  <c:v>3.0010300000000002E-15</c:v>
                </c:pt>
                <c:pt idx="1198" formatCode="0.00E+00">
                  <c:v>2.9565299999999999E-15</c:v>
                </c:pt>
                <c:pt idx="1199" formatCode="0.00E+00">
                  <c:v>2.9120199999999999E-15</c:v>
                </c:pt>
                <c:pt idx="1200" formatCode="0.00E+00">
                  <c:v>2.8675000000000002E-15</c:v>
                </c:pt>
                <c:pt idx="1201" formatCode="0.00E+00">
                  <c:v>2.82298E-15</c:v>
                </c:pt>
                <c:pt idx="1202" formatCode="0.00E+00">
                  <c:v>2.77845E-15</c:v>
                </c:pt>
                <c:pt idx="1203" formatCode="0.00E+00">
                  <c:v>2.7339099999999999E-15</c:v>
                </c:pt>
                <c:pt idx="1204" formatCode="0.00E+00">
                  <c:v>2.68936E-15</c:v>
                </c:pt>
                <c:pt idx="1205" formatCode="0.00E+00">
                  <c:v>2.6448100000000001E-15</c:v>
                </c:pt>
                <c:pt idx="1206" formatCode="0.00E+00">
                  <c:v>2.6002399999999998E-15</c:v>
                </c:pt>
                <c:pt idx="1207" formatCode="0.00E+00">
                  <c:v>2.55567E-15</c:v>
                </c:pt>
                <c:pt idx="1208" formatCode="0.00E+00">
                  <c:v>2.5110899999999999E-15</c:v>
                </c:pt>
                <c:pt idx="1209" formatCode="0.00E+00">
                  <c:v>2.4665099999999999E-15</c:v>
                </c:pt>
                <c:pt idx="1210" formatCode="0.00E+00">
                  <c:v>2.4219200000000001E-15</c:v>
                </c:pt>
                <c:pt idx="1211" formatCode="0.00E+00">
                  <c:v>2.3773200000000001E-15</c:v>
                </c:pt>
                <c:pt idx="1212" formatCode="0.00E+00">
                  <c:v>2.33271E-15</c:v>
                </c:pt>
                <c:pt idx="1213" formatCode="0.00E+00">
                  <c:v>2.2880900000000001E-15</c:v>
                </c:pt>
                <c:pt idx="1214" formatCode="0.00E+00">
                  <c:v>2.2434700000000001E-15</c:v>
                </c:pt>
                <c:pt idx="1215" formatCode="0.00E+00">
                  <c:v>2.19884E-15</c:v>
                </c:pt>
                <c:pt idx="1216" formatCode="0.00E+00">
                  <c:v>2.1542000000000002E-15</c:v>
                </c:pt>
                <c:pt idx="1217" formatCode="0.00E+00">
                  <c:v>2.1095500000000001E-15</c:v>
                </c:pt>
                <c:pt idx="1218" formatCode="0.00E+00">
                  <c:v>2.0649000000000001E-15</c:v>
                </c:pt>
                <c:pt idx="1219" formatCode="0.00E+00">
                  <c:v>2.0202399999999999E-15</c:v>
                </c:pt>
                <c:pt idx="1220" formatCode="0.00E+00">
                  <c:v>1.9755699999999999E-15</c:v>
                </c:pt>
                <c:pt idx="1221" formatCode="0.00E+00">
                  <c:v>1.9308900000000001E-15</c:v>
                </c:pt>
                <c:pt idx="1222" formatCode="0.00E+00">
                  <c:v>1.8862099999999999E-15</c:v>
                </c:pt>
                <c:pt idx="1223" formatCode="0.00E+00">
                  <c:v>1.8415099999999998E-15</c:v>
                </c:pt>
                <c:pt idx="1224" formatCode="0.00E+00">
                  <c:v>1.7968100000000001E-15</c:v>
                </c:pt>
                <c:pt idx="1225" formatCode="0.00E+00">
                  <c:v>1.75211E-15</c:v>
                </c:pt>
                <c:pt idx="1226" formatCode="0.00E+00">
                  <c:v>1.7073899999999999E-15</c:v>
                </c:pt>
                <c:pt idx="1227" formatCode="0.00E+00">
                  <c:v>1.6626700000000001E-15</c:v>
                </c:pt>
                <c:pt idx="1228" formatCode="0.00E+00">
                  <c:v>1.61794E-15</c:v>
                </c:pt>
                <c:pt idx="1229" formatCode="0.00E+00">
                  <c:v>1.5732E-15</c:v>
                </c:pt>
                <c:pt idx="1230" formatCode="0.00E+00">
                  <c:v>1.52845E-15</c:v>
                </c:pt>
                <c:pt idx="1231" formatCode="0.00E+00">
                  <c:v>1.4837E-15</c:v>
                </c:pt>
                <c:pt idx="1232" formatCode="0.00E+00">
                  <c:v>1.4389400000000001E-15</c:v>
                </c:pt>
                <c:pt idx="1233" formatCode="0.00E+00">
                  <c:v>1.3941699999999999E-15</c:v>
                </c:pt>
                <c:pt idx="1234" formatCode="0.00E+00">
                  <c:v>1.3494E-15</c:v>
                </c:pt>
                <c:pt idx="1235" formatCode="0.00E+00">
                  <c:v>1.3046099999999999E-15</c:v>
                </c:pt>
                <c:pt idx="1236" formatCode="0.00E+00">
                  <c:v>1.25982E-15</c:v>
                </c:pt>
                <c:pt idx="1237" formatCode="0.00E+00">
                  <c:v>1.21502E-15</c:v>
                </c:pt>
                <c:pt idx="1238" formatCode="0.00E+00">
                  <c:v>1.1702099999999999E-15</c:v>
                </c:pt>
                <c:pt idx="1239" formatCode="0.00E+00">
                  <c:v>1.1253999999999999E-15</c:v>
                </c:pt>
                <c:pt idx="1240" formatCode="0.00E+00">
                  <c:v>1.0805800000000001E-15</c:v>
                </c:pt>
                <c:pt idx="1241" formatCode="0.00E+00">
                  <c:v>1.0357499999999999E-15</c:v>
                </c:pt>
                <c:pt idx="1242" formatCode="0.00E+00">
                  <c:v>9.90912E-16</c:v>
                </c:pt>
                <c:pt idx="1243" formatCode="0.00E+00">
                  <c:v>9.4606699999999996E-16</c:v>
                </c:pt>
                <c:pt idx="1244" formatCode="0.00E+00">
                  <c:v>9.0121399999999997E-16</c:v>
                </c:pt>
                <c:pt idx="1245" formatCode="0.00E+00">
                  <c:v>8.5635399999999997E-16</c:v>
                </c:pt>
                <c:pt idx="1246" formatCode="0.00E+00">
                  <c:v>8.1148600000000003E-16</c:v>
                </c:pt>
                <c:pt idx="1247" formatCode="0.00E+00">
                  <c:v>7.6661099999999996E-16</c:v>
                </c:pt>
                <c:pt idx="1248" formatCode="0.00E+00">
                  <c:v>7.2172700000000004E-16</c:v>
                </c:pt>
                <c:pt idx="1249" formatCode="0.00E+00">
                  <c:v>6.76836E-16</c:v>
                </c:pt>
                <c:pt idx="1250" formatCode="0.00E+00">
                  <c:v>6.3193800000000003E-16</c:v>
                </c:pt>
                <c:pt idx="1251" formatCode="0.00E+00">
                  <c:v>5.8703200000000003E-16</c:v>
                </c:pt>
                <c:pt idx="1252" formatCode="0.00E+00">
                  <c:v>5.4211799999999999E-16</c:v>
                </c:pt>
                <c:pt idx="1253" formatCode="0.00E+00">
                  <c:v>4.97196E-16</c:v>
                </c:pt>
                <c:pt idx="1254" formatCode="0.00E+00">
                  <c:v>4.52267E-16</c:v>
                </c:pt>
                <c:pt idx="1255" formatCode="0.00E+00">
                  <c:v>4.0733E-16</c:v>
                </c:pt>
                <c:pt idx="1256" formatCode="0.00E+00">
                  <c:v>3.6238599999999999E-16</c:v>
                </c:pt>
                <c:pt idx="1257" formatCode="0.00E+00">
                  <c:v>3.1743000000000001E-16</c:v>
                </c:pt>
                <c:pt idx="1258" formatCode="0.00E+00">
                  <c:v>2.7234699999999998E-16</c:v>
                </c:pt>
                <c:pt idx="1259" formatCode="0.00E+00">
                  <c:v>2.3848299999999998E-16</c:v>
                </c:pt>
                <c:pt idx="1263" formatCode="0.00E+00">
                  <c:v>2.3848299999999998E-16</c:v>
                </c:pt>
                <c:pt idx="1264" formatCode="0.00E+00">
                  <c:v>1.2999E-17</c:v>
                </c:pt>
                <c:pt idx="1265" formatCode="0.00E+00">
                  <c:v>1.2498900000000001E-17</c:v>
                </c:pt>
                <c:pt idx="1266" formatCode="0.00E+00">
                  <c:v>1.19988E-17</c:v>
                </c:pt>
                <c:pt idx="1267" formatCode="0.00E+00">
                  <c:v>1.14987E-17</c:v>
                </c:pt>
                <c:pt idx="1268" formatCode="0.00E+00">
                  <c:v>1.09987E-17</c:v>
                </c:pt>
                <c:pt idx="1269" formatCode="0.00E+00">
                  <c:v>1.0498699999999999E-17</c:v>
                </c:pt>
                <c:pt idx="1270" formatCode="0.00E+00">
                  <c:v>9.9986199999999996E-18</c:v>
                </c:pt>
                <c:pt idx="1271" formatCode="0.00E+00">
                  <c:v>9.4985999999999997E-18</c:v>
                </c:pt>
                <c:pt idx="1272" formatCode="0.00E+00">
                  <c:v>8.9985899999999995E-18</c:v>
                </c:pt>
                <c:pt idx="1273" formatCode="0.00E+00">
                  <c:v>8.4985900000000006E-18</c:v>
                </c:pt>
                <c:pt idx="1274" formatCode="0.00E+00">
                  <c:v>7.9985900000000002E-18</c:v>
                </c:pt>
                <c:pt idx="1275" formatCode="0.00E+00">
                  <c:v>7.4986099999999993E-18</c:v>
                </c:pt>
                <c:pt idx="1276" formatCode="0.00E+00">
                  <c:v>6.9986399999999996E-18</c:v>
                </c:pt>
                <c:pt idx="1277" formatCode="0.00E+00">
                  <c:v>6.4986699999999999E-18</c:v>
                </c:pt>
                <c:pt idx="1278" formatCode="0.00E+00">
                  <c:v>5.9987199999999998E-18</c:v>
                </c:pt>
                <c:pt idx="1279" formatCode="0.00E+00">
                  <c:v>5.4987700000000004E-18</c:v>
                </c:pt>
                <c:pt idx="1280" formatCode="0.00E+00">
                  <c:v>4.9988399999999997E-18</c:v>
                </c:pt>
                <c:pt idx="1281" formatCode="0.00E+00">
                  <c:v>4.4989099999999997E-18</c:v>
                </c:pt>
                <c:pt idx="1282" formatCode="0.00E+00">
                  <c:v>3.9989900000000003E-18</c:v>
                </c:pt>
                <c:pt idx="1283" formatCode="0.00E+00">
                  <c:v>3.4990799999999999E-18</c:v>
                </c:pt>
                <c:pt idx="1284" formatCode="0.00E+00">
                  <c:v>2.9991900000000001E-18</c:v>
                </c:pt>
                <c:pt idx="1285" formatCode="0.00E+00">
                  <c:v>2.4992999999999999E-18</c:v>
                </c:pt>
                <c:pt idx="1286" formatCode="0.00E+00">
                  <c:v>1.9994200000000002E-18</c:v>
                </c:pt>
                <c:pt idx="1287" formatCode="0.00E+00">
                  <c:v>1.49955E-18</c:v>
                </c:pt>
                <c:pt idx="1288" formatCode="0.00E+00">
                  <c:v>9.9969099999999993E-19</c:v>
                </c:pt>
                <c:pt idx="1289" formatCode="0.00E+00">
                  <c:v>4.9984100000000004E-19</c:v>
                </c:pt>
                <c:pt idx="1290" formatCode="0.00E+00">
                  <c:v>2.4991799999999999E-19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7968"/>
        <c:axId val="174389504"/>
      </c:scatterChart>
      <c:valAx>
        <c:axId val="174387968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174389504"/>
        <c:crosses val="autoZero"/>
        <c:crossBetween val="midCat"/>
      </c:valAx>
      <c:valAx>
        <c:axId val="174389504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174387968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P2XY!$A:$A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P2XY!$C:$C</c:f>
              <c:numCache>
                <c:formatCode>General</c:formatCode>
                <c:ptCount val="1048576"/>
                <c:pt idx="3" formatCode="0.00E+00">
                  <c:v>4.6316599999999998E-20</c:v>
                </c:pt>
                <c:pt idx="4" formatCode="0.00E+00">
                  <c:v>4.6316599999999998E-20</c:v>
                </c:pt>
                <c:pt idx="8" formatCode="0.00E+00">
                  <c:v>4.6316599999999998E-20</c:v>
                </c:pt>
                <c:pt idx="9" formatCode="0.00E+00">
                  <c:v>9.2633199999999996E-20</c:v>
                </c:pt>
                <c:pt idx="10" formatCode="0.00E+00">
                  <c:v>1.85266E-19</c:v>
                </c:pt>
                <c:pt idx="11" formatCode="0.00E+00">
                  <c:v>2.7789999999999998E-19</c:v>
                </c:pt>
                <c:pt idx="12" formatCode="0.00E+00">
                  <c:v>3.7053299999999999E-19</c:v>
                </c:pt>
                <c:pt idx="13" formatCode="0.00E+00">
                  <c:v>4.6316600000000001E-19</c:v>
                </c:pt>
                <c:pt idx="14" formatCode="0.00E+00">
                  <c:v>5.5579899999999997E-19</c:v>
                </c:pt>
                <c:pt idx="15" formatCode="0.00E+00">
                  <c:v>6.4843300000000002E-19</c:v>
                </c:pt>
                <c:pt idx="16" formatCode="0.00E+00">
                  <c:v>7.4106599999999999E-19</c:v>
                </c:pt>
                <c:pt idx="17" formatCode="0.00E+00">
                  <c:v>8.3369900000000005E-19</c:v>
                </c:pt>
                <c:pt idx="18" formatCode="0.00E+00">
                  <c:v>9.2633200000000001E-19</c:v>
                </c:pt>
                <c:pt idx="19" formatCode="0.00E+00">
                  <c:v>1.0189699999999999E-18</c:v>
                </c:pt>
                <c:pt idx="20" formatCode="0.00E+00">
                  <c:v>1.1115999999999999E-18</c:v>
                </c:pt>
                <c:pt idx="21" formatCode="0.00E+00">
                  <c:v>1.2042299999999999E-18</c:v>
                </c:pt>
                <c:pt idx="22" formatCode="0.00E+00">
                  <c:v>1.29687E-18</c:v>
                </c:pt>
                <c:pt idx="23" formatCode="0.00E+00">
                  <c:v>1.3895E-18</c:v>
                </c:pt>
                <c:pt idx="24" formatCode="0.00E+00">
                  <c:v>1.48213E-18</c:v>
                </c:pt>
                <c:pt idx="25" formatCode="0.00E+00">
                  <c:v>1.57476E-18</c:v>
                </c:pt>
                <c:pt idx="26" formatCode="0.00E+00">
                  <c:v>1.6674000000000001E-18</c:v>
                </c:pt>
                <c:pt idx="27" formatCode="0.00E+00">
                  <c:v>1.7600299999999999E-18</c:v>
                </c:pt>
                <c:pt idx="28" formatCode="0.00E+00">
                  <c:v>1.85266E-18</c:v>
                </c:pt>
                <c:pt idx="29" formatCode="0.00E+00">
                  <c:v>1.9453E-18</c:v>
                </c:pt>
                <c:pt idx="30" formatCode="0.00E+00">
                  <c:v>2.0379300000000001E-18</c:v>
                </c:pt>
                <c:pt idx="31" formatCode="0.00E+00">
                  <c:v>2.1305599999999999E-18</c:v>
                </c:pt>
                <c:pt idx="32" formatCode="0.00E+00">
                  <c:v>2.2231999999999998E-18</c:v>
                </c:pt>
                <c:pt idx="33" formatCode="0.00E+00">
                  <c:v>2.31583E-18</c:v>
                </c:pt>
                <c:pt idx="34" formatCode="0.00E+00">
                  <c:v>2.4084599999999998E-18</c:v>
                </c:pt>
                <c:pt idx="35" formatCode="0.00E+00">
                  <c:v>1.6830299999999999E-17</c:v>
                </c:pt>
                <c:pt idx="39" formatCode="0.00E+00">
                  <c:v>1.6830299999999999E-17</c:v>
                </c:pt>
                <c:pt idx="40" formatCode="0.00E+00">
                  <c:v>1.8984399999999999E-17</c:v>
                </c:pt>
                <c:pt idx="41" formatCode="0.00E+00">
                  <c:v>2.18551E-17</c:v>
                </c:pt>
                <c:pt idx="42" formatCode="0.00E+00">
                  <c:v>2.47261E-17</c:v>
                </c:pt>
                <c:pt idx="43" formatCode="0.00E+00">
                  <c:v>2.75973E-17</c:v>
                </c:pt>
                <c:pt idx="44" formatCode="0.00E+00">
                  <c:v>3.0468799999999999E-17</c:v>
                </c:pt>
                <c:pt idx="45" formatCode="0.00E+00">
                  <c:v>3.33406E-17</c:v>
                </c:pt>
                <c:pt idx="46" formatCode="0.00E+00">
                  <c:v>3.6212800000000002E-17</c:v>
                </c:pt>
                <c:pt idx="47" formatCode="0.00E+00">
                  <c:v>3.90853E-17</c:v>
                </c:pt>
                <c:pt idx="48" formatCode="0.00E+00">
                  <c:v>4.1958199999999999E-17</c:v>
                </c:pt>
                <c:pt idx="49" formatCode="0.00E+00">
                  <c:v>4.4831600000000001E-17</c:v>
                </c:pt>
                <c:pt idx="50" formatCode="0.00E+00">
                  <c:v>4.7705399999999999E-17</c:v>
                </c:pt>
                <c:pt idx="51" formatCode="0.00E+00">
                  <c:v>5.0579599999999999E-17</c:v>
                </c:pt>
                <c:pt idx="52" formatCode="0.00E+00">
                  <c:v>5.3454300000000001E-17</c:v>
                </c:pt>
                <c:pt idx="53" formatCode="0.00E+00">
                  <c:v>5.6329499999999999E-17</c:v>
                </c:pt>
                <c:pt idx="54" formatCode="0.00E+00">
                  <c:v>5.9205099999999999E-17</c:v>
                </c:pt>
                <c:pt idx="55" formatCode="0.00E+00">
                  <c:v>6.2081300000000003E-17</c:v>
                </c:pt>
                <c:pt idx="56" formatCode="0.00E+00">
                  <c:v>6.4958000000000002E-17</c:v>
                </c:pt>
                <c:pt idx="57" formatCode="0.00E+00">
                  <c:v>6.7835199999999998E-17</c:v>
                </c:pt>
                <c:pt idx="58" formatCode="0.00E+00">
                  <c:v>7.0712999999999997E-17</c:v>
                </c:pt>
                <c:pt idx="59" formatCode="0.00E+00">
                  <c:v>7.3591300000000004E-17</c:v>
                </c:pt>
                <c:pt idx="60" formatCode="0.00E+00">
                  <c:v>7.6470099999999995E-17</c:v>
                </c:pt>
                <c:pt idx="61" formatCode="0.00E+00">
                  <c:v>7.9349500000000001E-17</c:v>
                </c:pt>
                <c:pt idx="62" formatCode="0.00E+00">
                  <c:v>8.2229499999999998E-17</c:v>
                </c:pt>
                <c:pt idx="63" formatCode="0.00E+00">
                  <c:v>8.5110000000000004E-17</c:v>
                </c:pt>
                <c:pt idx="64" formatCode="0.00E+00">
                  <c:v>8.79911E-17</c:v>
                </c:pt>
                <c:pt idx="65" formatCode="0.00E+00">
                  <c:v>9.0872700000000005E-17</c:v>
                </c:pt>
                <c:pt idx="66" formatCode="0.00E+00">
                  <c:v>9.37549E-17</c:v>
                </c:pt>
                <c:pt idx="67" formatCode="0.00E+00">
                  <c:v>9.6637699999999998E-17</c:v>
                </c:pt>
                <c:pt idx="68" formatCode="0.00E+00">
                  <c:v>9.95211E-17</c:v>
                </c:pt>
                <c:pt idx="69" formatCode="0.00E+00">
                  <c:v>1.02405E-16</c:v>
                </c:pt>
                <c:pt idx="70" formatCode="0.00E+00">
                  <c:v>1.0529000000000001E-16</c:v>
                </c:pt>
                <c:pt idx="71" formatCode="0.00E+00">
                  <c:v>1.08175E-16</c:v>
                </c:pt>
                <c:pt idx="72" formatCode="0.00E+00">
                  <c:v>1.1106E-16</c:v>
                </c:pt>
                <c:pt idx="73" formatCode="0.00E+00">
                  <c:v>1.1394700000000001E-16</c:v>
                </c:pt>
                <c:pt idx="74" formatCode="0.00E+00">
                  <c:v>1.1683400000000001E-16</c:v>
                </c:pt>
                <c:pt idx="75" formatCode="0.00E+00">
                  <c:v>1.1972099999999999E-16</c:v>
                </c:pt>
                <c:pt idx="76" formatCode="0.00E+00">
                  <c:v>1.2260899999999999E-16</c:v>
                </c:pt>
                <c:pt idx="77" formatCode="0.00E+00">
                  <c:v>1.2549800000000001E-16</c:v>
                </c:pt>
                <c:pt idx="78" formatCode="0.00E+00">
                  <c:v>1.28387E-16</c:v>
                </c:pt>
                <c:pt idx="79" formatCode="0.00E+00">
                  <c:v>1.3127700000000001E-16</c:v>
                </c:pt>
                <c:pt idx="80" formatCode="0.00E+00">
                  <c:v>1.3416699999999999E-16</c:v>
                </c:pt>
                <c:pt idx="81" formatCode="0.00E+00">
                  <c:v>1.3705799999999999E-16</c:v>
                </c:pt>
                <c:pt idx="82" formatCode="0.00E+00">
                  <c:v>1.3994899999999999E-16</c:v>
                </c:pt>
                <c:pt idx="83" formatCode="0.00E+00">
                  <c:v>1.4284100000000001E-16</c:v>
                </c:pt>
                <c:pt idx="84" formatCode="0.00E+00">
                  <c:v>1.45734E-16</c:v>
                </c:pt>
                <c:pt idx="85" formatCode="0.00E+00">
                  <c:v>1.4862700000000001E-16</c:v>
                </c:pt>
                <c:pt idx="86" formatCode="0.00E+00">
                  <c:v>1.5152100000000001E-16</c:v>
                </c:pt>
                <c:pt idx="87" formatCode="0.00E+00">
                  <c:v>1.5441499999999999E-16</c:v>
                </c:pt>
                <c:pt idx="88" formatCode="0.00E+00">
                  <c:v>1.5731000000000001E-16</c:v>
                </c:pt>
                <c:pt idx="89" formatCode="0.00E+00">
                  <c:v>1.60206E-16</c:v>
                </c:pt>
                <c:pt idx="90" formatCode="0.00E+00">
                  <c:v>1.6310199999999999E-16</c:v>
                </c:pt>
                <c:pt idx="91" formatCode="0.00E+00">
                  <c:v>1.65998E-16</c:v>
                </c:pt>
                <c:pt idx="92" formatCode="0.00E+00">
                  <c:v>1.6889500000000001E-16</c:v>
                </c:pt>
                <c:pt idx="93" formatCode="0.00E+00">
                  <c:v>1.71793E-16</c:v>
                </c:pt>
                <c:pt idx="94" formatCode="0.00E+00">
                  <c:v>1.74691E-16</c:v>
                </c:pt>
                <c:pt idx="95" formatCode="0.00E+00">
                  <c:v>1.7758999999999999E-16</c:v>
                </c:pt>
                <c:pt idx="96" formatCode="0.00E+00">
                  <c:v>1.8049E-16</c:v>
                </c:pt>
                <c:pt idx="97" formatCode="0.00E+00">
                  <c:v>1.8339000000000001E-16</c:v>
                </c:pt>
                <c:pt idx="98" formatCode="0.00E+00">
                  <c:v>1.8628999999999999E-16</c:v>
                </c:pt>
                <c:pt idx="99" formatCode="0.00E+00">
                  <c:v>1.8919099999999999E-16</c:v>
                </c:pt>
                <c:pt idx="100" formatCode="0.00E+00">
                  <c:v>1.9209300000000001E-16</c:v>
                </c:pt>
                <c:pt idx="101" formatCode="0.00E+00">
                  <c:v>1.94995E-16</c:v>
                </c:pt>
                <c:pt idx="102" formatCode="0.00E+00">
                  <c:v>1.9789800000000001E-16</c:v>
                </c:pt>
                <c:pt idx="103" formatCode="0.00E+00">
                  <c:v>2.00801E-16</c:v>
                </c:pt>
                <c:pt idx="104" formatCode="0.00E+00">
                  <c:v>2.03705E-16</c:v>
                </c:pt>
                <c:pt idx="105" formatCode="0.00E+00">
                  <c:v>2.06609E-16</c:v>
                </c:pt>
                <c:pt idx="106" formatCode="0.00E+00">
                  <c:v>2.09514E-16</c:v>
                </c:pt>
                <c:pt idx="107" formatCode="0.00E+00">
                  <c:v>2.1241899999999999E-16</c:v>
                </c:pt>
                <c:pt idx="108" formatCode="0.00E+00">
                  <c:v>2.15325E-16</c:v>
                </c:pt>
                <c:pt idx="109" formatCode="0.00E+00">
                  <c:v>2.1823099999999999E-16</c:v>
                </c:pt>
                <c:pt idx="110" formatCode="0.00E+00">
                  <c:v>2.21138E-16</c:v>
                </c:pt>
                <c:pt idx="111" formatCode="0.00E+00">
                  <c:v>2.2404599999999999E-16</c:v>
                </c:pt>
                <c:pt idx="112" formatCode="0.00E+00">
                  <c:v>2.2695399999999999E-16</c:v>
                </c:pt>
                <c:pt idx="113" formatCode="0.00E+00">
                  <c:v>2.29863E-16</c:v>
                </c:pt>
                <c:pt idx="114" formatCode="0.00E+00">
                  <c:v>2.3277200000000002E-16</c:v>
                </c:pt>
                <c:pt idx="115" formatCode="0.00E+00">
                  <c:v>2.3568099999999998E-16</c:v>
                </c:pt>
                <c:pt idx="116" formatCode="0.00E+00">
                  <c:v>2.3859199999999998E-16</c:v>
                </c:pt>
                <c:pt idx="117" formatCode="0.00E+00">
                  <c:v>2.4150200000000001E-16</c:v>
                </c:pt>
                <c:pt idx="118" formatCode="0.00E+00">
                  <c:v>2.4441300000000001E-16</c:v>
                </c:pt>
                <c:pt idx="119" formatCode="0.00E+00">
                  <c:v>2.4732499999999998E-16</c:v>
                </c:pt>
                <c:pt idx="120" formatCode="0.00E+00">
                  <c:v>2.5023800000000001E-16</c:v>
                </c:pt>
                <c:pt idx="121" formatCode="0.00E+00">
                  <c:v>2.5314999999999998E-16</c:v>
                </c:pt>
                <c:pt idx="122" formatCode="0.00E+00">
                  <c:v>2.5606399999999998E-16</c:v>
                </c:pt>
                <c:pt idx="123" formatCode="0.00E+00">
                  <c:v>2.5897799999999999E-16</c:v>
                </c:pt>
                <c:pt idx="124" formatCode="0.00E+00">
                  <c:v>2.6189199999999999E-16</c:v>
                </c:pt>
                <c:pt idx="125" formatCode="0.00E+00">
                  <c:v>2.6480700000000001E-16</c:v>
                </c:pt>
                <c:pt idx="126" formatCode="0.00E+00">
                  <c:v>2.6772200000000002E-16</c:v>
                </c:pt>
                <c:pt idx="127" formatCode="0.00E+00">
                  <c:v>2.7063800000000001E-16</c:v>
                </c:pt>
                <c:pt idx="128" formatCode="0.00E+00">
                  <c:v>2.7355500000000001E-16</c:v>
                </c:pt>
                <c:pt idx="129" formatCode="0.00E+00">
                  <c:v>2.7647200000000002E-16</c:v>
                </c:pt>
                <c:pt idx="130" formatCode="0.00E+00">
                  <c:v>2.7938900000000002E-16</c:v>
                </c:pt>
                <c:pt idx="131" formatCode="0.00E+00">
                  <c:v>2.8230699999999999E-16</c:v>
                </c:pt>
                <c:pt idx="132" formatCode="0.00E+00">
                  <c:v>2.8522599999999998E-16</c:v>
                </c:pt>
                <c:pt idx="133" formatCode="0.00E+00">
                  <c:v>2.8814500000000002E-16</c:v>
                </c:pt>
                <c:pt idx="134" formatCode="0.00E+00">
                  <c:v>2.9106400000000001E-16</c:v>
                </c:pt>
                <c:pt idx="135" formatCode="0.00E+00">
                  <c:v>2.9398400000000002E-16</c:v>
                </c:pt>
                <c:pt idx="136" formatCode="0.00E+00">
                  <c:v>2.9690499999999999E-16</c:v>
                </c:pt>
                <c:pt idx="137" formatCode="0.00E+00">
                  <c:v>2.9982600000000001E-16</c:v>
                </c:pt>
                <c:pt idx="138" formatCode="0.00E+00">
                  <c:v>3.0274699999999999E-16</c:v>
                </c:pt>
                <c:pt idx="139" formatCode="0.00E+00">
                  <c:v>3.0567E-16</c:v>
                </c:pt>
                <c:pt idx="140" formatCode="0.00E+00">
                  <c:v>3.0859199999999999E-16</c:v>
                </c:pt>
                <c:pt idx="141" formatCode="0.00E+00">
                  <c:v>3.1151499999999999E-16</c:v>
                </c:pt>
                <c:pt idx="142" formatCode="0.00E+00">
                  <c:v>3.1443900000000002E-16</c:v>
                </c:pt>
                <c:pt idx="143" formatCode="0.00E+00">
                  <c:v>3.17363E-16</c:v>
                </c:pt>
                <c:pt idx="144" formatCode="0.00E+00">
                  <c:v>3.2028799999999999E-16</c:v>
                </c:pt>
                <c:pt idx="145" formatCode="0.00E+00">
                  <c:v>3.2321299999999998E-16</c:v>
                </c:pt>
                <c:pt idx="146" formatCode="0.00E+00">
                  <c:v>3.2613899999999999E-16</c:v>
                </c:pt>
                <c:pt idx="147" formatCode="0.00E+00">
                  <c:v>3.29065E-16</c:v>
                </c:pt>
                <c:pt idx="148" formatCode="0.00E+00">
                  <c:v>3.3199199999999998E-16</c:v>
                </c:pt>
                <c:pt idx="149" formatCode="0.00E+00">
                  <c:v>3.3491900000000001E-16</c:v>
                </c:pt>
                <c:pt idx="150" formatCode="0.00E+00">
                  <c:v>3.3784700000000001E-16</c:v>
                </c:pt>
                <c:pt idx="151" formatCode="0.00E+00">
                  <c:v>3.40775E-16</c:v>
                </c:pt>
                <c:pt idx="152" formatCode="0.00E+00">
                  <c:v>3.4370400000000001E-16</c:v>
                </c:pt>
                <c:pt idx="153" formatCode="0.00E+00">
                  <c:v>3.4663299999999998E-16</c:v>
                </c:pt>
                <c:pt idx="154" formatCode="0.00E+00">
                  <c:v>3.4956300000000001E-16</c:v>
                </c:pt>
                <c:pt idx="155" formatCode="0.00E+00">
                  <c:v>3.5249299999999999E-16</c:v>
                </c:pt>
                <c:pt idx="156" formatCode="0.00E+00">
                  <c:v>3.5542399999999998E-16</c:v>
                </c:pt>
                <c:pt idx="157" formatCode="0.00E+00">
                  <c:v>3.58356E-16</c:v>
                </c:pt>
                <c:pt idx="158" formatCode="0.00E+00">
                  <c:v>3.61287E-16</c:v>
                </c:pt>
                <c:pt idx="159" formatCode="0.00E+00">
                  <c:v>2.2963799999999999E-5</c:v>
                </c:pt>
                <c:pt idx="163" formatCode="0.00E+00">
                  <c:v>2.2963799999999999E-5</c:v>
                </c:pt>
                <c:pt idx="164" formatCode="0.00E+00">
                  <c:v>4.7552600000000003E-5</c:v>
                </c:pt>
                <c:pt idx="165" formatCode="0.00E+00">
                  <c:v>8.0423899999999994E-5</c:v>
                </c:pt>
                <c:pt idx="166">
                  <c:v>1.13383E-4</c:v>
                </c:pt>
                <c:pt idx="167">
                  <c:v>1.4642999999999999E-4</c:v>
                </c:pt>
                <c:pt idx="168">
                  <c:v>1.7956600000000001E-4</c:v>
                </c:pt>
                <c:pt idx="169">
                  <c:v>2.1279E-4</c:v>
                </c:pt>
                <c:pt idx="170">
                  <c:v>2.4610300000000001E-4</c:v>
                </c:pt>
                <c:pt idx="171">
                  <c:v>2.79506E-4</c:v>
                </c:pt>
                <c:pt idx="172">
                  <c:v>3.1299700000000003E-4</c:v>
                </c:pt>
                <c:pt idx="173">
                  <c:v>3.3818699999999999E-4</c:v>
                </c:pt>
                <c:pt idx="177">
                  <c:v>3.3818699999999999E-4</c:v>
                </c:pt>
                <c:pt idx="178">
                  <c:v>3.6187600000000002E-4</c:v>
                </c:pt>
                <c:pt idx="179">
                  <c:v>3.6193800000000002E-4</c:v>
                </c:pt>
                <c:pt idx="180">
                  <c:v>3.61999E-4</c:v>
                </c:pt>
                <c:pt idx="181">
                  <c:v>3.62061E-4</c:v>
                </c:pt>
                <c:pt idx="182">
                  <c:v>3.6212199999999999E-4</c:v>
                </c:pt>
                <c:pt idx="183">
                  <c:v>3.6218300000000003E-4</c:v>
                </c:pt>
                <c:pt idx="184">
                  <c:v>3.6224500000000003E-4</c:v>
                </c:pt>
                <c:pt idx="185">
                  <c:v>3.6230600000000001E-4</c:v>
                </c:pt>
                <c:pt idx="186">
                  <c:v>3.62367E-4</c:v>
                </c:pt>
                <c:pt idx="187">
                  <c:v>3.6242799999999998E-4</c:v>
                </c:pt>
                <c:pt idx="188">
                  <c:v>3.6248999999999998E-4</c:v>
                </c:pt>
                <c:pt idx="189">
                  <c:v>3.6255100000000002E-4</c:v>
                </c:pt>
                <c:pt idx="190">
                  <c:v>3.62612E-4</c:v>
                </c:pt>
                <c:pt idx="191">
                  <c:v>3.6267299999999999E-4</c:v>
                </c:pt>
                <c:pt idx="192">
                  <c:v>3.6273399999999997E-4</c:v>
                </c:pt>
                <c:pt idx="193">
                  <c:v>3.62794E-4</c:v>
                </c:pt>
                <c:pt idx="194">
                  <c:v>3.6285499999999998E-4</c:v>
                </c:pt>
                <c:pt idx="195">
                  <c:v>3.6291600000000002E-4</c:v>
                </c:pt>
                <c:pt idx="196">
                  <c:v>3.62977E-4</c:v>
                </c:pt>
                <c:pt idx="197">
                  <c:v>3.6303699999999997E-4</c:v>
                </c:pt>
                <c:pt idx="198">
                  <c:v>3.6309800000000001E-4</c:v>
                </c:pt>
                <c:pt idx="199">
                  <c:v>3.63159E-4</c:v>
                </c:pt>
                <c:pt idx="200">
                  <c:v>3.6321900000000002E-4</c:v>
                </c:pt>
                <c:pt idx="201">
                  <c:v>3.6328E-4</c:v>
                </c:pt>
                <c:pt idx="202">
                  <c:v>3.6333999999999997E-4</c:v>
                </c:pt>
                <c:pt idx="203">
                  <c:v>3.6340100000000001E-4</c:v>
                </c:pt>
                <c:pt idx="204">
                  <c:v>3.6346099999999998E-4</c:v>
                </c:pt>
                <c:pt idx="205">
                  <c:v>3.63521E-4</c:v>
                </c:pt>
                <c:pt idx="206">
                  <c:v>3.6358199999999999E-4</c:v>
                </c:pt>
                <c:pt idx="207">
                  <c:v>3.6364200000000001E-4</c:v>
                </c:pt>
                <c:pt idx="208">
                  <c:v>3.6370199999999998E-4</c:v>
                </c:pt>
                <c:pt idx="209">
                  <c:v>3.6376300000000002E-4</c:v>
                </c:pt>
                <c:pt idx="210">
                  <c:v>3.6382299999999999E-4</c:v>
                </c:pt>
                <c:pt idx="211">
                  <c:v>3.6388300000000001E-4</c:v>
                </c:pt>
                <c:pt idx="212">
                  <c:v>3.6394299999999998E-4</c:v>
                </c:pt>
                <c:pt idx="213">
                  <c:v>3.64003E-4</c:v>
                </c:pt>
                <c:pt idx="214">
                  <c:v>3.6406299999999997E-4</c:v>
                </c:pt>
                <c:pt idx="215">
                  <c:v>3.64123E-4</c:v>
                </c:pt>
                <c:pt idx="216">
                  <c:v>3.6418300000000002E-4</c:v>
                </c:pt>
                <c:pt idx="217">
                  <c:v>3.6424299999999999E-4</c:v>
                </c:pt>
                <c:pt idx="218">
                  <c:v>3.6430300000000001E-4</c:v>
                </c:pt>
                <c:pt idx="219">
                  <c:v>3.6436299999999998E-4</c:v>
                </c:pt>
                <c:pt idx="220">
                  <c:v>3.64423E-4</c:v>
                </c:pt>
                <c:pt idx="221">
                  <c:v>3.6448300000000003E-4</c:v>
                </c:pt>
                <c:pt idx="222">
                  <c:v>3.64543E-4</c:v>
                </c:pt>
                <c:pt idx="223">
                  <c:v>3.6460300000000002E-4</c:v>
                </c:pt>
                <c:pt idx="224">
                  <c:v>3.6466299999999999E-4</c:v>
                </c:pt>
                <c:pt idx="225">
                  <c:v>3.6472300000000001E-4</c:v>
                </c:pt>
                <c:pt idx="226">
                  <c:v>3.6478200000000002E-4</c:v>
                </c:pt>
                <c:pt idx="227">
                  <c:v>3.6484199999999999E-4</c:v>
                </c:pt>
                <c:pt idx="228">
                  <c:v>3.6490200000000001E-4</c:v>
                </c:pt>
                <c:pt idx="229">
                  <c:v>3.6496199999999998E-4</c:v>
                </c:pt>
                <c:pt idx="230">
                  <c:v>3.65022E-4</c:v>
                </c:pt>
                <c:pt idx="231">
                  <c:v>3.6508100000000001E-4</c:v>
                </c:pt>
                <c:pt idx="232">
                  <c:v>3.6514099999999998E-4</c:v>
                </c:pt>
                <c:pt idx="233">
                  <c:v>3.65201E-4</c:v>
                </c:pt>
                <c:pt idx="234">
                  <c:v>3.6526100000000003E-4</c:v>
                </c:pt>
                <c:pt idx="235">
                  <c:v>3.6531999999999998E-4</c:v>
                </c:pt>
                <c:pt idx="236">
                  <c:v>3.6538E-4</c:v>
                </c:pt>
                <c:pt idx="237">
                  <c:v>3.6544000000000002E-4</c:v>
                </c:pt>
                <c:pt idx="238">
                  <c:v>3.6549899999999998E-4</c:v>
                </c:pt>
                <c:pt idx="239">
                  <c:v>3.65559E-4</c:v>
                </c:pt>
                <c:pt idx="240">
                  <c:v>3.6561900000000002E-4</c:v>
                </c:pt>
                <c:pt idx="241">
                  <c:v>3.6567799999999998E-4</c:v>
                </c:pt>
                <c:pt idx="242">
                  <c:v>3.65738E-4</c:v>
                </c:pt>
                <c:pt idx="243">
                  <c:v>3.6579800000000002E-4</c:v>
                </c:pt>
                <c:pt idx="244">
                  <c:v>3.6585699999999998E-4</c:v>
                </c:pt>
                <c:pt idx="245">
                  <c:v>3.65917E-4</c:v>
                </c:pt>
                <c:pt idx="246">
                  <c:v>3.6597600000000001E-4</c:v>
                </c:pt>
                <c:pt idx="247">
                  <c:v>3.6603599999999998E-4</c:v>
                </c:pt>
                <c:pt idx="248">
                  <c:v>3.66096E-4</c:v>
                </c:pt>
                <c:pt idx="249">
                  <c:v>3.6615500000000001E-4</c:v>
                </c:pt>
                <c:pt idx="250">
                  <c:v>3.6621499999999998E-4</c:v>
                </c:pt>
                <c:pt idx="251">
                  <c:v>3.6627399999999998E-4</c:v>
                </c:pt>
                <c:pt idx="252">
                  <c:v>3.6633400000000001E-4</c:v>
                </c:pt>
                <c:pt idx="253">
                  <c:v>3.6639399999999998E-4</c:v>
                </c:pt>
                <c:pt idx="254">
                  <c:v>3.6645299999999998E-4</c:v>
                </c:pt>
                <c:pt idx="255">
                  <c:v>3.6651300000000001E-4</c:v>
                </c:pt>
                <c:pt idx="256">
                  <c:v>3.6657299999999997E-4</c:v>
                </c:pt>
                <c:pt idx="257">
                  <c:v>3.6663199999999998E-4</c:v>
                </c:pt>
                <c:pt idx="258">
                  <c:v>3.6669200000000001E-4</c:v>
                </c:pt>
                <c:pt idx="259">
                  <c:v>3.6675100000000001E-4</c:v>
                </c:pt>
                <c:pt idx="260">
                  <c:v>3.6681099999999998E-4</c:v>
                </c:pt>
                <c:pt idx="261">
                  <c:v>3.66871E-4</c:v>
                </c:pt>
                <c:pt idx="262">
                  <c:v>3.6693000000000001E-4</c:v>
                </c:pt>
                <c:pt idx="263">
                  <c:v>3.6698999999999998E-4</c:v>
                </c:pt>
                <c:pt idx="264">
                  <c:v>3.6704899999999999E-4</c:v>
                </c:pt>
                <c:pt idx="265">
                  <c:v>3.6710900000000001E-4</c:v>
                </c:pt>
                <c:pt idx="266">
                  <c:v>3.6716899999999998E-4</c:v>
                </c:pt>
                <c:pt idx="267">
                  <c:v>3.6722799999999999E-4</c:v>
                </c:pt>
                <c:pt idx="268">
                  <c:v>3.6728800000000001E-4</c:v>
                </c:pt>
                <c:pt idx="269">
                  <c:v>3.6734799999999998E-4</c:v>
                </c:pt>
                <c:pt idx="270">
                  <c:v>3.6740699999999999E-4</c:v>
                </c:pt>
                <c:pt idx="271">
                  <c:v>3.6746700000000001E-4</c:v>
                </c:pt>
                <c:pt idx="272">
                  <c:v>3.6752699999999998E-4</c:v>
                </c:pt>
                <c:pt idx="273">
                  <c:v>3.6758599999999999E-4</c:v>
                </c:pt>
                <c:pt idx="274">
                  <c:v>3.6764600000000001E-4</c:v>
                </c:pt>
                <c:pt idx="275">
                  <c:v>3.6770599999999998E-4</c:v>
                </c:pt>
                <c:pt idx="276">
                  <c:v>3.67766E-4</c:v>
                </c:pt>
                <c:pt idx="277">
                  <c:v>3.6782500000000001E-4</c:v>
                </c:pt>
                <c:pt idx="278">
                  <c:v>3.6788499999999998E-4</c:v>
                </c:pt>
                <c:pt idx="279">
                  <c:v>3.67945E-4</c:v>
                </c:pt>
                <c:pt idx="280">
                  <c:v>3.6800400000000001E-4</c:v>
                </c:pt>
                <c:pt idx="281">
                  <c:v>3.6806399999999998E-4</c:v>
                </c:pt>
                <c:pt idx="282">
                  <c:v>3.68124E-4</c:v>
                </c:pt>
                <c:pt idx="283">
                  <c:v>3.6818400000000002E-4</c:v>
                </c:pt>
                <c:pt idx="284">
                  <c:v>3.6824399999999999E-4</c:v>
                </c:pt>
                <c:pt idx="285">
                  <c:v>3.68303E-4</c:v>
                </c:pt>
                <c:pt idx="286">
                  <c:v>3.6836300000000002E-4</c:v>
                </c:pt>
                <c:pt idx="287">
                  <c:v>3.6842299999999999E-4</c:v>
                </c:pt>
                <c:pt idx="288">
                  <c:v>3.6848300000000002E-4</c:v>
                </c:pt>
                <c:pt idx="289">
                  <c:v>3.6854299999999998E-4</c:v>
                </c:pt>
                <c:pt idx="290">
                  <c:v>3.6860199999999999E-4</c:v>
                </c:pt>
                <c:pt idx="291">
                  <c:v>3.6866200000000002E-4</c:v>
                </c:pt>
                <c:pt idx="292">
                  <c:v>3.6872199999999998E-4</c:v>
                </c:pt>
                <c:pt idx="293">
                  <c:v>3.6878200000000001E-4</c:v>
                </c:pt>
                <c:pt idx="294">
                  <c:v>3.6884199999999998E-4</c:v>
                </c:pt>
                <c:pt idx="295">
                  <c:v>3.6842899999999998E-4</c:v>
                </c:pt>
                <c:pt idx="296">
                  <c:v>3.4534000000000002E-4</c:v>
                </c:pt>
                <c:pt idx="297">
                  <c:v>3.0947599999999999E-4</c:v>
                </c:pt>
                <c:pt idx="301">
                  <c:v>3.0947599999999999E-4</c:v>
                </c:pt>
                <c:pt idx="302" formatCode="0.00E+00">
                  <c:v>4.4267999999999997E-5</c:v>
                </c:pt>
                <c:pt idx="303" formatCode="0.00E+00">
                  <c:v>4.2564900000000003E-5</c:v>
                </c:pt>
                <c:pt idx="304" formatCode="0.00E+00">
                  <c:v>4.0862000000000003E-5</c:v>
                </c:pt>
                <c:pt idx="305" formatCode="0.00E+00">
                  <c:v>3.9159000000000002E-5</c:v>
                </c:pt>
                <c:pt idx="306" formatCode="0.00E+00">
                  <c:v>3.7456100000000002E-5</c:v>
                </c:pt>
                <c:pt idx="307" formatCode="0.00E+00">
                  <c:v>3.5753200000000002E-5</c:v>
                </c:pt>
                <c:pt idx="308" formatCode="0.00E+00">
                  <c:v>3.4050300000000002E-5</c:v>
                </c:pt>
                <c:pt idx="309" formatCode="0.00E+00">
                  <c:v>3.2347500000000002E-5</c:v>
                </c:pt>
                <c:pt idx="310" formatCode="0.00E+00">
                  <c:v>3.0644700000000002E-5</c:v>
                </c:pt>
                <c:pt idx="311" formatCode="0.00E+00">
                  <c:v>2.8941999999999998E-5</c:v>
                </c:pt>
                <c:pt idx="312" formatCode="0.00E+00">
                  <c:v>2.7239199999999998E-5</c:v>
                </c:pt>
                <c:pt idx="313" formatCode="0.00E+00">
                  <c:v>2.5536499999999999E-5</c:v>
                </c:pt>
                <c:pt idx="314" formatCode="0.00E+00">
                  <c:v>2.3833899999999999E-5</c:v>
                </c:pt>
                <c:pt idx="315" formatCode="0.00E+00">
                  <c:v>2.2131199999999999E-5</c:v>
                </c:pt>
                <c:pt idx="316" formatCode="0.00E+00">
                  <c:v>2.04286E-5</c:v>
                </c:pt>
                <c:pt idx="317" formatCode="0.00E+00">
                  <c:v>1.87261E-5</c:v>
                </c:pt>
                <c:pt idx="318" formatCode="0.00E+00">
                  <c:v>1.7023500000000001E-5</c:v>
                </c:pt>
                <c:pt idx="319" formatCode="0.00E+00">
                  <c:v>1.5321000000000001E-5</c:v>
                </c:pt>
                <c:pt idx="320" formatCode="0.00E+00">
                  <c:v>1.36186E-5</c:v>
                </c:pt>
                <c:pt idx="321" formatCode="0.00E+00">
                  <c:v>1.1916099999999999E-5</c:v>
                </c:pt>
                <c:pt idx="322" formatCode="0.00E+00">
                  <c:v>1.02137E-5</c:v>
                </c:pt>
                <c:pt idx="323" formatCode="0.00E+00">
                  <c:v>8.5113700000000008E-6</c:v>
                </c:pt>
                <c:pt idx="324" formatCode="0.00E+00">
                  <c:v>6.8090299999999999E-6</c:v>
                </c:pt>
                <c:pt idx="325" formatCode="0.00E+00">
                  <c:v>5.1067200000000003E-6</c:v>
                </c:pt>
                <c:pt idx="326" formatCode="0.00E+00">
                  <c:v>3.4044500000000001E-6</c:v>
                </c:pt>
                <c:pt idx="327" formatCode="0.00E+00">
                  <c:v>1.70221E-6</c:v>
                </c:pt>
                <c:pt idx="328" formatCode="0.00E+00">
                  <c:v>8.5109599999999999E-7</c:v>
                </c:pt>
                <c:pt idx="332" formatCode="0.00E+00">
                  <c:v>8.5109599999999999E-7</c:v>
                </c:pt>
                <c:pt idx="333" formatCode="0.00E+00">
                  <c:v>8.5109599999999999E-7</c:v>
                </c:pt>
                <c:pt idx="337">
                  <c:v>3.0947599999999999E-4</c:v>
                </c:pt>
                <c:pt idx="338">
                  <c:v>3.0947599999999999E-4</c:v>
                </c:pt>
                <c:pt idx="342">
                  <c:v>3.3818699999999999E-4</c:v>
                </c:pt>
                <c:pt idx="343">
                  <c:v>3.3818699999999999E-4</c:v>
                </c:pt>
                <c:pt idx="347" formatCode="0.00E+00">
                  <c:v>2.2963799999999999E-5</c:v>
                </c:pt>
                <c:pt idx="348" formatCode="0.00E+00">
                  <c:v>2.2963799999999999E-5</c:v>
                </c:pt>
                <c:pt idx="352" formatCode="0.00E+00">
                  <c:v>1.6830299999999999E-17</c:v>
                </c:pt>
                <c:pt idx="353" formatCode="0.00E+00">
                  <c:v>1.6830299999999999E-17</c:v>
                </c:pt>
                <c:pt idx="357" formatCode="0.00E+00">
                  <c:v>4.4267999999999997E-5</c:v>
                </c:pt>
                <c:pt idx="358" formatCode="0.00E+00">
                  <c:v>4.4267999999999997E-5</c:v>
                </c:pt>
                <c:pt idx="359" formatCode="0.00E+00">
                  <c:v>4.2564900000000003E-5</c:v>
                </c:pt>
                <c:pt idx="360" formatCode="0.00E+00">
                  <c:v>4.2564900000000003E-5</c:v>
                </c:pt>
                <c:pt idx="361" formatCode="0.00E+00">
                  <c:v>4.0862000000000003E-5</c:v>
                </c:pt>
                <c:pt idx="362" formatCode="0.00E+00">
                  <c:v>4.0862000000000003E-5</c:v>
                </c:pt>
                <c:pt idx="363" formatCode="0.00E+00">
                  <c:v>3.9159000000000002E-5</c:v>
                </c:pt>
                <c:pt idx="364" formatCode="0.00E+00">
                  <c:v>3.9159000000000002E-5</c:v>
                </c:pt>
                <c:pt idx="365" formatCode="0.00E+00">
                  <c:v>3.7456100000000002E-5</c:v>
                </c:pt>
                <c:pt idx="366" formatCode="0.00E+00">
                  <c:v>3.7456100000000002E-5</c:v>
                </c:pt>
                <c:pt idx="367" formatCode="0.00E+00">
                  <c:v>3.5753200000000002E-5</c:v>
                </c:pt>
                <c:pt idx="368" formatCode="0.00E+00">
                  <c:v>3.5753200000000002E-5</c:v>
                </c:pt>
                <c:pt idx="369" formatCode="0.00E+00">
                  <c:v>3.4050300000000002E-5</c:v>
                </c:pt>
                <c:pt idx="370" formatCode="0.00E+00">
                  <c:v>3.4050300000000002E-5</c:v>
                </c:pt>
                <c:pt idx="371" formatCode="0.00E+00">
                  <c:v>3.2347500000000002E-5</c:v>
                </c:pt>
                <c:pt idx="372" formatCode="0.00E+00">
                  <c:v>3.2347500000000002E-5</c:v>
                </c:pt>
                <c:pt idx="373" formatCode="0.00E+00">
                  <c:v>3.0644700000000002E-5</c:v>
                </c:pt>
                <c:pt idx="374" formatCode="0.00E+00">
                  <c:v>3.0644700000000002E-5</c:v>
                </c:pt>
                <c:pt idx="375" formatCode="0.00E+00">
                  <c:v>2.8941999999999998E-5</c:v>
                </c:pt>
                <c:pt idx="376" formatCode="0.00E+00">
                  <c:v>2.8941999999999998E-5</c:v>
                </c:pt>
                <c:pt idx="377" formatCode="0.00E+00">
                  <c:v>2.7239199999999998E-5</c:v>
                </c:pt>
                <c:pt idx="378" formatCode="0.00E+00">
                  <c:v>2.7239199999999998E-5</c:v>
                </c:pt>
                <c:pt idx="379" formatCode="0.00E+00">
                  <c:v>2.5536499999999999E-5</c:v>
                </c:pt>
                <c:pt idx="380" formatCode="0.00E+00">
                  <c:v>2.5536499999999999E-5</c:v>
                </c:pt>
                <c:pt idx="381" formatCode="0.00E+00">
                  <c:v>2.3833899999999999E-5</c:v>
                </c:pt>
                <c:pt idx="382" formatCode="0.00E+00">
                  <c:v>2.3833899999999999E-5</c:v>
                </c:pt>
                <c:pt idx="383" formatCode="0.00E+00">
                  <c:v>2.2131199999999999E-5</c:v>
                </c:pt>
                <c:pt idx="384" formatCode="0.00E+00">
                  <c:v>2.2131199999999999E-5</c:v>
                </c:pt>
                <c:pt idx="385" formatCode="0.00E+00">
                  <c:v>2.04286E-5</c:v>
                </c:pt>
                <c:pt idx="386" formatCode="0.00E+00">
                  <c:v>2.04286E-5</c:v>
                </c:pt>
                <c:pt idx="387" formatCode="0.00E+00">
                  <c:v>1.87261E-5</c:v>
                </c:pt>
                <c:pt idx="388" formatCode="0.00E+00">
                  <c:v>1.87261E-5</c:v>
                </c:pt>
                <c:pt idx="389" formatCode="0.00E+00">
                  <c:v>1.7023500000000001E-5</c:v>
                </c:pt>
                <c:pt idx="390" formatCode="0.00E+00">
                  <c:v>1.7023500000000001E-5</c:v>
                </c:pt>
                <c:pt idx="391" formatCode="0.00E+00">
                  <c:v>1.5321000000000001E-5</c:v>
                </c:pt>
                <c:pt idx="392" formatCode="0.00E+00">
                  <c:v>1.5321000000000001E-5</c:v>
                </c:pt>
                <c:pt idx="393" formatCode="0.00E+00">
                  <c:v>1.36186E-5</c:v>
                </c:pt>
                <c:pt idx="394" formatCode="0.00E+00">
                  <c:v>1.36186E-5</c:v>
                </c:pt>
                <c:pt idx="395" formatCode="0.00E+00">
                  <c:v>1.1916099999999999E-5</c:v>
                </c:pt>
                <c:pt idx="396" formatCode="0.00E+00">
                  <c:v>1.1916099999999999E-5</c:v>
                </c:pt>
                <c:pt idx="397" formatCode="0.00E+00">
                  <c:v>1.02137E-5</c:v>
                </c:pt>
                <c:pt idx="398" formatCode="0.00E+00">
                  <c:v>1.02137E-5</c:v>
                </c:pt>
                <c:pt idx="399" formatCode="0.00E+00">
                  <c:v>8.5113700000000008E-6</c:v>
                </c:pt>
                <c:pt idx="400" formatCode="0.00E+00">
                  <c:v>8.5113700000000008E-6</c:v>
                </c:pt>
                <c:pt idx="401" formatCode="0.00E+00">
                  <c:v>6.8090299999999999E-6</c:v>
                </c:pt>
                <c:pt idx="402" formatCode="0.00E+00">
                  <c:v>6.8090299999999999E-6</c:v>
                </c:pt>
                <c:pt idx="403" formatCode="0.00E+00">
                  <c:v>5.1067200000000003E-6</c:v>
                </c:pt>
                <c:pt idx="404" formatCode="0.00E+00">
                  <c:v>5.1067200000000003E-6</c:v>
                </c:pt>
                <c:pt idx="405" formatCode="0.00E+00">
                  <c:v>3.4044500000000001E-6</c:v>
                </c:pt>
                <c:pt idx="406" formatCode="0.00E+00">
                  <c:v>3.4044500000000001E-6</c:v>
                </c:pt>
                <c:pt idx="407" formatCode="0.00E+00">
                  <c:v>1.70221E-6</c:v>
                </c:pt>
                <c:pt idx="408" formatCode="0.00E+00">
                  <c:v>1.70221E-6</c:v>
                </c:pt>
                <c:pt idx="412">
                  <c:v>3.6187600000000002E-4</c:v>
                </c:pt>
                <c:pt idx="413">
                  <c:v>3.6187600000000002E-4</c:v>
                </c:pt>
                <c:pt idx="414">
                  <c:v>3.6193800000000002E-4</c:v>
                </c:pt>
                <c:pt idx="415">
                  <c:v>3.6193800000000002E-4</c:v>
                </c:pt>
                <c:pt idx="416">
                  <c:v>3.61999E-4</c:v>
                </c:pt>
                <c:pt idx="417">
                  <c:v>3.61999E-4</c:v>
                </c:pt>
                <c:pt idx="418">
                  <c:v>3.62061E-4</c:v>
                </c:pt>
                <c:pt idx="419">
                  <c:v>3.62061E-4</c:v>
                </c:pt>
                <c:pt idx="420">
                  <c:v>3.6212199999999999E-4</c:v>
                </c:pt>
                <c:pt idx="421">
                  <c:v>3.6212199999999999E-4</c:v>
                </c:pt>
                <c:pt idx="422">
                  <c:v>3.6218300000000003E-4</c:v>
                </c:pt>
                <c:pt idx="423">
                  <c:v>3.6218300000000003E-4</c:v>
                </c:pt>
                <c:pt idx="424">
                  <c:v>3.6224500000000003E-4</c:v>
                </c:pt>
                <c:pt idx="425">
                  <c:v>3.6224500000000003E-4</c:v>
                </c:pt>
                <c:pt idx="426">
                  <c:v>3.6230600000000001E-4</c:v>
                </c:pt>
                <c:pt idx="427">
                  <c:v>3.6230600000000001E-4</c:v>
                </c:pt>
                <c:pt idx="428">
                  <c:v>3.62367E-4</c:v>
                </c:pt>
                <c:pt idx="429">
                  <c:v>3.62367E-4</c:v>
                </c:pt>
                <c:pt idx="430">
                  <c:v>3.6242799999999998E-4</c:v>
                </c:pt>
                <c:pt idx="431">
                  <c:v>3.6242799999999998E-4</c:v>
                </c:pt>
                <c:pt idx="432">
                  <c:v>3.6248999999999998E-4</c:v>
                </c:pt>
                <c:pt idx="433">
                  <c:v>3.6248999999999998E-4</c:v>
                </c:pt>
                <c:pt idx="434">
                  <c:v>3.6255100000000002E-4</c:v>
                </c:pt>
                <c:pt idx="435">
                  <c:v>3.6255100000000002E-4</c:v>
                </c:pt>
                <c:pt idx="436">
                  <c:v>3.62612E-4</c:v>
                </c:pt>
                <c:pt idx="437">
                  <c:v>3.62612E-4</c:v>
                </c:pt>
                <c:pt idx="438">
                  <c:v>3.6267299999999999E-4</c:v>
                </c:pt>
                <c:pt idx="439">
                  <c:v>3.6267299999999999E-4</c:v>
                </c:pt>
                <c:pt idx="440">
                  <c:v>3.6273399999999997E-4</c:v>
                </c:pt>
                <c:pt idx="441">
                  <c:v>3.6273399999999997E-4</c:v>
                </c:pt>
                <c:pt idx="442">
                  <c:v>3.62794E-4</c:v>
                </c:pt>
                <c:pt idx="443">
                  <c:v>3.62794E-4</c:v>
                </c:pt>
                <c:pt idx="444">
                  <c:v>3.6285499999999998E-4</c:v>
                </c:pt>
                <c:pt idx="445">
                  <c:v>3.6285499999999998E-4</c:v>
                </c:pt>
                <c:pt idx="446">
                  <c:v>3.6291600000000002E-4</c:v>
                </c:pt>
                <c:pt idx="447">
                  <c:v>3.6291600000000002E-4</c:v>
                </c:pt>
                <c:pt idx="448">
                  <c:v>3.62977E-4</c:v>
                </c:pt>
                <c:pt idx="449">
                  <c:v>3.62977E-4</c:v>
                </c:pt>
                <c:pt idx="450">
                  <c:v>3.6303699999999997E-4</c:v>
                </c:pt>
                <c:pt idx="451">
                  <c:v>3.6303699999999997E-4</c:v>
                </c:pt>
                <c:pt idx="452">
                  <c:v>3.6309800000000001E-4</c:v>
                </c:pt>
                <c:pt idx="453">
                  <c:v>3.6309800000000001E-4</c:v>
                </c:pt>
                <c:pt idx="454">
                  <c:v>3.63159E-4</c:v>
                </c:pt>
                <c:pt idx="455">
                  <c:v>3.63159E-4</c:v>
                </c:pt>
                <c:pt idx="456">
                  <c:v>3.6321900000000002E-4</c:v>
                </c:pt>
                <c:pt idx="457">
                  <c:v>3.6321900000000002E-4</c:v>
                </c:pt>
                <c:pt idx="458">
                  <c:v>3.6328E-4</c:v>
                </c:pt>
                <c:pt idx="459">
                  <c:v>3.6328E-4</c:v>
                </c:pt>
                <c:pt idx="460">
                  <c:v>3.6333999999999997E-4</c:v>
                </c:pt>
                <c:pt idx="461">
                  <c:v>3.6333999999999997E-4</c:v>
                </c:pt>
                <c:pt idx="462">
                  <c:v>3.6340100000000001E-4</c:v>
                </c:pt>
                <c:pt idx="463">
                  <c:v>3.6340100000000001E-4</c:v>
                </c:pt>
                <c:pt idx="464">
                  <c:v>3.6346099999999998E-4</c:v>
                </c:pt>
                <c:pt idx="465">
                  <c:v>3.6346099999999998E-4</c:v>
                </c:pt>
                <c:pt idx="466">
                  <c:v>3.63521E-4</c:v>
                </c:pt>
                <c:pt idx="467">
                  <c:v>3.63521E-4</c:v>
                </c:pt>
                <c:pt idx="468">
                  <c:v>3.6358199999999999E-4</c:v>
                </c:pt>
                <c:pt idx="469">
                  <c:v>3.6358199999999999E-4</c:v>
                </c:pt>
                <c:pt idx="470">
                  <c:v>3.6364200000000001E-4</c:v>
                </c:pt>
                <c:pt idx="471">
                  <c:v>3.6364200000000001E-4</c:v>
                </c:pt>
                <c:pt idx="472">
                  <c:v>3.6370199999999998E-4</c:v>
                </c:pt>
                <c:pt idx="473">
                  <c:v>3.6370199999999998E-4</c:v>
                </c:pt>
                <c:pt idx="474">
                  <c:v>3.6376300000000002E-4</c:v>
                </c:pt>
                <c:pt idx="475">
                  <c:v>3.6376300000000002E-4</c:v>
                </c:pt>
                <c:pt idx="476">
                  <c:v>3.6382299999999999E-4</c:v>
                </c:pt>
                <c:pt idx="477">
                  <c:v>3.6382299999999999E-4</c:v>
                </c:pt>
                <c:pt idx="478">
                  <c:v>3.6388300000000001E-4</c:v>
                </c:pt>
                <c:pt idx="479">
                  <c:v>3.6388300000000001E-4</c:v>
                </c:pt>
                <c:pt idx="480">
                  <c:v>3.6394299999999998E-4</c:v>
                </c:pt>
                <c:pt idx="481">
                  <c:v>3.6394299999999998E-4</c:v>
                </c:pt>
                <c:pt idx="482">
                  <c:v>3.64003E-4</c:v>
                </c:pt>
                <c:pt idx="483">
                  <c:v>3.64003E-4</c:v>
                </c:pt>
                <c:pt idx="484">
                  <c:v>3.6406299999999997E-4</c:v>
                </c:pt>
                <c:pt idx="485">
                  <c:v>3.6406299999999997E-4</c:v>
                </c:pt>
                <c:pt idx="486">
                  <c:v>3.64123E-4</c:v>
                </c:pt>
                <c:pt idx="487">
                  <c:v>3.64123E-4</c:v>
                </c:pt>
                <c:pt idx="488">
                  <c:v>3.6418300000000002E-4</c:v>
                </c:pt>
                <c:pt idx="489">
                  <c:v>3.6418300000000002E-4</c:v>
                </c:pt>
                <c:pt idx="490">
                  <c:v>3.6424299999999999E-4</c:v>
                </c:pt>
                <c:pt idx="491">
                  <c:v>3.6424299999999999E-4</c:v>
                </c:pt>
                <c:pt idx="492">
                  <c:v>3.6430300000000001E-4</c:v>
                </c:pt>
                <c:pt idx="493">
                  <c:v>3.6430300000000001E-4</c:v>
                </c:pt>
                <c:pt idx="494">
                  <c:v>3.6436299999999998E-4</c:v>
                </c:pt>
                <c:pt idx="495">
                  <c:v>3.6436299999999998E-4</c:v>
                </c:pt>
                <c:pt idx="496">
                  <c:v>3.64423E-4</c:v>
                </c:pt>
                <c:pt idx="497">
                  <c:v>3.64423E-4</c:v>
                </c:pt>
                <c:pt idx="498">
                  <c:v>3.6448300000000003E-4</c:v>
                </c:pt>
                <c:pt idx="499">
                  <c:v>3.6448300000000003E-4</c:v>
                </c:pt>
                <c:pt idx="500">
                  <c:v>3.64543E-4</c:v>
                </c:pt>
                <c:pt idx="501">
                  <c:v>3.64543E-4</c:v>
                </c:pt>
                <c:pt idx="502">
                  <c:v>3.6460300000000002E-4</c:v>
                </c:pt>
                <c:pt idx="503">
                  <c:v>3.6460300000000002E-4</c:v>
                </c:pt>
                <c:pt idx="504">
                  <c:v>3.6466299999999999E-4</c:v>
                </c:pt>
                <c:pt idx="505">
                  <c:v>3.6466299999999999E-4</c:v>
                </c:pt>
                <c:pt idx="506">
                  <c:v>3.6472300000000001E-4</c:v>
                </c:pt>
                <c:pt idx="507">
                  <c:v>3.6472300000000001E-4</c:v>
                </c:pt>
                <c:pt idx="508">
                  <c:v>3.6478200000000002E-4</c:v>
                </c:pt>
                <c:pt idx="509">
                  <c:v>3.6478200000000002E-4</c:v>
                </c:pt>
                <c:pt idx="510">
                  <c:v>3.6484199999999999E-4</c:v>
                </c:pt>
                <c:pt idx="511">
                  <c:v>3.6484199999999999E-4</c:v>
                </c:pt>
                <c:pt idx="512">
                  <c:v>3.6490200000000001E-4</c:v>
                </c:pt>
                <c:pt idx="513">
                  <c:v>3.6490200000000001E-4</c:v>
                </c:pt>
                <c:pt idx="514">
                  <c:v>3.6496199999999998E-4</c:v>
                </c:pt>
                <c:pt idx="515">
                  <c:v>3.6496199999999998E-4</c:v>
                </c:pt>
                <c:pt idx="516">
                  <c:v>3.65022E-4</c:v>
                </c:pt>
                <c:pt idx="517">
                  <c:v>3.65022E-4</c:v>
                </c:pt>
                <c:pt idx="518">
                  <c:v>3.6508100000000001E-4</c:v>
                </c:pt>
                <c:pt idx="519">
                  <c:v>3.6508100000000001E-4</c:v>
                </c:pt>
                <c:pt idx="520">
                  <c:v>3.6514099999999998E-4</c:v>
                </c:pt>
                <c:pt idx="521">
                  <c:v>3.6514099999999998E-4</c:v>
                </c:pt>
                <c:pt idx="522">
                  <c:v>3.65201E-4</c:v>
                </c:pt>
                <c:pt idx="523">
                  <c:v>3.65201E-4</c:v>
                </c:pt>
                <c:pt idx="524">
                  <c:v>3.6526100000000003E-4</c:v>
                </c:pt>
                <c:pt idx="525">
                  <c:v>3.6526100000000003E-4</c:v>
                </c:pt>
                <c:pt idx="526">
                  <c:v>3.6531999999999998E-4</c:v>
                </c:pt>
                <c:pt idx="527">
                  <c:v>3.6531999999999998E-4</c:v>
                </c:pt>
                <c:pt idx="528">
                  <c:v>3.6538E-4</c:v>
                </c:pt>
                <c:pt idx="529">
                  <c:v>3.6538E-4</c:v>
                </c:pt>
                <c:pt idx="530">
                  <c:v>3.6544000000000002E-4</c:v>
                </c:pt>
                <c:pt idx="531">
                  <c:v>3.6544000000000002E-4</c:v>
                </c:pt>
                <c:pt idx="532">
                  <c:v>3.6549899999999998E-4</c:v>
                </c:pt>
                <c:pt idx="533">
                  <c:v>3.6549899999999998E-4</c:v>
                </c:pt>
                <c:pt idx="534">
                  <c:v>3.65559E-4</c:v>
                </c:pt>
                <c:pt idx="535">
                  <c:v>3.65559E-4</c:v>
                </c:pt>
                <c:pt idx="536">
                  <c:v>3.6561900000000002E-4</c:v>
                </c:pt>
                <c:pt idx="537">
                  <c:v>3.6561900000000002E-4</c:v>
                </c:pt>
                <c:pt idx="538">
                  <c:v>3.6567799999999998E-4</c:v>
                </c:pt>
                <c:pt idx="539">
                  <c:v>3.6567799999999998E-4</c:v>
                </c:pt>
                <c:pt idx="540">
                  <c:v>3.65738E-4</c:v>
                </c:pt>
                <c:pt idx="541">
                  <c:v>3.65738E-4</c:v>
                </c:pt>
                <c:pt idx="542">
                  <c:v>3.6579800000000002E-4</c:v>
                </c:pt>
                <c:pt idx="543">
                  <c:v>3.6579800000000002E-4</c:v>
                </c:pt>
                <c:pt idx="544">
                  <c:v>3.6585699999999998E-4</c:v>
                </c:pt>
                <c:pt idx="545">
                  <c:v>3.6585699999999998E-4</c:v>
                </c:pt>
                <c:pt idx="546">
                  <c:v>3.65917E-4</c:v>
                </c:pt>
                <c:pt idx="547">
                  <c:v>3.65917E-4</c:v>
                </c:pt>
                <c:pt idx="548">
                  <c:v>3.6597600000000001E-4</c:v>
                </c:pt>
                <c:pt idx="549">
                  <c:v>3.6597600000000001E-4</c:v>
                </c:pt>
                <c:pt idx="550">
                  <c:v>3.6603599999999998E-4</c:v>
                </c:pt>
                <c:pt idx="551">
                  <c:v>3.6603599999999998E-4</c:v>
                </c:pt>
                <c:pt idx="552">
                  <c:v>3.66096E-4</c:v>
                </c:pt>
                <c:pt idx="553">
                  <c:v>3.66096E-4</c:v>
                </c:pt>
                <c:pt idx="554">
                  <c:v>3.6615500000000001E-4</c:v>
                </c:pt>
                <c:pt idx="555">
                  <c:v>3.6615500000000001E-4</c:v>
                </c:pt>
                <c:pt idx="556">
                  <c:v>3.6621499999999998E-4</c:v>
                </c:pt>
                <c:pt idx="557">
                  <c:v>3.6621499999999998E-4</c:v>
                </c:pt>
                <c:pt idx="558">
                  <c:v>3.6627399999999998E-4</c:v>
                </c:pt>
                <c:pt idx="559">
                  <c:v>3.6627399999999998E-4</c:v>
                </c:pt>
                <c:pt idx="560">
                  <c:v>3.6633400000000001E-4</c:v>
                </c:pt>
                <c:pt idx="561">
                  <c:v>3.6633400000000001E-4</c:v>
                </c:pt>
                <c:pt idx="562">
                  <c:v>3.6639399999999998E-4</c:v>
                </c:pt>
                <c:pt idx="563">
                  <c:v>3.6639399999999998E-4</c:v>
                </c:pt>
                <c:pt idx="564">
                  <c:v>3.6645299999999998E-4</c:v>
                </c:pt>
                <c:pt idx="565">
                  <c:v>3.6645299999999998E-4</c:v>
                </c:pt>
                <c:pt idx="566">
                  <c:v>3.6651300000000001E-4</c:v>
                </c:pt>
                <c:pt idx="567">
                  <c:v>3.6651300000000001E-4</c:v>
                </c:pt>
                <c:pt idx="568">
                  <c:v>3.6657299999999997E-4</c:v>
                </c:pt>
                <c:pt idx="569">
                  <c:v>3.6657299999999997E-4</c:v>
                </c:pt>
                <c:pt idx="570">
                  <c:v>3.6663199999999998E-4</c:v>
                </c:pt>
                <c:pt idx="571">
                  <c:v>3.6663199999999998E-4</c:v>
                </c:pt>
                <c:pt idx="572">
                  <c:v>3.6669200000000001E-4</c:v>
                </c:pt>
                <c:pt idx="573">
                  <c:v>3.6669200000000001E-4</c:v>
                </c:pt>
                <c:pt idx="574">
                  <c:v>3.6675100000000001E-4</c:v>
                </c:pt>
                <c:pt idx="575">
                  <c:v>3.6675100000000001E-4</c:v>
                </c:pt>
                <c:pt idx="576">
                  <c:v>3.6681099999999998E-4</c:v>
                </c:pt>
                <c:pt idx="577">
                  <c:v>3.6681099999999998E-4</c:v>
                </c:pt>
                <c:pt idx="578">
                  <c:v>3.66871E-4</c:v>
                </c:pt>
                <c:pt idx="579">
                  <c:v>3.66871E-4</c:v>
                </c:pt>
                <c:pt idx="580">
                  <c:v>3.6693000000000001E-4</c:v>
                </c:pt>
                <c:pt idx="581">
                  <c:v>3.6693000000000001E-4</c:v>
                </c:pt>
                <c:pt idx="582">
                  <c:v>3.6698999999999998E-4</c:v>
                </c:pt>
                <c:pt idx="583">
                  <c:v>3.6698999999999998E-4</c:v>
                </c:pt>
                <c:pt idx="584">
                  <c:v>3.6704899999999999E-4</c:v>
                </c:pt>
                <c:pt idx="585">
                  <c:v>3.6704899999999999E-4</c:v>
                </c:pt>
                <c:pt idx="586">
                  <c:v>3.6710900000000001E-4</c:v>
                </c:pt>
                <c:pt idx="587">
                  <c:v>3.6710900000000001E-4</c:v>
                </c:pt>
                <c:pt idx="588">
                  <c:v>3.6716899999999998E-4</c:v>
                </c:pt>
                <c:pt idx="589">
                  <c:v>3.6716899999999998E-4</c:v>
                </c:pt>
                <c:pt idx="590">
                  <c:v>3.6722799999999999E-4</c:v>
                </c:pt>
                <c:pt idx="591">
                  <c:v>3.6722799999999999E-4</c:v>
                </c:pt>
                <c:pt idx="592">
                  <c:v>3.6728800000000001E-4</c:v>
                </c:pt>
                <c:pt idx="593">
                  <c:v>3.6728800000000001E-4</c:v>
                </c:pt>
                <c:pt idx="594">
                  <c:v>3.6734799999999998E-4</c:v>
                </c:pt>
                <c:pt idx="595">
                  <c:v>3.6734799999999998E-4</c:v>
                </c:pt>
                <c:pt idx="596">
                  <c:v>3.6740699999999999E-4</c:v>
                </c:pt>
                <c:pt idx="597">
                  <c:v>3.6740699999999999E-4</c:v>
                </c:pt>
                <c:pt idx="598">
                  <c:v>3.6746700000000001E-4</c:v>
                </c:pt>
                <c:pt idx="599">
                  <c:v>3.6746700000000001E-4</c:v>
                </c:pt>
                <c:pt idx="600">
                  <c:v>3.6752699999999998E-4</c:v>
                </c:pt>
                <c:pt idx="601">
                  <c:v>3.6752699999999998E-4</c:v>
                </c:pt>
                <c:pt idx="602">
                  <c:v>3.6758599999999999E-4</c:v>
                </c:pt>
                <c:pt idx="603">
                  <c:v>3.6758599999999999E-4</c:v>
                </c:pt>
                <c:pt idx="604">
                  <c:v>3.6764600000000001E-4</c:v>
                </c:pt>
                <c:pt idx="605">
                  <c:v>3.6764600000000001E-4</c:v>
                </c:pt>
                <c:pt idx="606">
                  <c:v>3.6770599999999998E-4</c:v>
                </c:pt>
                <c:pt idx="607">
                  <c:v>3.6770599999999998E-4</c:v>
                </c:pt>
                <c:pt idx="608">
                  <c:v>3.67766E-4</c:v>
                </c:pt>
                <c:pt idx="609">
                  <c:v>3.67766E-4</c:v>
                </c:pt>
                <c:pt idx="610">
                  <c:v>3.6782500000000001E-4</c:v>
                </c:pt>
                <c:pt idx="611">
                  <c:v>3.6782500000000001E-4</c:v>
                </c:pt>
                <c:pt idx="612">
                  <c:v>3.6788499999999998E-4</c:v>
                </c:pt>
                <c:pt idx="613">
                  <c:v>3.6788499999999998E-4</c:v>
                </c:pt>
                <c:pt idx="614">
                  <c:v>3.67945E-4</c:v>
                </c:pt>
                <c:pt idx="615">
                  <c:v>3.67945E-4</c:v>
                </c:pt>
                <c:pt idx="616">
                  <c:v>3.6800400000000001E-4</c:v>
                </c:pt>
                <c:pt idx="617">
                  <c:v>3.6800400000000001E-4</c:v>
                </c:pt>
                <c:pt idx="618">
                  <c:v>3.6806399999999998E-4</c:v>
                </c:pt>
                <c:pt idx="619">
                  <c:v>3.6806399999999998E-4</c:v>
                </c:pt>
                <c:pt idx="620">
                  <c:v>3.68124E-4</c:v>
                </c:pt>
                <c:pt idx="621">
                  <c:v>3.68124E-4</c:v>
                </c:pt>
                <c:pt idx="622">
                  <c:v>3.6818400000000002E-4</c:v>
                </c:pt>
                <c:pt idx="623">
                  <c:v>3.6818400000000002E-4</c:v>
                </c:pt>
                <c:pt idx="624">
                  <c:v>3.6824399999999999E-4</c:v>
                </c:pt>
                <c:pt idx="625">
                  <c:v>3.6824399999999999E-4</c:v>
                </c:pt>
                <c:pt idx="626">
                  <c:v>3.68303E-4</c:v>
                </c:pt>
                <c:pt idx="627">
                  <c:v>3.68303E-4</c:v>
                </c:pt>
                <c:pt idx="628">
                  <c:v>3.6836300000000002E-4</c:v>
                </c:pt>
                <c:pt idx="629">
                  <c:v>3.6836300000000002E-4</c:v>
                </c:pt>
                <c:pt idx="630">
                  <c:v>3.6842299999999999E-4</c:v>
                </c:pt>
                <c:pt idx="631">
                  <c:v>3.6842299999999999E-4</c:v>
                </c:pt>
                <c:pt idx="632">
                  <c:v>3.6848300000000002E-4</c:v>
                </c:pt>
                <c:pt idx="633">
                  <c:v>3.6848300000000002E-4</c:v>
                </c:pt>
                <c:pt idx="634">
                  <c:v>3.6854299999999998E-4</c:v>
                </c:pt>
                <c:pt idx="635">
                  <c:v>3.6854299999999998E-4</c:v>
                </c:pt>
                <c:pt idx="636">
                  <c:v>3.6860199999999999E-4</c:v>
                </c:pt>
                <c:pt idx="637">
                  <c:v>3.6860199999999999E-4</c:v>
                </c:pt>
                <c:pt idx="638">
                  <c:v>3.6866200000000002E-4</c:v>
                </c:pt>
                <c:pt idx="639">
                  <c:v>3.6866200000000002E-4</c:v>
                </c:pt>
                <c:pt idx="640">
                  <c:v>3.6872199999999998E-4</c:v>
                </c:pt>
                <c:pt idx="641">
                  <c:v>3.6872199999999998E-4</c:v>
                </c:pt>
                <c:pt idx="642">
                  <c:v>3.6878200000000001E-4</c:v>
                </c:pt>
                <c:pt idx="643">
                  <c:v>3.6878200000000001E-4</c:v>
                </c:pt>
                <c:pt idx="644">
                  <c:v>3.6884199999999998E-4</c:v>
                </c:pt>
                <c:pt idx="645">
                  <c:v>3.6884199999999998E-4</c:v>
                </c:pt>
                <c:pt idx="646">
                  <c:v>3.6842899999999998E-4</c:v>
                </c:pt>
                <c:pt idx="647">
                  <c:v>3.6842899999999998E-4</c:v>
                </c:pt>
                <c:pt idx="648">
                  <c:v>3.4534000000000002E-4</c:v>
                </c:pt>
                <c:pt idx="649">
                  <c:v>3.4534000000000002E-4</c:v>
                </c:pt>
                <c:pt idx="653" formatCode="0.00E+00">
                  <c:v>4.7552600000000003E-5</c:v>
                </c:pt>
                <c:pt idx="654" formatCode="0.00E+00">
                  <c:v>4.7552600000000003E-5</c:v>
                </c:pt>
                <c:pt idx="655" formatCode="0.00E+00">
                  <c:v>8.0423899999999994E-5</c:v>
                </c:pt>
                <c:pt idx="656" formatCode="0.00E+00">
                  <c:v>8.0423899999999994E-5</c:v>
                </c:pt>
                <c:pt idx="657">
                  <c:v>1.13383E-4</c:v>
                </c:pt>
                <c:pt idx="658">
                  <c:v>1.13383E-4</c:v>
                </c:pt>
                <c:pt idx="659">
                  <c:v>1.4642999999999999E-4</c:v>
                </c:pt>
                <c:pt idx="660">
                  <c:v>1.4642999999999999E-4</c:v>
                </c:pt>
                <c:pt idx="661">
                  <c:v>1.7956600000000001E-4</c:v>
                </c:pt>
                <c:pt idx="662">
                  <c:v>1.7956600000000001E-4</c:v>
                </c:pt>
                <c:pt idx="663">
                  <c:v>2.1279E-4</c:v>
                </c:pt>
                <c:pt idx="664">
                  <c:v>2.1279E-4</c:v>
                </c:pt>
                <c:pt idx="665">
                  <c:v>2.4610300000000001E-4</c:v>
                </c:pt>
                <c:pt idx="666">
                  <c:v>2.4610300000000001E-4</c:v>
                </c:pt>
                <c:pt idx="667">
                  <c:v>2.79506E-4</c:v>
                </c:pt>
                <c:pt idx="668">
                  <c:v>2.79506E-4</c:v>
                </c:pt>
                <c:pt idx="669">
                  <c:v>3.1299700000000003E-4</c:v>
                </c:pt>
                <c:pt idx="670">
                  <c:v>3.1299700000000003E-4</c:v>
                </c:pt>
                <c:pt idx="674" formatCode="0.00E+00">
                  <c:v>1.8984399999999999E-17</c:v>
                </c:pt>
                <c:pt idx="675" formatCode="0.00E+00">
                  <c:v>1.8984399999999999E-17</c:v>
                </c:pt>
                <c:pt idx="676" formatCode="0.00E+00">
                  <c:v>2.18551E-17</c:v>
                </c:pt>
                <c:pt idx="677" formatCode="0.00E+00">
                  <c:v>2.18551E-17</c:v>
                </c:pt>
                <c:pt idx="678" formatCode="0.00E+00">
                  <c:v>2.47261E-17</c:v>
                </c:pt>
                <c:pt idx="679" formatCode="0.00E+00">
                  <c:v>2.47261E-17</c:v>
                </c:pt>
                <c:pt idx="680" formatCode="0.00E+00">
                  <c:v>2.75973E-17</c:v>
                </c:pt>
                <c:pt idx="681" formatCode="0.00E+00">
                  <c:v>2.75973E-17</c:v>
                </c:pt>
                <c:pt idx="682" formatCode="0.00E+00">
                  <c:v>3.0468799999999999E-17</c:v>
                </c:pt>
                <c:pt idx="683" formatCode="0.00E+00">
                  <c:v>3.0468799999999999E-17</c:v>
                </c:pt>
                <c:pt idx="684" formatCode="0.00E+00">
                  <c:v>3.33406E-17</c:v>
                </c:pt>
                <c:pt idx="685" formatCode="0.00E+00">
                  <c:v>3.33406E-17</c:v>
                </c:pt>
                <c:pt idx="686" formatCode="0.00E+00">
                  <c:v>3.6212800000000002E-17</c:v>
                </c:pt>
                <c:pt idx="687" formatCode="0.00E+00">
                  <c:v>3.6212800000000002E-17</c:v>
                </c:pt>
                <c:pt idx="688" formatCode="0.00E+00">
                  <c:v>3.90853E-17</c:v>
                </c:pt>
                <c:pt idx="689" formatCode="0.00E+00">
                  <c:v>3.90853E-17</c:v>
                </c:pt>
                <c:pt idx="690" formatCode="0.00E+00">
                  <c:v>4.1958199999999999E-17</c:v>
                </c:pt>
                <c:pt idx="691" formatCode="0.00E+00">
                  <c:v>4.1958199999999999E-17</c:v>
                </c:pt>
                <c:pt idx="692" formatCode="0.00E+00">
                  <c:v>4.4831600000000001E-17</c:v>
                </c:pt>
                <c:pt idx="693" formatCode="0.00E+00">
                  <c:v>4.4831600000000001E-17</c:v>
                </c:pt>
                <c:pt idx="694" formatCode="0.00E+00">
                  <c:v>4.7705399999999999E-17</c:v>
                </c:pt>
                <c:pt idx="695" formatCode="0.00E+00">
                  <c:v>4.7705399999999999E-17</c:v>
                </c:pt>
                <c:pt idx="696" formatCode="0.00E+00">
                  <c:v>5.0579599999999999E-17</c:v>
                </c:pt>
                <c:pt idx="697" formatCode="0.00E+00">
                  <c:v>5.0579599999999999E-17</c:v>
                </c:pt>
                <c:pt idx="698" formatCode="0.00E+00">
                  <c:v>5.3454300000000001E-17</c:v>
                </c:pt>
                <c:pt idx="699" formatCode="0.00E+00">
                  <c:v>5.3454300000000001E-17</c:v>
                </c:pt>
                <c:pt idx="700" formatCode="0.00E+00">
                  <c:v>5.6329499999999999E-17</c:v>
                </c:pt>
                <c:pt idx="701" formatCode="0.00E+00">
                  <c:v>5.6329499999999999E-17</c:v>
                </c:pt>
                <c:pt idx="702" formatCode="0.00E+00">
                  <c:v>5.9205099999999999E-17</c:v>
                </c:pt>
                <c:pt idx="703" formatCode="0.00E+00">
                  <c:v>5.9205099999999999E-17</c:v>
                </c:pt>
                <c:pt idx="704" formatCode="0.00E+00">
                  <c:v>6.2081300000000003E-17</c:v>
                </c:pt>
                <c:pt idx="705" formatCode="0.00E+00">
                  <c:v>6.2081300000000003E-17</c:v>
                </c:pt>
                <c:pt idx="706" formatCode="0.00E+00">
                  <c:v>6.4958000000000002E-17</c:v>
                </c:pt>
                <c:pt idx="707" formatCode="0.00E+00">
                  <c:v>6.4958000000000002E-17</c:v>
                </c:pt>
                <c:pt idx="708" formatCode="0.00E+00">
                  <c:v>6.7835199999999998E-17</c:v>
                </c:pt>
                <c:pt idx="709" formatCode="0.00E+00">
                  <c:v>6.7835199999999998E-17</c:v>
                </c:pt>
                <c:pt idx="710" formatCode="0.00E+00">
                  <c:v>7.0712999999999997E-17</c:v>
                </c:pt>
                <c:pt idx="711" formatCode="0.00E+00">
                  <c:v>7.0712999999999997E-17</c:v>
                </c:pt>
                <c:pt idx="712" formatCode="0.00E+00">
                  <c:v>7.3591300000000004E-17</c:v>
                </c:pt>
                <c:pt idx="713" formatCode="0.00E+00">
                  <c:v>7.3591300000000004E-17</c:v>
                </c:pt>
                <c:pt idx="714" formatCode="0.00E+00">
                  <c:v>7.6470099999999995E-17</c:v>
                </c:pt>
                <c:pt idx="715" formatCode="0.00E+00">
                  <c:v>7.6470099999999995E-17</c:v>
                </c:pt>
                <c:pt idx="716" formatCode="0.00E+00">
                  <c:v>7.9349500000000001E-17</c:v>
                </c:pt>
                <c:pt idx="717" formatCode="0.00E+00">
                  <c:v>7.9349500000000001E-17</c:v>
                </c:pt>
                <c:pt idx="718" formatCode="0.00E+00">
                  <c:v>8.2229499999999998E-17</c:v>
                </c:pt>
                <c:pt idx="719" formatCode="0.00E+00">
                  <c:v>8.2229499999999998E-17</c:v>
                </c:pt>
                <c:pt idx="720" formatCode="0.00E+00">
                  <c:v>8.5110000000000004E-17</c:v>
                </c:pt>
                <c:pt idx="721" formatCode="0.00E+00">
                  <c:v>8.5110000000000004E-17</c:v>
                </c:pt>
                <c:pt idx="722" formatCode="0.00E+00">
                  <c:v>8.79911E-17</c:v>
                </c:pt>
                <c:pt idx="723" formatCode="0.00E+00">
                  <c:v>8.79911E-17</c:v>
                </c:pt>
                <c:pt idx="724" formatCode="0.00E+00">
                  <c:v>9.0872700000000005E-17</c:v>
                </c:pt>
                <c:pt idx="725" formatCode="0.00E+00">
                  <c:v>9.0872700000000005E-17</c:v>
                </c:pt>
                <c:pt idx="726" formatCode="0.00E+00">
                  <c:v>9.37549E-17</c:v>
                </c:pt>
                <c:pt idx="727" formatCode="0.00E+00">
                  <c:v>9.37549E-17</c:v>
                </c:pt>
                <c:pt idx="728" formatCode="0.00E+00">
                  <c:v>9.6637699999999998E-17</c:v>
                </c:pt>
                <c:pt idx="729" formatCode="0.00E+00">
                  <c:v>9.6637699999999998E-17</c:v>
                </c:pt>
                <c:pt idx="730" formatCode="0.00E+00">
                  <c:v>9.95211E-17</c:v>
                </c:pt>
                <c:pt idx="731" formatCode="0.00E+00">
                  <c:v>9.95211E-17</c:v>
                </c:pt>
                <c:pt idx="732" formatCode="0.00E+00">
                  <c:v>1.02405E-16</c:v>
                </c:pt>
                <c:pt idx="733" formatCode="0.00E+00">
                  <c:v>1.02405E-16</c:v>
                </c:pt>
                <c:pt idx="734" formatCode="0.00E+00">
                  <c:v>1.0529000000000001E-16</c:v>
                </c:pt>
                <c:pt idx="735" formatCode="0.00E+00">
                  <c:v>1.0529000000000001E-16</c:v>
                </c:pt>
                <c:pt idx="736" formatCode="0.00E+00">
                  <c:v>1.08175E-16</c:v>
                </c:pt>
                <c:pt idx="737" formatCode="0.00E+00">
                  <c:v>1.08175E-16</c:v>
                </c:pt>
                <c:pt idx="738" formatCode="0.00E+00">
                  <c:v>1.1106E-16</c:v>
                </c:pt>
                <c:pt idx="739" formatCode="0.00E+00">
                  <c:v>1.1106E-16</c:v>
                </c:pt>
                <c:pt idx="740" formatCode="0.00E+00">
                  <c:v>1.1394700000000001E-16</c:v>
                </c:pt>
                <c:pt idx="741" formatCode="0.00E+00">
                  <c:v>1.1394700000000001E-16</c:v>
                </c:pt>
                <c:pt idx="742" formatCode="0.00E+00">
                  <c:v>1.1683400000000001E-16</c:v>
                </c:pt>
                <c:pt idx="743" formatCode="0.00E+00">
                  <c:v>1.1683400000000001E-16</c:v>
                </c:pt>
                <c:pt idx="744" formatCode="0.00E+00">
                  <c:v>1.1972099999999999E-16</c:v>
                </c:pt>
                <c:pt idx="745" formatCode="0.00E+00">
                  <c:v>1.1972099999999999E-16</c:v>
                </c:pt>
                <c:pt idx="746" formatCode="0.00E+00">
                  <c:v>1.2260899999999999E-16</c:v>
                </c:pt>
                <c:pt idx="747" formatCode="0.00E+00">
                  <c:v>1.2260899999999999E-16</c:v>
                </c:pt>
                <c:pt idx="748" formatCode="0.00E+00">
                  <c:v>1.2549800000000001E-16</c:v>
                </c:pt>
                <c:pt idx="749" formatCode="0.00E+00">
                  <c:v>1.2549800000000001E-16</c:v>
                </c:pt>
                <c:pt idx="750" formatCode="0.00E+00">
                  <c:v>1.28387E-16</c:v>
                </c:pt>
                <c:pt idx="751" formatCode="0.00E+00">
                  <c:v>1.28387E-16</c:v>
                </c:pt>
                <c:pt idx="752" formatCode="0.00E+00">
                  <c:v>1.3127700000000001E-16</c:v>
                </c:pt>
                <c:pt idx="753" formatCode="0.00E+00">
                  <c:v>1.3127700000000001E-16</c:v>
                </c:pt>
                <c:pt idx="754" formatCode="0.00E+00">
                  <c:v>1.3416699999999999E-16</c:v>
                </c:pt>
                <c:pt idx="755" formatCode="0.00E+00">
                  <c:v>1.3416699999999999E-16</c:v>
                </c:pt>
                <c:pt idx="756" formatCode="0.00E+00">
                  <c:v>1.3705799999999999E-16</c:v>
                </c:pt>
                <c:pt idx="757" formatCode="0.00E+00">
                  <c:v>1.3705799999999999E-16</c:v>
                </c:pt>
                <c:pt idx="758" formatCode="0.00E+00">
                  <c:v>1.3994899999999999E-16</c:v>
                </c:pt>
                <c:pt idx="759" formatCode="0.00E+00">
                  <c:v>1.3994899999999999E-16</c:v>
                </c:pt>
                <c:pt idx="760" formatCode="0.00E+00">
                  <c:v>1.4284100000000001E-16</c:v>
                </c:pt>
                <c:pt idx="761" formatCode="0.00E+00">
                  <c:v>1.4284100000000001E-16</c:v>
                </c:pt>
                <c:pt idx="762" formatCode="0.00E+00">
                  <c:v>1.45734E-16</c:v>
                </c:pt>
                <c:pt idx="763" formatCode="0.00E+00">
                  <c:v>1.45734E-16</c:v>
                </c:pt>
                <c:pt idx="764" formatCode="0.00E+00">
                  <c:v>1.4862700000000001E-16</c:v>
                </c:pt>
                <c:pt idx="765" formatCode="0.00E+00">
                  <c:v>1.4862700000000001E-16</c:v>
                </c:pt>
                <c:pt idx="766" formatCode="0.00E+00">
                  <c:v>1.5152100000000001E-16</c:v>
                </c:pt>
                <c:pt idx="767" formatCode="0.00E+00">
                  <c:v>1.5152100000000001E-16</c:v>
                </c:pt>
                <c:pt idx="768" formatCode="0.00E+00">
                  <c:v>1.5441499999999999E-16</c:v>
                </c:pt>
                <c:pt idx="769" formatCode="0.00E+00">
                  <c:v>1.5441499999999999E-16</c:v>
                </c:pt>
                <c:pt idx="770" formatCode="0.00E+00">
                  <c:v>1.5731000000000001E-16</c:v>
                </c:pt>
                <c:pt idx="771" formatCode="0.00E+00">
                  <c:v>1.5731000000000001E-16</c:v>
                </c:pt>
                <c:pt idx="772" formatCode="0.00E+00">
                  <c:v>1.60206E-16</c:v>
                </c:pt>
                <c:pt idx="773" formatCode="0.00E+00">
                  <c:v>1.60206E-16</c:v>
                </c:pt>
                <c:pt idx="774" formatCode="0.00E+00">
                  <c:v>1.6310199999999999E-16</c:v>
                </c:pt>
                <c:pt idx="775" formatCode="0.00E+00">
                  <c:v>1.6310199999999999E-16</c:v>
                </c:pt>
                <c:pt idx="776" formatCode="0.00E+00">
                  <c:v>1.65998E-16</c:v>
                </c:pt>
                <c:pt idx="777" formatCode="0.00E+00">
                  <c:v>1.65998E-16</c:v>
                </c:pt>
                <c:pt idx="778" formatCode="0.00E+00">
                  <c:v>1.6889500000000001E-16</c:v>
                </c:pt>
                <c:pt idx="779" formatCode="0.00E+00">
                  <c:v>1.6889500000000001E-16</c:v>
                </c:pt>
                <c:pt idx="780" formatCode="0.00E+00">
                  <c:v>1.71793E-16</c:v>
                </c:pt>
                <c:pt idx="781" formatCode="0.00E+00">
                  <c:v>1.71793E-16</c:v>
                </c:pt>
                <c:pt idx="782" formatCode="0.00E+00">
                  <c:v>1.74691E-16</c:v>
                </c:pt>
                <c:pt idx="783" formatCode="0.00E+00">
                  <c:v>1.74691E-16</c:v>
                </c:pt>
                <c:pt idx="784" formatCode="0.00E+00">
                  <c:v>1.7758999999999999E-16</c:v>
                </c:pt>
                <c:pt idx="785" formatCode="0.00E+00">
                  <c:v>1.7758999999999999E-16</c:v>
                </c:pt>
                <c:pt idx="786" formatCode="0.00E+00">
                  <c:v>1.8049E-16</c:v>
                </c:pt>
                <c:pt idx="787" formatCode="0.00E+00">
                  <c:v>1.8049E-16</c:v>
                </c:pt>
                <c:pt idx="788" formatCode="0.00E+00">
                  <c:v>1.8339000000000001E-16</c:v>
                </c:pt>
                <c:pt idx="789" formatCode="0.00E+00">
                  <c:v>1.8339000000000001E-16</c:v>
                </c:pt>
                <c:pt idx="790" formatCode="0.00E+00">
                  <c:v>1.8628999999999999E-16</c:v>
                </c:pt>
                <c:pt idx="791" formatCode="0.00E+00">
                  <c:v>1.8628999999999999E-16</c:v>
                </c:pt>
                <c:pt idx="792" formatCode="0.00E+00">
                  <c:v>1.8919099999999999E-16</c:v>
                </c:pt>
                <c:pt idx="793" formatCode="0.00E+00">
                  <c:v>1.8919099999999999E-16</c:v>
                </c:pt>
                <c:pt idx="794" formatCode="0.00E+00">
                  <c:v>1.9209300000000001E-16</c:v>
                </c:pt>
                <c:pt idx="795" formatCode="0.00E+00">
                  <c:v>1.9209300000000001E-16</c:v>
                </c:pt>
                <c:pt idx="796" formatCode="0.00E+00">
                  <c:v>1.94995E-16</c:v>
                </c:pt>
                <c:pt idx="797" formatCode="0.00E+00">
                  <c:v>1.94995E-16</c:v>
                </c:pt>
                <c:pt idx="798" formatCode="0.00E+00">
                  <c:v>1.9789800000000001E-16</c:v>
                </c:pt>
                <c:pt idx="799" formatCode="0.00E+00">
                  <c:v>1.9789800000000001E-16</c:v>
                </c:pt>
                <c:pt idx="800" formatCode="0.00E+00">
                  <c:v>2.00801E-16</c:v>
                </c:pt>
                <c:pt idx="801" formatCode="0.00E+00">
                  <c:v>2.00801E-16</c:v>
                </c:pt>
                <c:pt idx="802" formatCode="0.00E+00">
                  <c:v>2.03705E-16</c:v>
                </c:pt>
                <c:pt idx="803" formatCode="0.00E+00">
                  <c:v>2.03705E-16</c:v>
                </c:pt>
                <c:pt idx="804" formatCode="0.00E+00">
                  <c:v>2.06609E-16</c:v>
                </c:pt>
                <c:pt idx="805" formatCode="0.00E+00">
                  <c:v>2.06609E-16</c:v>
                </c:pt>
                <c:pt idx="806" formatCode="0.00E+00">
                  <c:v>2.09514E-16</c:v>
                </c:pt>
                <c:pt idx="807" formatCode="0.00E+00">
                  <c:v>2.09514E-16</c:v>
                </c:pt>
                <c:pt idx="808" formatCode="0.00E+00">
                  <c:v>2.1241899999999999E-16</c:v>
                </c:pt>
                <c:pt idx="809" formatCode="0.00E+00">
                  <c:v>2.1241899999999999E-16</c:v>
                </c:pt>
                <c:pt idx="810" formatCode="0.00E+00">
                  <c:v>2.15325E-16</c:v>
                </c:pt>
                <c:pt idx="811" formatCode="0.00E+00">
                  <c:v>2.15325E-16</c:v>
                </c:pt>
                <c:pt idx="812" formatCode="0.00E+00">
                  <c:v>2.1823099999999999E-16</c:v>
                </c:pt>
                <c:pt idx="813" formatCode="0.00E+00">
                  <c:v>2.1823099999999999E-16</c:v>
                </c:pt>
                <c:pt idx="814" formatCode="0.00E+00">
                  <c:v>2.21138E-16</c:v>
                </c:pt>
                <c:pt idx="815" formatCode="0.00E+00">
                  <c:v>2.21138E-16</c:v>
                </c:pt>
                <c:pt idx="816" formatCode="0.00E+00">
                  <c:v>2.2404599999999999E-16</c:v>
                </c:pt>
                <c:pt idx="817" formatCode="0.00E+00">
                  <c:v>2.2404599999999999E-16</c:v>
                </c:pt>
                <c:pt idx="818" formatCode="0.00E+00">
                  <c:v>2.2695399999999999E-16</c:v>
                </c:pt>
                <c:pt idx="819" formatCode="0.00E+00">
                  <c:v>2.2695399999999999E-16</c:v>
                </c:pt>
                <c:pt idx="820" formatCode="0.00E+00">
                  <c:v>2.29863E-16</c:v>
                </c:pt>
                <c:pt idx="821" formatCode="0.00E+00">
                  <c:v>2.29863E-16</c:v>
                </c:pt>
                <c:pt idx="822" formatCode="0.00E+00">
                  <c:v>2.3277200000000002E-16</c:v>
                </c:pt>
                <c:pt idx="823" formatCode="0.00E+00">
                  <c:v>2.3277200000000002E-16</c:v>
                </c:pt>
                <c:pt idx="824" formatCode="0.00E+00">
                  <c:v>2.3568099999999998E-16</c:v>
                </c:pt>
                <c:pt idx="825" formatCode="0.00E+00">
                  <c:v>2.3568099999999998E-16</c:v>
                </c:pt>
                <c:pt idx="826" formatCode="0.00E+00">
                  <c:v>2.3859199999999998E-16</c:v>
                </c:pt>
                <c:pt idx="827" formatCode="0.00E+00">
                  <c:v>2.3859199999999998E-16</c:v>
                </c:pt>
                <c:pt idx="828" formatCode="0.00E+00">
                  <c:v>2.4150200000000001E-16</c:v>
                </c:pt>
                <c:pt idx="829" formatCode="0.00E+00">
                  <c:v>2.4150200000000001E-16</c:v>
                </c:pt>
                <c:pt idx="830" formatCode="0.00E+00">
                  <c:v>2.4441300000000001E-16</c:v>
                </c:pt>
                <c:pt idx="831" formatCode="0.00E+00">
                  <c:v>2.4441300000000001E-16</c:v>
                </c:pt>
                <c:pt idx="832" formatCode="0.00E+00">
                  <c:v>2.4732499999999998E-16</c:v>
                </c:pt>
                <c:pt idx="833" formatCode="0.00E+00">
                  <c:v>2.4732499999999998E-16</c:v>
                </c:pt>
                <c:pt idx="834" formatCode="0.00E+00">
                  <c:v>2.5023800000000001E-16</c:v>
                </c:pt>
                <c:pt idx="835" formatCode="0.00E+00">
                  <c:v>2.5023800000000001E-16</c:v>
                </c:pt>
                <c:pt idx="836" formatCode="0.00E+00">
                  <c:v>2.5314999999999998E-16</c:v>
                </c:pt>
                <c:pt idx="837" formatCode="0.00E+00">
                  <c:v>2.5314999999999998E-16</c:v>
                </c:pt>
                <c:pt idx="838" formatCode="0.00E+00">
                  <c:v>2.5606399999999998E-16</c:v>
                </c:pt>
                <c:pt idx="839" formatCode="0.00E+00">
                  <c:v>2.5606399999999998E-16</c:v>
                </c:pt>
                <c:pt idx="840" formatCode="0.00E+00">
                  <c:v>2.5897799999999999E-16</c:v>
                </c:pt>
                <c:pt idx="841" formatCode="0.00E+00">
                  <c:v>2.5897799999999999E-16</c:v>
                </c:pt>
                <c:pt idx="842" formatCode="0.00E+00">
                  <c:v>2.6189199999999999E-16</c:v>
                </c:pt>
                <c:pt idx="843" formatCode="0.00E+00">
                  <c:v>2.6189199999999999E-16</c:v>
                </c:pt>
                <c:pt idx="844" formatCode="0.00E+00">
                  <c:v>2.6480700000000001E-16</c:v>
                </c:pt>
                <c:pt idx="845" formatCode="0.00E+00">
                  <c:v>2.6480700000000001E-16</c:v>
                </c:pt>
                <c:pt idx="846" formatCode="0.00E+00">
                  <c:v>2.6772200000000002E-16</c:v>
                </c:pt>
                <c:pt idx="847" formatCode="0.00E+00">
                  <c:v>2.6772200000000002E-16</c:v>
                </c:pt>
                <c:pt idx="848" formatCode="0.00E+00">
                  <c:v>2.7063800000000001E-16</c:v>
                </c:pt>
                <c:pt idx="849" formatCode="0.00E+00">
                  <c:v>2.7063800000000001E-16</c:v>
                </c:pt>
                <c:pt idx="850" formatCode="0.00E+00">
                  <c:v>2.7355500000000001E-16</c:v>
                </c:pt>
                <c:pt idx="851" formatCode="0.00E+00">
                  <c:v>2.7355500000000001E-16</c:v>
                </c:pt>
                <c:pt idx="852" formatCode="0.00E+00">
                  <c:v>2.7647200000000002E-16</c:v>
                </c:pt>
                <c:pt idx="853" formatCode="0.00E+00">
                  <c:v>2.7647200000000002E-16</c:v>
                </c:pt>
                <c:pt idx="854" formatCode="0.00E+00">
                  <c:v>2.7938900000000002E-16</c:v>
                </c:pt>
                <c:pt idx="855" formatCode="0.00E+00">
                  <c:v>2.7938900000000002E-16</c:v>
                </c:pt>
                <c:pt idx="856" formatCode="0.00E+00">
                  <c:v>2.8230699999999999E-16</c:v>
                </c:pt>
                <c:pt idx="857" formatCode="0.00E+00">
                  <c:v>2.8230699999999999E-16</c:v>
                </c:pt>
                <c:pt idx="858" formatCode="0.00E+00">
                  <c:v>2.8522599999999998E-16</c:v>
                </c:pt>
                <c:pt idx="859" formatCode="0.00E+00">
                  <c:v>2.8522599999999998E-16</c:v>
                </c:pt>
                <c:pt idx="860" formatCode="0.00E+00">
                  <c:v>2.8814500000000002E-16</c:v>
                </c:pt>
                <c:pt idx="861" formatCode="0.00E+00">
                  <c:v>2.8814500000000002E-16</c:v>
                </c:pt>
                <c:pt idx="862" formatCode="0.00E+00">
                  <c:v>2.9106400000000001E-16</c:v>
                </c:pt>
                <c:pt idx="863" formatCode="0.00E+00">
                  <c:v>2.9106400000000001E-16</c:v>
                </c:pt>
                <c:pt idx="864" formatCode="0.00E+00">
                  <c:v>2.9398400000000002E-16</c:v>
                </c:pt>
                <c:pt idx="865" formatCode="0.00E+00">
                  <c:v>2.9398400000000002E-16</c:v>
                </c:pt>
                <c:pt idx="866" formatCode="0.00E+00">
                  <c:v>2.9690499999999999E-16</c:v>
                </c:pt>
                <c:pt idx="867" formatCode="0.00E+00">
                  <c:v>2.9690499999999999E-16</c:v>
                </c:pt>
                <c:pt idx="868" formatCode="0.00E+00">
                  <c:v>2.9982600000000001E-16</c:v>
                </c:pt>
                <c:pt idx="869" formatCode="0.00E+00">
                  <c:v>2.9982600000000001E-16</c:v>
                </c:pt>
                <c:pt idx="870" formatCode="0.00E+00">
                  <c:v>3.0274699999999999E-16</c:v>
                </c:pt>
                <c:pt idx="871" formatCode="0.00E+00">
                  <c:v>3.0274699999999999E-16</c:v>
                </c:pt>
                <c:pt idx="872" formatCode="0.00E+00">
                  <c:v>3.0567E-16</c:v>
                </c:pt>
                <c:pt idx="873" formatCode="0.00E+00">
                  <c:v>3.0567E-16</c:v>
                </c:pt>
                <c:pt idx="874" formatCode="0.00E+00">
                  <c:v>3.0859199999999999E-16</c:v>
                </c:pt>
                <c:pt idx="875" formatCode="0.00E+00">
                  <c:v>3.0859199999999999E-16</c:v>
                </c:pt>
                <c:pt idx="876" formatCode="0.00E+00">
                  <c:v>3.1151499999999999E-16</c:v>
                </c:pt>
                <c:pt idx="877" formatCode="0.00E+00">
                  <c:v>3.1151499999999999E-16</c:v>
                </c:pt>
                <c:pt idx="878" formatCode="0.00E+00">
                  <c:v>3.1443900000000002E-16</c:v>
                </c:pt>
                <c:pt idx="879" formatCode="0.00E+00">
                  <c:v>3.1443900000000002E-16</c:v>
                </c:pt>
                <c:pt idx="880" formatCode="0.00E+00">
                  <c:v>3.17363E-16</c:v>
                </c:pt>
                <c:pt idx="881" formatCode="0.00E+00">
                  <c:v>3.17363E-16</c:v>
                </c:pt>
                <c:pt idx="882" formatCode="0.00E+00">
                  <c:v>3.2028799999999999E-16</c:v>
                </c:pt>
                <c:pt idx="883" formatCode="0.00E+00">
                  <c:v>3.2028799999999999E-16</c:v>
                </c:pt>
                <c:pt idx="884" formatCode="0.00E+00">
                  <c:v>3.2321299999999998E-16</c:v>
                </c:pt>
                <c:pt idx="885" formatCode="0.00E+00">
                  <c:v>3.2321299999999998E-16</c:v>
                </c:pt>
                <c:pt idx="886" formatCode="0.00E+00">
                  <c:v>3.2613899999999999E-16</c:v>
                </c:pt>
                <c:pt idx="887" formatCode="0.00E+00">
                  <c:v>3.2613899999999999E-16</c:v>
                </c:pt>
                <c:pt idx="888" formatCode="0.00E+00">
                  <c:v>3.29065E-16</c:v>
                </c:pt>
                <c:pt idx="889" formatCode="0.00E+00">
                  <c:v>3.29065E-16</c:v>
                </c:pt>
                <c:pt idx="890" formatCode="0.00E+00">
                  <c:v>3.3199199999999998E-16</c:v>
                </c:pt>
                <c:pt idx="891" formatCode="0.00E+00">
                  <c:v>3.3199199999999998E-16</c:v>
                </c:pt>
                <c:pt idx="892" formatCode="0.00E+00">
                  <c:v>3.3491900000000001E-16</c:v>
                </c:pt>
                <c:pt idx="893" formatCode="0.00E+00">
                  <c:v>3.3491900000000001E-16</c:v>
                </c:pt>
                <c:pt idx="894" formatCode="0.00E+00">
                  <c:v>3.3784700000000001E-16</c:v>
                </c:pt>
                <c:pt idx="895" formatCode="0.00E+00">
                  <c:v>3.3784700000000001E-16</c:v>
                </c:pt>
                <c:pt idx="896" formatCode="0.00E+00">
                  <c:v>3.40775E-16</c:v>
                </c:pt>
                <c:pt idx="897" formatCode="0.00E+00">
                  <c:v>3.40775E-16</c:v>
                </c:pt>
                <c:pt idx="898" formatCode="0.00E+00">
                  <c:v>3.4370400000000001E-16</c:v>
                </c:pt>
                <c:pt idx="899" formatCode="0.00E+00">
                  <c:v>3.4370400000000001E-16</c:v>
                </c:pt>
                <c:pt idx="900" formatCode="0.00E+00">
                  <c:v>3.4663299999999998E-16</c:v>
                </c:pt>
                <c:pt idx="901" formatCode="0.00E+00">
                  <c:v>3.4663299999999998E-16</c:v>
                </c:pt>
                <c:pt idx="902" formatCode="0.00E+00">
                  <c:v>3.4956300000000001E-16</c:v>
                </c:pt>
                <c:pt idx="903" formatCode="0.00E+00">
                  <c:v>3.4956300000000001E-16</c:v>
                </c:pt>
                <c:pt idx="904" formatCode="0.00E+00">
                  <c:v>3.5249299999999999E-16</c:v>
                </c:pt>
                <c:pt idx="905" formatCode="0.00E+00">
                  <c:v>3.5249299999999999E-16</c:v>
                </c:pt>
                <c:pt idx="906" formatCode="0.00E+00">
                  <c:v>3.5542399999999998E-16</c:v>
                </c:pt>
                <c:pt idx="907" formatCode="0.00E+00">
                  <c:v>3.5542399999999998E-16</c:v>
                </c:pt>
                <c:pt idx="908" formatCode="0.00E+00">
                  <c:v>3.58356E-16</c:v>
                </c:pt>
                <c:pt idx="909" formatCode="0.00E+00">
                  <c:v>3.58356E-16</c:v>
                </c:pt>
                <c:pt idx="910" formatCode="0.00E+00">
                  <c:v>3.61287E-16</c:v>
                </c:pt>
                <c:pt idx="911" formatCode="0.00E+00">
                  <c:v>3.61287E-16</c:v>
                </c:pt>
                <c:pt idx="915" formatCode="0.00E+00">
                  <c:v>9.2633199999999996E-20</c:v>
                </c:pt>
                <c:pt idx="916" formatCode="0.00E+00">
                  <c:v>9.2633199999999996E-20</c:v>
                </c:pt>
                <c:pt idx="917" formatCode="0.00E+00">
                  <c:v>1.85266E-19</c:v>
                </c:pt>
                <c:pt idx="918" formatCode="0.00E+00">
                  <c:v>1.85266E-19</c:v>
                </c:pt>
                <c:pt idx="919" formatCode="0.00E+00">
                  <c:v>2.7789999999999998E-19</c:v>
                </c:pt>
                <c:pt idx="920" formatCode="0.00E+00">
                  <c:v>2.7789999999999998E-19</c:v>
                </c:pt>
                <c:pt idx="921" formatCode="0.00E+00">
                  <c:v>3.7053299999999999E-19</c:v>
                </c:pt>
                <c:pt idx="922" formatCode="0.00E+00">
                  <c:v>3.7053299999999999E-19</c:v>
                </c:pt>
                <c:pt idx="923" formatCode="0.00E+00">
                  <c:v>4.6316600000000001E-19</c:v>
                </c:pt>
                <c:pt idx="924" formatCode="0.00E+00">
                  <c:v>4.6316600000000001E-19</c:v>
                </c:pt>
                <c:pt idx="925" formatCode="0.00E+00">
                  <c:v>5.5579899999999997E-19</c:v>
                </c:pt>
                <c:pt idx="926" formatCode="0.00E+00">
                  <c:v>5.5579899999999997E-19</c:v>
                </c:pt>
                <c:pt idx="927" formatCode="0.00E+00">
                  <c:v>6.4843300000000002E-19</c:v>
                </c:pt>
                <c:pt idx="928" formatCode="0.00E+00">
                  <c:v>6.4843300000000002E-19</c:v>
                </c:pt>
                <c:pt idx="929" formatCode="0.00E+00">
                  <c:v>7.4106599999999999E-19</c:v>
                </c:pt>
                <c:pt idx="930" formatCode="0.00E+00">
                  <c:v>7.4106599999999999E-19</c:v>
                </c:pt>
                <c:pt idx="931" formatCode="0.00E+00">
                  <c:v>8.3369900000000005E-19</c:v>
                </c:pt>
                <c:pt idx="932" formatCode="0.00E+00">
                  <c:v>8.3369900000000005E-19</c:v>
                </c:pt>
                <c:pt idx="933" formatCode="0.00E+00">
                  <c:v>9.2633200000000001E-19</c:v>
                </c:pt>
                <c:pt idx="934" formatCode="0.00E+00">
                  <c:v>9.2633200000000001E-19</c:v>
                </c:pt>
                <c:pt idx="935" formatCode="0.00E+00">
                  <c:v>1.0189699999999999E-18</c:v>
                </c:pt>
                <c:pt idx="936" formatCode="0.00E+00">
                  <c:v>1.0189699999999999E-18</c:v>
                </c:pt>
                <c:pt idx="937" formatCode="0.00E+00">
                  <c:v>1.1115999999999999E-18</c:v>
                </c:pt>
                <c:pt idx="938" formatCode="0.00E+00">
                  <c:v>1.1115999999999999E-18</c:v>
                </c:pt>
                <c:pt idx="939" formatCode="0.00E+00">
                  <c:v>1.2042299999999999E-18</c:v>
                </c:pt>
                <c:pt idx="940" formatCode="0.00E+00">
                  <c:v>1.2042299999999999E-18</c:v>
                </c:pt>
                <c:pt idx="941" formatCode="0.00E+00">
                  <c:v>1.29687E-18</c:v>
                </c:pt>
                <c:pt idx="942" formatCode="0.00E+00">
                  <c:v>1.29687E-18</c:v>
                </c:pt>
                <c:pt idx="943" formatCode="0.00E+00">
                  <c:v>1.3895E-18</c:v>
                </c:pt>
                <c:pt idx="944" formatCode="0.00E+00">
                  <c:v>1.3895E-18</c:v>
                </c:pt>
                <c:pt idx="945" formatCode="0.00E+00">
                  <c:v>1.48213E-18</c:v>
                </c:pt>
                <c:pt idx="946" formatCode="0.00E+00">
                  <c:v>1.48213E-18</c:v>
                </c:pt>
                <c:pt idx="947" formatCode="0.00E+00">
                  <c:v>1.57476E-18</c:v>
                </c:pt>
                <c:pt idx="948" formatCode="0.00E+00">
                  <c:v>1.57476E-18</c:v>
                </c:pt>
                <c:pt idx="949" formatCode="0.00E+00">
                  <c:v>1.6674000000000001E-18</c:v>
                </c:pt>
                <c:pt idx="950" formatCode="0.00E+00">
                  <c:v>1.6674000000000001E-18</c:v>
                </c:pt>
                <c:pt idx="951" formatCode="0.00E+00">
                  <c:v>1.7600299999999999E-18</c:v>
                </c:pt>
                <c:pt idx="952" formatCode="0.00E+00">
                  <c:v>1.7600299999999999E-18</c:v>
                </c:pt>
                <c:pt idx="953" formatCode="0.00E+00">
                  <c:v>1.85266E-18</c:v>
                </c:pt>
                <c:pt idx="954" formatCode="0.00E+00">
                  <c:v>1.85266E-18</c:v>
                </c:pt>
                <c:pt idx="955" formatCode="0.00E+00">
                  <c:v>1.9453E-18</c:v>
                </c:pt>
                <c:pt idx="956" formatCode="0.00E+00">
                  <c:v>1.9453E-18</c:v>
                </c:pt>
                <c:pt idx="957" formatCode="0.00E+00">
                  <c:v>2.0379300000000001E-18</c:v>
                </c:pt>
                <c:pt idx="958" formatCode="0.00E+00">
                  <c:v>2.0379300000000001E-18</c:v>
                </c:pt>
                <c:pt idx="959" formatCode="0.00E+00">
                  <c:v>2.1305599999999999E-18</c:v>
                </c:pt>
                <c:pt idx="960" formatCode="0.00E+00">
                  <c:v>2.1305599999999999E-18</c:v>
                </c:pt>
                <c:pt idx="961" formatCode="0.00E+00">
                  <c:v>2.2231999999999998E-18</c:v>
                </c:pt>
                <c:pt idx="962" formatCode="0.00E+00">
                  <c:v>2.2231999999999998E-18</c:v>
                </c:pt>
                <c:pt idx="963" formatCode="0.00E+00">
                  <c:v>2.31583E-18</c:v>
                </c:pt>
                <c:pt idx="964" formatCode="0.00E+00">
                  <c:v>2.31583E-18</c:v>
                </c:pt>
                <c:pt idx="965" formatCode="0.00E+00">
                  <c:v>2.4084599999999998E-18</c:v>
                </c:pt>
                <c:pt idx="966" formatCode="0.00E+00">
                  <c:v>2.4084599999999998E-18</c:v>
                </c:pt>
                <c:pt idx="970" formatCode="0.00E+00">
                  <c:v>4.6316599999999998E-20</c:v>
                </c:pt>
                <c:pt idx="971" formatCode="0.00E+00">
                  <c:v>9.2633199999999996E-20</c:v>
                </c:pt>
                <c:pt idx="972" formatCode="0.00E+00">
                  <c:v>1.85266E-19</c:v>
                </c:pt>
                <c:pt idx="973" formatCode="0.00E+00">
                  <c:v>2.7789999999999998E-19</c:v>
                </c:pt>
                <c:pt idx="974" formatCode="0.00E+00">
                  <c:v>3.7053299999999999E-19</c:v>
                </c:pt>
                <c:pt idx="975" formatCode="0.00E+00">
                  <c:v>4.6316600000000001E-19</c:v>
                </c:pt>
                <c:pt idx="976" formatCode="0.00E+00">
                  <c:v>5.5579899999999997E-19</c:v>
                </c:pt>
                <c:pt idx="977" formatCode="0.00E+00">
                  <c:v>6.4843300000000002E-19</c:v>
                </c:pt>
                <c:pt idx="978" formatCode="0.00E+00">
                  <c:v>7.4106599999999999E-19</c:v>
                </c:pt>
                <c:pt idx="979" formatCode="0.00E+00">
                  <c:v>8.3369900000000005E-19</c:v>
                </c:pt>
                <c:pt idx="980" formatCode="0.00E+00">
                  <c:v>9.2633200000000001E-19</c:v>
                </c:pt>
                <c:pt idx="981" formatCode="0.00E+00">
                  <c:v>1.0189699999999999E-18</c:v>
                </c:pt>
                <c:pt idx="982" formatCode="0.00E+00">
                  <c:v>1.1115999999999999E-18</c:v>
                </c:pt>
                <c:pt idx="983" formatCode="0.00E+00">
                  <c:v>1.2042299999999999E-18</c:v>
                </c:pt>
                <c:pt idx="984" formatCode="0.00E+00">
                  <c:v>1.29687E-18</c:v>
                </c:pt>
                <c:pt idx="985" formatCode="0.00E+00">
                  <c:v>1.3895E-18</c:v>
                </c:pt>
                <c:pt idx="986" formatCode="0.00E+00">
                  <c:v>1.48213E-18</c:v>
                </c:pt>
                <c:pt idx="987" formatCode="0.00E+00">
                  <c:v>1.57476E-18</c:v>
                </c:pt>
                <c:pt idx="988" formatCode="0.00E+00">
                  <c:v>1.6674000000000001E-18</c:v>
                </c:pt>
                <c:pt idx="989" formatCode="0.00E+00">
                  <c:v>1.7600299999999999E-18</c:v>
                </c:pt>
                <c:pt idx="990" formatCode="0.00E+00">
                  <c:v>1.85266E-18</c:v>
                </c:pt>
                <c:pt idx="991" formatCode="0.00E+00">
                  <c:v>1.9453E-18</c:v>
                </c:pt>
                <c:pt idx="992" formatCode="0.00E+00">
                  <c:v>2.0379300000000001E-18</c:v>
                </c:pt>
                <c:pt idx="993" formatCode="0.00E+00">
                  <c:v>2.1305599999999999E-18</c:v>
                </c:pt>
                <c:pt idx="994" formatCode="0.00E+00">
                  <c:v>2.2231999999999998E-18</c:v>
                </c:pt>
                <c:pt idx="995" formatCode="0.00E+00">
                  <c:v>2.31583E-18</c:v>
                </c:pt>
                <c:pt idx="996" formatCode="0.00E+00">
                  <c:v>2.4084599999999998E-18</c:v>
                </c:pt>
                <c:pt idx="997" formatCode="0.00E+00">
                  <c:v>1.6830299999999999E-17</c:v>
                </c:pt>
                <c:pt idx="1001" formatCode="0.00E+00">
                  <c:v>1.6830299999999999E-17</c:v>
                </c:pt>
                <c:pt idx="1002" formatCode="0.00E+00">
                  <c:v>1.8984399999999999E-17</c:v>
                </c:pt>
                <c:pt idx="1003" formatCode="0.00E+00">
                  <c:v>2.18551E-17</c:v>
                </c:pt>
                <c:pt idx="1004" formatCode="0.00E+00">
                  <c:v>2.47261E-17</c:v>
                </c:pt>
                <c:pt idx="1005" formatCode="0.00E+00">
                  <c:v>2.75973E-17</c:v>
                </c:pt>
                <c:pt idx="1006" formatCode="0.00E+00">
                  <c:v>3.0468799999999999E-17</c:v>
                </c:pt>
                <c:pt idx="1007" formatCode="0.00E+00">
                  <c:v>3.33406E-17</c:v>
                </c:pt>
                <c:pt idx="1008" formatCode="0.00E+00">
                  <c:v>3.6212800000000002E-17</c:v>
                </c:pt>
                <c:pt idx="1009" formatCode="0.00E+00">
                  <c:v>3.90853E-17</c:v>
                </c:pt>
                <c:pt idx="1010" formatCode="0.00E+00">
                  <c:v>4.1958199999999999E-17</c:v>
                </c:pt>
                <c:pt idx="1011" formatCode="0.00E+00">
                  <c:v>4.4831600000000001E-17</c:v>
                </c:pt>
                <c:pt idx="1012" formatCode="0.00E+00">
                  <c:v>4.7705399999999999E-17</c:v>
                </c:pt>
                <c:pt idx="1013" formatCode="0.00E+00">
                  <c:v>5.0579599999999999E-17</c:v>
                </c:pt>
                <c:pt idx="1014" formatCode="0.00E+00">
                  <c:v>5.3454300000000001E-17</c:v>
                </c:pt>
                <c:pt idx="1015" formatCode="0.00E+00">
                  <c:v>5.6329499999999999E-17</c:v>
                </c:pt>
                <c:pt idx="1016" formatCode="0.00E+00">
                  <c:v>5.9205099999999999E-17</c:v>
                </c:pt>
                <c:pt idx="1017" formatCode="0.00E+00">
                  <c:v>6.2081300000000003E-17</c:v>
                </c:pt>
                <c:pt idx="1018" formatCode="0.00E+00">
                  <c:v>6.4958000000000002E-17</c:v>
                </c:pt>
                <c:pt idx="1019" formatCode="0.00E+00">
                  <c:v>6.7835199999999998E-17</c:v>
                </c:pt>
                <c:pt idx="1020" formatCode="0.00E+00">
                  <c:v>7.0712999999999997E-17</c:v>
                </c:pt>
                <c:pt idx="1021" formatCode="0.00E+00">
                  <c:v>7.3591300000000004E-17</c:v>
                </c:pt>
                <c:pt idx="1022" formatCode="0.00E+00">
                  <c:v>7.6470099999999995E-17</c:v>
                </c:pt>
                <c:pt idx="1023" formatCode="0.00E+00">
                  <c:v>7.9349500000000001E-17</c:v>
                </c:pt>
                <c:pt idx="1024" formatCode="0.00E+00">
                  <c:v>8.2229499999999998E-17</c:v>
                </c:pt>
                <c:pt idx="1025" formatCode="0.00E+00">
                  <c:v>8.5110000000000004E-17</c:v>
                </c:pt>
                <c:pt idx="1026" formatCode="0.00E+00">
                  <c:v>8.79911E-17</c:v>
                </c:pt>
                <c:pt idx="1027" formatCode="0.00E+00">
                  <c:v>9.0872700000000005E-17</c:v>
                </c:pt>
                <c:pt idx="1028" formatCode="0.00E+00">
                  <c:v>9.37549E-17</c:v>
                </c:pt>
                <c:pt idx="1029" formatCode="0.00E+00">
                  <c:v>9.6637699999999998E-17</c:v>
                </c:pt>
                <c:pt idx="1030" formatCode="0.00E+00">
                  <c:v>9.95211E-17</c:v>
                </c:pt>
                <c:pt idx="1031" formatCode="0.00E+00">
                  <c:v>1.02405E-16</c:v>
                </c:pt>
                <c:pt idx="1032" formatCode="0.00E+00">
                  <c:v>1.0529000000000001E-16</c:v>
                </c:pt>
                <c:pt idx="1033" formatCode="0.00E+00">
                  <c:v>1.08175E-16</c:v>
                </c:pt>
                <c:pt idx="1034" formatCode="0.00E+00">
                  <c:v>1.1106E-16</c:v>
                </c:pt>
                <c:pt idx="1035" formatCode="0.00E+00">
                  <c:v>1.1394700000000001E-16</c:v>
                </c:pt>
                <c:pt idx="1036" formatCode="0.00E+00">
                  <c:v>1.1683400000000001E-16</c:v>
                </c:pt>
                <c:pt idx="1037" formatCode="0.00E+00">
                  <c:v>1.1972099999999999E-16</c:v>
                </c:pt>
                <c:pt idx="1038" formatCode="0.00E+00">
                  <c:v>1.2260899999999999E-16</c:v>
                </c:pt>
                <c:pt idx="1039" formatCode="0.00E+00">
                  <c:v>1.2549800000000001E-16</c:v>
                </c:pt>
                <c:pt idx="1040" formatCode="0.00E+00">
                  <c:v>1.28387E-16</c:v>
                </c:pt>
                <c:pt idx="1041" formatCode="0.00E+00">
                  <c:v>1.3127700000000001E-16</c:v>
                </c:pt>
                <c:pt idx="1042" formatCode="0.00E+00">
                  <c:v>1.3416699999999999E-16</c:v>
                </c:pt>
                <c:pt idx="1043" formatCode="0.00E+00">
                  <c:v>1.3705799999999999E-16</c:v>
                </c:pt>
                <c:pt idx="1044" formatCode="0.00E+00">
                  <c:v>1.3994899999999999E-16</c:v>
                </c:pt>
                <c:pt idx="1045" formatCode="0.00E+00">
                  <c:v>1.4284100000000001E-16</c:v>
                </c:pt>
                <c:pt idx="1046" formatCode="0.00E+00">
                  <c:v>1.45734E-16</c:v>
                </c:pt>
                <c:pt idx="1047" formatCode="0.00E+00">
                  <c:v>1.4862700000000001E-16</c:v>
                </c:pt>
                <c:pt idx="1048" formatCode="0.00E+00">
                  <c:v>1.5152100000000001E-16</c:v>
                </c:pt>
                <c:pt idx="1049" formatCode="0.00E+00">
                  <c:v>1.5441499999999999E-16</c:v>
                </c:pt>
                <c:pt idx="1050" formatCode="0.00E+00">
                  <c:v>1.5731000000000001E-16</c:v>
                </c:pt>
                <c:pt idx="1051" formatCode="0.00E+00">
                  <c:v>1.60206E-16</c:v>
                </c:pt>
                <c:pt idx="1052" formatCode="0.00E+00">
                  <c:v>1.6310199999999999E-16</c:v>
                </c:pt>
                <c:pt idx="1053" formatCode="0.00E+00">
                  <c:v>1.65998E-16</c:v>
                </c:pt>
                <c:pt idx="1054" formatCode="0.00E+00">
                  <c:v>1.6889500000000001E-16</c:v>
                </c:pt>
                <c:pt idx="1055" formatCode="0.00E+00">
                  <c:v>1.71793E-16</c:v>
                </c:pt>
                <c:pt idx="1056" formatCode="0.00E+00">
                  <c:v>1.74691E-16</c:v>
                </c:pt>
                <c:pt idx="1057" formatCode="0.00E+00">
                  <c:v>1.7758999999999999E-16</c:v>
                </c:pt>
                <c:pt idx="1058" formatCode="0.00E+00">
                  <c:v>1.8049E-16</c:v>
                </c:pt>
                <c:pt idx="1059" formatCode="0.00E+00">
                  <c:v>1.8339000000000001E-16</c:v>
                </c:pt>
                <c:pt idx="1060" formatCode="0.00E+00">
                  <c:v>1.8628999999999999E-16</c:v>
                </c:pt>
                <c:pt idx="1061" formatCode="0.00E+00">
                  <c:v>1.8919099999999999E-16</c:v>
                </c:pt>
                <c:pt idx="1062" formatCode="0.00E+00">
                  <c:v>1.9209300000000001E-16</c:v>
                </c:pt>
                <c:pt idx="1063" formatCode="0.00E+00">
                  <c:v>1.94995E-16</c:v>
                </c:pt>
                <c:pt idx="1064" formatCode="0.00E+00">
                  <c:v>1.9789800000000001E-16</c:v>
                </c:pt>
                <c:pt idx="1065" formatCode="0.00E+00">
                  <c:v>2.00801E-16</c:v>
                </c:pt>
                <c:pt idx="1066" formatCode="0.00E+00">
                  <c:v>2.03705E-16</c:v>
                </c:pt>
                <c:pt idx="1067" formatCode="0.00E+00">
                  <c:v>2.06609E-16</c:v>
                </c:pt>
                <c:pt idx="1068" formatCode="0.00E+00">
                  <c:v>2.09514E-16</c:v>
                </c:pt>
                <c:pt idx="1069" formatCode="0.00E+00">
                  <c:v>2.1241899999999999E-16</c:v>
                </c:pt>
                <c:pt idx="1070" formatCode="0.00E+00">
                  <c:v>2.15325E-16</c:v>
                </c:pt>
                <c:pt idx="1071" formatCode="0.00E+00">
                  <c:v>2.1823099999999999E-16</c:v>
                </c:pt>
                <c:pt idx="1072" formatCode="0.00E+00">
                  <c:v>2.21138E-16</c:v>
                </c:pt>
                <c:pt idx="1073" formatCode="0.00E+00">
                  <c:v>2.2404599999999999E-16</c:v>
                </c:pt>
                <c:pt idx="1074" formatCode="0.00E+00">
                  <c:v>2.2695399999999999E-16</c:v>
                </c:pt>
                <c:pt idx="1075" formatCode="0.00E+00">
                  <c:v>2.29863E-16</c:v>
                </c:pt>
                <c:pt idx="1076" formatCode="0.00E+00">
                  <c:v>2.3277200000000002E-16</c:v>
                </c:pt>
                <c:pt idx="1077" formatCode="0.00E+00">
                  <c:v>2.3568099999999998E-16</c:v>
                </c:pt>
                <c:pt idx="1078" formatCode="0.00E+00">
                  <c:v>2.3859199999999998E-16</c:v>
                </c:pt>
                <c:pt idx="1079" formatCode="0.00E+00">
                  <c:v>2.4150200000000001E-16</c:v>
                </c:pt>
                <c:pt idx="1080" formatCode="0.00E+00">
                  <c:v>2.4441300000000001E-16</c:v>
                </c:pt>
                <c:pt idx="1081" formatCode="0.00E+00">
                  <c:v>2.4732499999999998E-16</c:v>
                </c:pt>
                <c:pt idx="1082" formatCode="0.00E+00">
                  <c:v>2.5023800000000001E-16</c:v>
                </c:pt>
                <c:pt idx="1083" formatCode="0.00E+00">
                  <c:v>2.5314999999999998E-16</c:v>
                </c:pt>
                <c:pt idx="1084" formatCode="0.00E+00">
                  <c:v>2.5606399999999998E-16</c:v>
                </c:pt>
                <c:pt idx="1085" formatCode="0.00E+00">
                  <c:v>2.5897799999999999E-16</c:v>
                </c:pt>
                <c:pt idx="1086" formatCode="0.00E+00">
                  <c:v>2.6189199999999999E-16</c:v>
                </c:pt>
                <c:pt idx="1087" formatCode="0.00E+00">
                  <c:v>2.6480700000000001E-16</c:v>
                </c:pt>
                <c:pt idx="1088" formatCode="0.00E+00">
                  <c:v>2.6772200000000002E-16</c:v>
                </c:pt>
                <c:pt idx="1089" formatCode="0.00E+00">
                  <c:v>2.7063800000000001E-16</c:v>
                </c:pt>
                <c:pt idx="1090" formatCode="0.00E+00">
                  <c:v>2.7355500000000001E-16</c:v>
                </c:pt>
                <c:pt idx="1091" formatCode="0.00E+00">
                  <c:v>2.7647200000000002E-16</c:v>
                </c:pt>
                <c:pt idx="1092" formatCode="0.00E+00">
                  <c:v>2.7938900000000002E-16</c:v>
                </c:pt>
                <c:pt idx="1093" formatCode="0.00E+00">
                  <c:v>2.8230699999999999E-16</c:v>
                </c:pt>
                <c:pt idx="1094" formatCode="0.00E+00">
                  <c:v>2.8522599999999998E-16</c:v>
                </c:pt>
                <c:pt idx="1095" formatCode="0.00E+00">
                  <c:v>2.8814500000000002E-16</c:v>
                </c:pt>
                <c:pt idx="1096" formatCode="0.00E+00">
                  <c:v>2.9106400000000001E-16</c:v>
                </c:pt>
                <c:pt idx="1097" formatCode="0.00E+00">
                  <c:v>2.9398400000000002E-16</c:v>
                </c:pt>
                <c:pt idx="1098" formatCode="0.00E+00">
                  <c:v>2.9690499999999999E-16</c:v>
                </c:pt>
                <c:pt idx="1099" formatCode="0.00E+00">
                  <c:v>2.9982600000000001E-16</c:v>
                </c:pt>
                <c:pt idx="1100" formatCode="0.00E+00">
                  <c:v>3.0274699999999999E-16</c:v>
                </c:pt>
                <c:pt idx="1101" formatCode="0.00E+00">
                  <c:v>3.0567E-16</c:v>
                </c:pt>
                <c:pt idx="1102" formatCode="0.00E+00">
                  <c:v>3.0859199999999999E-16</c:v>
                </c:pt>
                <c:pt idx="1103" formatCode="0.00E+00">
                  <c:v>3.1151499999999999E-16</c:v>
                </c:pt>
                <c:pt idx="1104" formatCode="0.00E+00">
                  <c:v>3.1443900000000002E-16</c:v>
                </c:pt>
                <c:pt idx="1105" formatCode="0.00E+00">
                  <c:v>3.17363E-16</c:v>
                </c:pt>
                <c:pt idx="1106" formatCode="0.00E+00">
                  <c:v>3.2028799999999999E-16</c:v>
                </c:pt>
                <c:pt idx="1107" formatCode="0.00E+00">
                  <c:v>3.2321299999999998E-16</c:v>
                </c:pt>
                <c:pt idx="1108" formatCode="0.00E+00">
                  <c:v>3.2613899999999999E-16</c:v>
                </c:pt>
                <c:pt idx="1109" formatCode="0.00E+00">
                  <c:v>3.29065E-16</c:v>
                </c:pt>
                <c:pt idx="1110" formatCode="0.00E+00">
                  <c:v>3.3199199999999998E-16</c:v>
                </c:pt>
                <c:pt idx="1111" formatCode="0.00E+00">
                  <c:v>3.3491900000000001E-16</c:v>
                </c:pt>
                <c:pt idx="1112" formatCode="0.00E+00">
                  <c:v>3.3784700000000001E-16</c:v>
                </c:pt>
                <c:pt idx="1113" formatCode="0.00E+00">
                  <c:v>3.40775E-16</c:v>
                </c:pt>
                <c:pt idx="1114" formatCode="0.00E+00">
                  <c:v>3.4370400000000001E-16</c:v>
                </c:pt>
                <c:pt idx="1115" formatCode="0.00E+00">
                  <c:v>3.4663299999999998E-16</c:v>
                </c:pt>
                <c:pt idx="1116" formatCode="0.00E+00">
                  <c:v>3.4956300000000001E-16</c:v>
                </c:pt>
                <c:pt idx="1117" formatCode="0.00E+00">
                  <c:v>3.5249299999999999E-16</c:v>
                </c:pt>
                <c:pt idx="1118" formatCode="0.00E+00">
                  <c:v>3.5542399999999998E-16</c:v>
                </c:pt>
                <c:pt idx="1119" formatCode="0.00E+00">
                  <c:v>3.58356E-16</c:v>
                </c:pt>
                <c:pt idx="1120" formatCode="0.00E+00">
                  <c:v>3.61287E-16</c:v>
                </c:pt>
                <c:pt idx="1121" formatCode="0.00E+00">
                  <c:v>2.2963799999999999E-5</c:v>
                </c:pt>
                <c:pt idx="1125" formatCode="0.00E+00">
                  <c:v>2.2963799999999999E-5</c:v>
                </c:pt>
                <c:pt idx="1126" formatCode="0.00E+00">
                  <c:v>4.7552600000000003E-5</c:v>
                </c:pt>
                <c:pt idx="1127" formatCode="0.00E+00">
                  <c:v>8.0423899999999994E-5</c:v>
                </c:pt>
                <c:pt idx="1128">
                  <c:v>1.13383E-4</c:v>
                </c:pt>
                <c:pt idx="1129">
                  <c:v>1.4642999999999999E-4</c:v>
                </c:pt>
                <c:pt idx="1130">
                  <c:v>1.7956600000000001E-4</c:v>
                </c:pt>
                <c:pt idx="1131">
                  <c:v>2.1279E-4</c:v>
                </c:pt>
                <c:pt idx="1132">
                  <c:v>2.4610300000000001E-4</c:v>
                </c:pt>
                <c:pt idx="1133">
                  <c:v>2.79506E-4</c:v>
                </c:pt>
                <c:pt idx="1134">
                  <c:v>3.1299700000000003E-4</c:v>
                </c:pt>
                <c:pt idx="1135">
                  <c:v>3.3818699999999999E-4</c:v>
                </c:pt>
                <c:pt idx="1139">
                  <c:v>3.3818699999999999E-4</c:v>
                </c:pt>
                <c:pt idx="1140">
                  <c:v>3.6187600000000002E-4</c:v>
                </c:pt>
                <c:pt idx="1141">
                  <c:v>3.6193800000000002E-4</c:v>
                </c:pt>
                <c:pt idx="1142">
                  <c:v>3.61999E-4</c:v>
                </c:pt>
                <c:pt idx="1143">
                  <c:v>3.62061E-4</c:v>
                </c:pt>
                <c:pt idx="1144">
                  <c:v>3.6212199999999999E-4</c:v>
                </c:pt>
                <c:pt idx="1145">
                  <c:v>3.6218300000000003E-4</c:v>
                </c:pt>
                <c:pt idx="1146">
                  <c:v>3.6224500000000003E-4</c:v>
                </c:pt>
                <c:pt idx="1147">
                  <c:v>3.6230600000000001E-4</c:v>
                </c:pt>
                <c:pt idx="1148">
                  <c:v>3.62367E-4</c:v>
                </c:pt>
                <c:pt idx="1149">
                  <c:v>3.6242799999999998E-4</c:v>
                </c:pt>
                <c:pt idx="1150">
                  <c:v>3.6248999999999998E-4</c:v>
                </c:pt>
                <c:pt idx="1151">
                  <c:v>3.6255100000000002E-4</c:v>
                </c:pt>
                <c:pt idx="1152">
                  <c:v>3.62612E-4</c:v>
                </c:pt>
                <c:pt idx="1153">
                  <c:v>3.6267299999999999E-4</c:v>
                </c:pt>
                <c:pt idx="1154">
                  <c:v>3.6273399999999997E-4</c:v>
                </c:pt>
                <c:pt idx="1155">
                  <c:v>3.62794E-4</c:v>
                </c:pt>
                <c:pt idx="1156">
                  <c:v>3.6285499999999998E-4</c:v>
                </c:pt>
                <c:pt idx="1157">
                  <c:v>3.6291600000000002E-4</c:v>
                </c:pt>
                <c:pt idx="1158">
                  <c:v>3.62977E-4</c:v>
                </c:pt>
                <c:pt idx="1159">
                  <c:v>3.6303699999999997E-4</c:v>
                </c:pt>
                <c:pt idx="1160">
                  <c:v>3.6309800000000001E-4</c:v>
                </c:pt>
                <c:pt idx="1161">
                  <c:v>3.63159E-4</c:v>
                </c:pt>
                <c:pt idx="1162">
                  <c:v>3.6321900000000002E-4</c:v>
                </c:pt>
                <c:pt idx="1163">
                  <c:v>3.6328E-4</c:v>
                </c:pt>
                <c:pt idx="1164">
                  <c:v>3.6333999999999997E-4</c:v>
                </c:pt>
                <c:pt idx="1165">
                  <c:v>3.6340100000000001E-4</c:v>
                </c:pt>
                <c:pt idx="1166">
                  <c:v>3.6346099999999998E-4</c:v>
                </c:pt>
                <c:pt idx="1167">
                  <c:v>3.63521E-4</c:v>
                </c:pt>
                <c:pt idx="1168">
                  <c:v>3.6358199999999999E-4</c:v>
                </c:pt>
                <c:pt idx="1169">
                  <c:v>3.6364200000000001E-4</c:v>
                </c:pt>
                <c:pt idx="1170">
                  <c:v>3.6370199999999998E-4</c:v>
                </c:pt>
                <c:pt idx="1171">
                  <c:v>3.6376300000000002E-4</c:v>
                </c:pt>
                <c:pt idx="1172">
                  <c:v>3.6382299999999999E-4</c:v>
                </c:pt>
                <c:pt idx="1173">
                  <c:v>3.6388300000000001E-4</c:v>
                </c:pt>
                <c:pt idx="1174">
                  <c:v>3.6394299999999998E-4</c:v>
                </c:pt>
                <c:pt idx="1175">
                  <c:v>3.64003E-4</c:v>
                </c:pt>
                <c:pt idx="1176">
                  <c:v>3.6406299999999997E-4</c:v>
                </c:pt>
                <c:pt idx="1177">
                  <c:v>3.64123E-4</c:v>
                </c:pt>
                <c:pt idx="1178">
                  <c:v>3.6418300000000002E-4</c:v>
                </c:pt>
                <c:pt idx="1179">
                  <c:v>3.6424299999999999E-4</c:v>
                </c:pt>
                <c:pt idx="1180">
                  <c:v>3.6430300000000001E-4</c:v>
                </c:pt>
                <c:pt idx="1181">
                  <c:v>3.6436299999999998E-4</c:v>
                </c:pt>
                <c:pt idx="1182">
                  <c:v>3.64423E-4</c:v>
                </c:pt>
                <c:pt idx="1183">
                  <c:v>3.6448300000000003E-4</c:v>
                </c:pt>
                <c:pt idx="1184">
                  <c:v>3.64543E-4</c:v>
                </c:pt>
                <c:pt idx="1185">
                  <c:v>3.6460300000000002E-4</c:v>
                </c:pt>
                <c:pt idx="1186">
                  <c:v>3.6466299999999999E-4</c:v>
                </c:pt>
                <c:pt idx="1187">
                  <c:v>3.6472300000000001E-4</c:v>
                </c:pt>
                <c:pt idx="1188">
                  <c:v>3.6478200000000002E-4</c:v>
                </c:pt>
                <c:pt idx="1189">
                  <c:v>3.6484199999999999E-4</c:v>
                </c:pt>
                <c:pt idx="1190">
                  <c:v>3.6490200000000001E-4</c:v>
                </c:pt>
                <c:pt idx="1191">
                  <c:v>3.6496199999999998E-4</c:v>
                </c:pt>
                <c:pt idx="1192">
                  <c:v>3.65022E-4</c:v>
                </c:pt>
                <c:pt idx="1193">
                  <c:v>3.6508100000000001E-4</c:v>
                </c:pt>
                <c:pt idx="1194">
                  <c:v>3.6514099999999998E-4</c:v>
                </c:pt>
                <c:pt idx="1195">
                  <c:v>3.65201E-4</c:v>
                </c:pt>
                <c:pt idx="1196">
                  <c:v>3.6526100000000003E-4</c:v>
                </c:pt>
                <c:pt idx="1197">
                  <c:v>3.6531999999999998E-4</c:v>
                </c:pt>
                <c:pt idx="1198">
                  <c:v>3.6538E-4</c:v>
                </c:pt>
                <c:pt idx="1199">
                  <c:v>3.6544000000000002E-4</c:v>
                </c:pt>
                <c:pt idx="1200">
                  <c:v>3.6549899999999998E-4</c:v>
                </c:pt>
                <c:pt idx="1201">
                  <c:v>3.65559E-4</c:v>
                </c:pt>
                <c:pt idx="1202">
                  <c:v>3.6561900000000002E-4</c:v>
                </c:pt>
                <c:pt idx="1203">
                  <c:v>3.6567799999999998E-4</c:v>
                </c:pt>
                <c:pt idx="1204">
                  <c:v>3.65738E-4</c:v>
                </c:pt>
                <c:pt idx="1205">
                  <c:v>3.6579800000000002E-4</c:v>
                </c:pt>
                <c:pt idx="1206">
                  <c:v>3.6585699999999998E-4</c:v>
                </c:pt>
                <c:pt idx="1207">
                  <c:v>3.65917E-4</c:v>
                </c:pt>
                <c:pt idx="1208">
                  <c:v>3.6597600000000001E-4</c:v>
                </c:pt>
                <c:pt idx="1209">
                  <c:v>3.6603599999999998E-4</c:v>
                </c:pt>
                <c:pt idx="1210">
                  <c:v>3.66096E-4</c:v>
                </c:pt>
                <c:pt idx="1211">
                  <c:v>3.6615500000000001E-4</c:v>
                </c:pt>
                <c:pt idx="1212">
                  <c:v>3.6621499999999998E-4</c:v>
                </c:pt>
                <c:pt idx="1213">
                  <c:v>3.6627399999999998E-4</c:v>
                </c:pt>
                <c:pt idx="1214">
                  <c:v>3.6633400000000001E-4</c:v>
                </c:pt>
                <c:pt idx="1215">
                  <c:v>3.6639399999999998E-4</c:v>
                </c:pt>
                <c:pt idx="1216">
                  <c:v>3.6645299999999998E-4</c:v>
                </c:pt>
                <c:pt idx="1217">
                  <c:v>3.6651300000000001E-4</c:v>
                </c:pt>
                <c:pt idx="1218">
                  <c:v>3.6657299999999997E-4</c:v>
                </c:pt>
                <c:pt idx="1219">
                  <c:v>3.6663199999999998E-4</c:v>
                </c:pt>
                <c:pt idx="1220">
                  <c:v>3.6669200000000001E-4</c:v>
                </c:pt>
                <c:pt idx="1221">
                  <c:v>3.6675100000000001E-4</c:v>
                </c:pt>
                <c:pt idx="1222">
                  <c:v>3.6681099999999998E-4</c:v>
                </c:pt>
                <c:pt idx="1223">
                  <c:v>3.66871E-4</c:v>
                </c:pt>
                <c:pt idx="1224">
                  <c:v>3.6693000000000001E-4</c:v>
                </c:pt>
                <c:pt idx="1225">
                  <c:v>3.6698999999999998E-4</c:v>
                </c:pt>
                <c:pt idx="1226">
                  <c:v>3.6704899999999999E-4</c:v>
                </c:pt>
                <c:pt idx="1227">
                  <c:v>3.6710900000000001E-4</c:v>
                </c:pt>
                <c:pt idx="1228">
                  <c:v>3.6716899999999998E-4</c:v>
                </c:pt>
                <c:pt idx="1229">
                  <c:v>3.6722799999999999E-4</c:v>
                </c:pt>
                <c:pt idx="1230">
                  <c:v>3.6728800000000001E-4</c:v>
                </c:pt>
                <c:pt idx="1231">
                  <c:v>3.6734799999999998E-4</c:v>
                </c:pt>
                <c:pt idx="1232">
                  <c:v>3.6740699999999999E-4</c:v>
                </c:pt>
                <c:pt idx="1233">
                  <c:v>3.6746700000000001E-4</c:v>
                </c:pt>
                <c:pt idx="1234">
                  <c:v>3.6752699999999998E-4</c:v>
                </c:pt>
                <c:pt idx="1235">
                  <c:v>3.6758599999999999E-4</c:v>
                </c:pt>
                <c:pt idx="1236">
                  <c:v>3.6764600000000001E-4</c:v>
                </c:pt>
                <c:pt idx="1237">
                  <c:v>3.6770599999999998E-4</c:v>
                </c:pt>
                <c:pt idx="1238">
                  <c:v>3.67766E-4</c:v>
                </c:pt>
                <c:pt idx="1239">
                  <c:v>3.6782500000000001E-4</c:v>
                </c:pt>
                <c:pt idx="1240">
                  <c:v>3.6788499999999998E-4</c:v>
                </c:pt>
                <c:pt idx="1241">
                  <c:v>3.67945E-4</c:v>
                </c:pt>
                <c:pt idx="1242">
                  <c:v>3.6800400000000001E-4</c:v>
                </c:pt>
                <c:pt idx="1243">
                  <c:v>3.6806399999999998E-4</c:v>
                </c:pt>
                <c:pt idx="1244">
                  <c:v>3.68124E-4</c:v>
                </c:pt>
                <c:pt idx="1245">
                  <c:v>3.6818400000000002E-4</c:v>
                </c:pt>
                <c:pt idx="1246">
                  <c:v>3.6824399999999999E-4</c:v>
                </c:pt>
                <c:pt idx="1247">
                  <c:v>3.68303E-4</c:v>
                </c:pt>
                <c:pt idx="1248">
                  <c:v>3.6836300000000002E-4</c:v>
                </c:pt>
                <c:pt idx="1249">
                  <c:v>3.6842299999999999E-4</c:v>
                </c:pt>
                <c:pt idx="1250">
                  <c:v>3.6848300000000002E-4</c:v>
                </c:pt>
                <c:pt idx="1251">
                  <c:v>3.6854299999999998E-4</c:v>
                </c:pt>
                <c:pt idx="1252">
                  <c:v>3.6860199999999999E-4</c:v>
                </c:pt>
                <c:pt idx="1253">
                  <c:v>3.6866200000000002E-4</c:v>
                </c:pt>
                <c:pt idx="1254">
                  <c:v>3.6872199999999998E-4</c:v>
                </c:pt>
                <c:pt idx="1255">
                  <c:v>3.6878200000000001E-4</c:v>
                </c:pt>
                <c:pt idx="1256">
                  <c:v>3.6884199999999998E-4</c:v>
                </c:pt>
                <c:pt idx="1257">
                  <c:v>3.6842899999999998E-4</c:v>
                </c:pt>
                <c:pt idx="1258">
                  <c:v>3.4534000000000002E-4</c:v>
                </c:pt>
                <c:pt idx="1259">
                  <c:v>3.0947599999999999E-4</c:v>
                </c:pt>
                <c:pt idx="1263">
                  <c:v>3.0947599999999999E-4</c:v>
                </c:pt>
                <c:pt idx="1264" formatCode="0.00E+00">
                  <c:v>4.4267999999999997E-5</c:v>
                </c:pt>
                <c:pt idx="1265" formatCode="0.00E+00">
                  <c:v>4.2564900000000003E-5</c:v>
                </c:pt>
                <c:pt idx="1266" formatCode="0.00E+00">
                  <c:v>4.0862000000000003E-5</c:v>
                </c:pt>
                <c:pt idx="1267" formatCode="0.00E+00">
                  <c:v>3.9159000000000002E-5</c:v>
                </c:pt>
                <c:pt idx="1268" formatCode="0.00E+00">
                  <c:v>3.7456100000000002E-5</c:v>
                </c:pt>
                <c:pt idx="1269" formatCode="0.00E+00">
                  <c:v>3.5753200000000002E-5</c:v>
                </c:pt>
                <c:pt idx="1270" formatCode="0.00E+00">
                  <c:v>3.4050300000000002E-5</c:v>
                </c:pt>
                <c:pt idx="1271" formatCode="0.00E+00">
                  <c:v>3.2347500000000002E-5</c:v>
                </c:pt>
                <c:pt idx="1272" formatCode="0.00E+00">
                  <c:v>3.0644700000000002E-5</c:v>
                </c:pt>
                <c:pt idx="1273" formatCode="0.00E+00">
                  <c:v>2.8941999999999998E-5</c:v>
                </c:pt>
                <c:pt idx="1274" formatCode="0.00E+00">
                  <c:v>2.7239199999999998E-5</c:v>
                </c:pt>
                <c:pt idx="1275" formatCode="0.00E+00">
                  <c:v>2.5536499999999999E-5</c:v>
                </c:pt>
                <c:pt idx="1276" formatCode="0.00E+00">
                  <c:v>2.3833899999999999E-5</c:v>
                </c:pt>
                <c:pt idx="1277" formatCode="0.00E+00">
                  <c:v>2.2131199999999999E-5</c:v>
                </c:pt>
                <c:pt idx="1278" formatCode="0.00E+00">
                  <c:v>2.04286E-5</c:v>
                </c:pt>
                <c:pt idx="1279" formatCode="0.00E+00">
                  <c:v>1.87261E-5</c:v>
                </c:pt>
                <c:pt idx="1280" formatCode="0.00E+00">
                  <c:v>1.7023500000000001E-5</c:v>
                </c:pt>
                <c:pt idx="1281" formatCode="0.00E+00">
                  <c:v>1.5321000000000001E-5</c:v>
                </c:pt>
                <c:pt idx="1282" formatCode="0.00E+00">
                  <c:v>1.36186E-5</c:v>
                </c:pt>
                <c:pt idx="1283" formatCode="0.00E+00">
                  <c:v>1.1916099999999999E-5</c:v>
                </c:pt>
                <c:pt idx="1284" formatCode="0.00E+00">
                  <c:v>1.02137E-5</c:v>
                </c:pt>
                <c:pt idx="1285" formatCode="0.00E+00">
                  <c:v>8.5113700000000008E-6</c:v>
                </c:pt>
                <c:pt idx="1286" formatCode="0.00E+00">
                  <c:v>6.8090299999999999E-6</c:v>
                </c:pt>
                <c:pt idx="1287" formatCode="0.00E+00">
                  <c:v>5.1067200000000003E-6</c:v>
                </c:pt>
                <c:pt idx="1288" formatCode="0.00E+00">
                  <c:v>3.4044500000000001E-6</c:v>
                </c:pt>
                <c:pt idx="1289" formatCode="0.00E+00">
                  <c:v>1.70221E-6</c:v>
                </c:pt>
                <c:pt idx="1290" formatCode="0.00E+00">
                  <c:v>8.5109599999999999E-7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5792"/>
        <c:axId val="213300352"/>
      </c:scatterChart>
      <c:valAx>
        <c:axId val="213265792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213300352"/>
        <c:crosses val="autoZero"/>
        <c:crossBetween val="midCat"/>
      </c:valAx>
      <c:valAx>
        <c:axId val="213300352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213265792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RR1XY!$A:$A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RR1XY!$C:$C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1.68962E-6</c:v>
                </c:pt>
                <c:pt idx="39" formatCode="0.00E+00">
                  <c:v>1.68962E-6</c:v>
                </c:pt>
                <c:pt idx="40" formatCode="0.00E+00">
                  <c:v>1.7292999999999999E-6</c:v>
                </c:pt>
                <c:pt idx="41" formatCode="0.00E+00">
                  <c:v>1.6419699999999999E-6</c:v>
                </c:pt>
                <c:pt idx="42" formatCode="0.00E+00">
                  <c:v>1.5590700000000001E-6</c:v>
                </c:pt>
                <c:pt idx="43" formatCode="0.00E+00">
                  <c:v>1.4803499999999999E-6</c:v>
                </c:pt>
                <c:pt idx="44" formatCode="0.00E+00">
                  <c:v>1.4056200000000001E-6</c:v>
                </c:pt>
                <c:pt idx="45" formatCode="0.00E+00">
                  <c:v>1.3346600000000001E-6</c:v>
                </c:pt>
                <c:pt idx="46" formatCode="0.00E+00">
                  <c:v>1.2672999999999999E-6</c:v>
                </c:pt>
                <c:pt idx="47" formatCode="0.00E+00">
                  <c:v>1.20334E-6</c:v>
                </c:pt>
                <c:pt idx="48" formatCode="0.00E+00">
                  <c:v>1.1426099999999999E-6</c:v>
                </c:pt>
                <c:pt idx="49" formatCode="0.00E+00">
                  <c:v>1.0849500000000001E-6</c:v>
                </c:pt>
                <c:pt idx="50" formatCode="0.00E+00">
                  <c:v>1.0301999999999999E-6</c:v>
                </c:pt>
                <c:pt idx="51" formatCode="0.00E+00">
                  <c:v>9.7821999999999993E-7</c:v>
                </c:pt>
                <c:pt idx="52" formatCode="0.00E+00">
                  <c:v>9.28865E-7</c:v>
                </c:pt>
                <c:pt idx="53" formatCode="0.00E+00">
                  <c:v>8.8200399999999999E-7</c:v>
                </c:pt>
                <c:pt idx="54" formatCode="0.00E+00">
                  <c:v>8.3750800000000004E-7</c:v>
                </c:pt>
                <c:pt idx="55" formatCode="0.00E+00">
                  <c:v>7.9525999999999999E-7</c:v>
                </c:pt>
                <c:pt idx="56" formatCode="0.00E+00">
                  <c:v>7.5514599999999998E-7</c:v>
                </c:pt>
                <c:pt idx="57" formatCode="0.00E+00">
                  <c:v>7.1705600000000004E-7</c:v>
                </c:pt>
                <c:pt idx="58" formatCode="0.00E+00">
                  <c:v>6.8088999999999995E-7</c:v>
                </c:pt>
                <c:pt idx="59" formatCode="0.00E+00">
                  <c:v>6.4654899999999995E-7</c:v>
                </c:pt>
                <c:pt idx="60" formatCode="0.00E+00">
                  <c:v>6.1394199999999995E-7</c:v>
                </c:pt>
                <c:pt idx="61" formatCode="0.00E+00">
                  <c:v>5.8298099999999997E-7</c:v>
                </c:pt>
                <c:pt idx="62" formatCode="0.00E+00">
                  <c:v>5.5358200000000001E-7</c:v>
                </c:pt>
                <c:pt idx="63" formatCode="0.00E+00">
                  <c:v>5.2566700000000004E-7</c:v>
                </c:pt>
                <c:pt idx="64" formatCode="0.00E+00">
                  <c:v>4.9916100000000001E-7</c:v>
                </c:pt>
                <c:pt idx="65" formatCode="0.00E+00">
                  <c:v>4.73993E-7</c:v>
                </c:pt>
                <c:pt idx="66" formatCode="0.00E+00">
                  <c:v>4.5009399999999998E-7</c:v>
                </c:pt>
                <c:pt idx="67" formatCode="0.00E+00">
                  <c:v>4.27401E-7</c:v>
                </c:pt>
                <c:pt idx="68" formatCode="0.00E+00">
                  <c:v>4.05854E-7</c:v>
                </c:pt>
                <c:pt idx="69" formatCode="0.00E+00">
                  <c:v>3.8539300000000002E-7</c:v>
                </c:pt>
                <c:pt idx="70" formatCode="0.00E+00">
                  <c:v>3.6596500000000001E-7</c:v>
                </c:pt>
                <c:pt idx="71" formatCode="0.00E+00">
                  <c:v>3.47517E-7</c:v>
                </c:pt>
                <c:pt idx="72" formatCode="0.00E+00">
                  <c:v>3.2999899999999999E-7</c:v>
                </c:pt>
                <c:pt idx="73" formatCode="0.00E+00">
                  <c:v>3.13366E-7</c:v>
                </c:pt>
                <c:pt idx="74" formatCode="0.00E+00">
                  <c:v>2.9757100000000001E-7</c:v>
                </c:pt>
                <c:pt idx="75" formatCode="0.00E+00">
                  <c:v>2.8257400000000003E-7</c:v>
                </c:pt>
                <c:pt idx="76" formatCode="0.00E+00">
                  <c:v>2.68333E-7</c:v>
                </c:pt>
                <c:pt idx="77" formatCode="0.00E+00">
                  <c:v>2.5480999999999999E-7</c:v>
                </c:pt>
                <c:pt idx="78" formatCode="0.00E+00">
                  <c:v>2.4196999999999999E-7</c:v>
                </c:pt>
                <c:pt idx="79" formatCode="0.00E+00">
                  <c:v>2.2977700000000001E-7</c:v>
                </c:pt>
                <c:pt idx="80" formatCode="0.00E+00">
                  <c:v>2.1820000000000001E-7</c:v>
                </c:pt>
                <c:pt idx="81" formatCode="0.00E+00">
                  <c:v>2.0720600000000001E-7</c:v>
                </c:pt>
                <c:pt idx="82" formatCode="0.00E+00">
                  <c:v>1.9676800000000001E-7</c:v>
                </c:pt>
                <c:pt idx="83" formatCode="0.00E+00">
                  <c:v>1.8685599999999999E-7</c:v>
                </c:pt>
                <c:pt idx="84" formatCode="0.00E+00">
                  <c:v>1.7744400000000001E-7</c:v>
                </c:pt>
                <c:pt idx="85" formatCode="0.00E+00">
                  <c:v>1.6850699999999999E-7</c:v>
                </c:pt>
                <c:pt idx="86" formatCode="0.00E+00">
                  <c:v>1.60021E-7</c:v>
                </c:pt>
                <c:pt idx="87" formatCode="0.00E+00">
                  <c:v>1.51963E-7</c:v>
                </c:pt>
                <c:pt idx="88" formatCode="0.00E+00">
                  <c:v>1.44312E-7</c:v>
                </c:pt>
                <c:pt idx="89" formatCode="0.00E+00">
                  <c:v>1.37048E-7</c:v>
                </c:pt>
                <c:pt idx="90" formatCode="0.00E+00">
                  <c:v>1.3015000000000001E-7</c:v>
                </c:pt>
                <c:pt idx="91" formatCode="0.00E+00">
                  <c:v>1.236E-7</c:v>
                </c:pt>
                <c:pt idx="92" formatCode="0.00E+00">
                  <c:v>1.17381E-7</c:v>
                </c:pt>
                <c:pt idx="93" formatCode="0.00E+00">
                  <c:v>1.11476E-7</c:v>
                </c:pt>
                <c:pt idx="94" formatCode="0.00E+00">
                  <c:v>1.0586999999999999E-7</c:v>
                </c:pt>
                <c:pt idx="95" formatCode="0.00E+00">
                  <c:v>1.0054699999999999E-7</c:v>
                </c:pt>
                <c:pt idx="96" formatCode="0.00E+00">
                  <c:v>9.5492400000000001E-8</c:v>
                </c:pt>
                <c:pt idx="97" formatCode="0.00E+00">
                  <c:v>9.0693700000000002E-8</c:v>
                </c:pt>
                <c:pt idx="98" formatCode="0.00E+00">
                  <c:v>8.6137699999999997E-8</c:v>
                </c:pt>
                <c:pt idx="99" formatCode="0.00E+00">
                  <c:v>8.1812200000000003E-8</c:v>
                </c:pt>
                <c:pt idx="100" formatCode="0.00E+00">
                  <c:v>7.7705499999999994E-8</c:v>
                </c:pt>
                <c:pt idx="101" formatCode="0.00E+00">
                  <c:v>7.3806799999999996E-8</c:v>
                </c:pt>
                <c:pt idx="102" formatCode="0.00E+00">
                  <c:v>7.0105599999999997E-8</c:v>
                </c:pt>
                <c:pt idx="103" formatCode="0.00E+00">
                  <c:v>6.65919E-8</c:v>
                </c:pt>
                <c:pt idx="104" formatCode="0.00E+00">
                  <c:v>6.3256400000000003E-8</c:v>
                </c:pt>
                <c:pt idx="105" formatCode="0.00E+00">
                  <c:v>6.0090099999999996E-8</c:v>
                </c:pt>
                <c:pt idx="106" formatCode="0.00E+00">
                  <c:v>5.7084600000000003E-8</c:v>
                </c:pt>
                <c:pt idx="107" formatCode="0.00E+00">
                  <c:v>5.4231800000000001E-8</c:v>
                </c:pt>
                <c:pt idx="108" formatCode="0.00E+00">
                  <c:v>5.1524200000000003E-8</c:v>
                </c:pt>
                <c:pt idx="109" formatCode="0.00E+00">
                  <c:v>4.8954299999999999E-8</c:v>
                </c:pt>
                <c:pt idx="110" formatCode="0.00E+00">
                  <c:v>4.6515499999999997E-8</c:v>
                </c:pt>
                <c:pt idx="111" formatCode="0.00E+00">
                  <c:v>4.4201E-8</c:v>
                </c:pt>
                <c:pt idx="112" formatCode="0.00E+00">
                  <c:v>4.2004899999999999E-8</c:v>
                </c:pt>
                <c:pt idx="113" formatCode="0.00E+00">
                  <c:v>3.9921100000000003E-8</c:v>
                </c:pt>
                <c:pt idx="114" formatCode="0.00E+00">
                  <c:v>3.7944099999999998E-8</c:v>
                </c:pt>
                <c:pt idx="115" formatCode="0.00E+00">
                  <c:v>3.6068600000000002E-8</c:v>
                </c:pt>
                <c:pt idx="116" formatCode="0.00E+00">
                  <c:v>3.4289700000000002E-8</c:v>
                </c:pt>
                <c:pt idx="117" formatCode="0.00E+00">
                  <c:v>3.2602399999999998E-8</c:v>
                </c:pt>
                <c:pt idx="118" formatCode="0.00E+00">
                  <c:v>3.1002399999999997E-8</c:v>
                </c:pt>
                <c:pt idx="119" formatCode="0.00E+00">
                  <c:v>2.9485299999999999E-8</c:v>
                </c:pt>
                <c:pt idx="120" formatCode="0.00E+00">
                  <c:v>2.8047099999999998E-8</c:v>
                </c:pt>
                <c:pt idx="121" formatCode="0.00E+00">
                  <c:v>2.6683999999999999E-8</c:v>
                </c:pt>
                <c:pt idx="122" formatCode="0.00E+00">
                  <c:v>2.5392200000000001E-8</c:v>
                </c:pt>
                <c:pt idx="123" formatCode="0.00E+00">
                  <c:v>2.41684E-8</c:v>
                </c:pt>
                <c:pt idx="124" formatCode="0.00E+00">
                  <c:v>2.3009199999999999E-8</c:v>
                </c:pt>
                <c:pt idx="125" formatCode="0.00E+00">
                  <c:v>2.1911599999999999E-8</c:v>
                </c:pt>
                <c:pt idx="126" formatCode="0.00E+00">
                  <c:v>2.0872599999999999E-8</c:v>
                </c:pt>
                <c:pt idx="127" formatCode="0.00E+00">
                  <c:v>1.9889500000000001E-8</c:v>
                </c:pt>
                <c:pt idx="128" formatCode="0.00E+00">
                  <c:v>1.8959600000000001E-8</c:v>
                </c:pt>
                <c:pt idx="129" formatCode="0.00E+00">
                  <c:v>1.8080399999999999E-8</c:v>
                </c:pt>
                <c:pt idx="130" formatCode="0.00E+00">
                  <c:v>1.72496E-8</c:v>
                </c:pt>
                <c:pt idx="131" formatCode="0.00E+00">
                  <c:v>1.64649E-8</c:v>
                </c:pt>
                <c:pt idx="132" formatCode="0.00E+00">
                  <c:v>1.5724299999999999E-8</c:v>
                </c:pt>
                <c:pt idx="133" formatCode="0.00E+00">
                  <c:v>1.5025800000000001E-8</c:v>
                </c:pt>
                <c:pt idx="134" formatCode="0.00E+00">
                  <c:v>1.4367499999999999E-8</c:v>
                </c:pt>
                <c:pt idx="135" formatCode="0.00E+00">
                  <c:v>1.37477E-8</c:v>
                </c:pt>
                <c:pt idx="136" formatCode="0.00E+00">
                  <c:v>1.3164600000000001E-8</c:v>
                </c:pt>
                <c:pt idx="137" formatCode="0.00E+00">
                  <c:v>1.2616800000000001E-8</c:v>
                </c:pt>
                <c:pt idx="138" formatCode="0.00E+00">
                  <c:v>1.21027E-8</c:v>
                </c:pt>
                <c:pt idx="139" formatCode="0.00E+00">
                  <c:v>1.1621E-8</c:v>
                </c:pt>
                <c:pt idx="140" formatCode="0.00E+00">
                  <c:v>1.1170500000000001E-8</c:v>
                </c:pt>
                <c:pt idx="141" formatCode="0.00E+00">
                  <c:v>1.0749799999999999E-8</c:v>
                </c:pt>
                <c:pt idx="142" formatCode="0.00E+00">
                  <c:v>1.03579E-8</c:v>
                </c:pt>
                <c:pt idx="143" formatCode="0.00E+00">
                  <c:v>9.9937899999999993E-9</c:v>
                </c:pt>
                <c:pt idx="144" formatCode="0.00E+00">
                  <c:v>9.6564100000000006E-9</c:v>
                </c:pt>
                <c:pt idx="145" formatCode="0.00E+00">
                  <c:v>9.34489E-9</c:v>
                </c:pt>
                <c:pt idx="146" formatCode="0.00E+00">
                  <c:v>9.0583899999999994E-9</c:v>
                </c:pt>
                <c:pt idx="147" formatCode="0.00E+00">
                  <c:v>8.7961599999999995E-9</c:v>
                </c:pt>
                <c:pt idx="148" formatCode="0.00E+00">
                  <c:v>8.5575000000000007E-9</c:v>
                </c:pt>
                <c:pt idx="149" formatCode="0.00E+00">
                  <c:v>8.3417600000000008E-9</c:v>
                </c:pt>
                <c:pt idx="150" formatCode="0.00E+00">
                  <c:v>8.1483700000000001E-9</c:v>
                </c:pt>
                <c:pt idx="151" formatCode="0.00E+00">
                  <c:v>7.9768199999999998E-9</c:v>
                </c:pt>
                <c:pt idx="152" formatCode="0.00E+00">
                  <c:v>7.8266400000000006E-9</c:v>
                </c:pt>
                <c:pt idx="153" formatCode="0.00E+00">
                  <c:v>7.6974500000000005E-9</c:v>
                </c:pt>
                <c:pt idx="154" formatCode="0.00E+00">
                  <c:v>7.5889000000000005E-9</c:v>
                </c:pt>
                <c:pt idx="155" formatCode="0.00E+00">
                  <c:v>7.5006899999999993E-9</c:v>
                </c:pt>
                <c:pt idx="156" formatCode="0.00E+00">
                  <c:v>7.4326000000000002E-9</c:v>
                </c:pt>
                <c:pt idx="157" formatCode="0.00E+00">
                  <c:v>7.3844499999999997E-9</c:v>
                </c:pt>
                <c:pt idx="158" formatCode="0.00E+00">
                  <c:v>7.3561100000000002E-9</c:v>
                </c:pt>
                <c:pt idx="159" formatCode="0.00E+00">
                  <c:v>1.9288299999999998E-9</c:v>
                </c:pt>
                <c:pt idx="163" formatCode="0.00E+00">
                  <c:v>1.9288299999999998E-9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2">
                  <c:v>0</c:v>
                </c:pt>
                <c:pt idx="333">
                  <c:v>0</c:v>
                </c:pt>
                <c:pt idx="337">
                  <c:v>0</c:v>
                </c:pt>
                <c:pt idx="338">
                  <c:v>0</c:v>
                </c:pt>
                <c:pt idx="342">
                  <c:v>0</c:v>
                </c:pt>
                <c:pt idx="343">
                  <c:v>0</c:v>
                </c:pt>
                <c:pt idx="347" formatCode="0.00E+00">
                  <c:v>1.9288299999999998E-9</c:v>
                </c:pt>
                <c:pt idx="348" formatCode="0.00E+00">
                  <c:v>1.9288299999999998E-9</c:v>
                </c:pt>
                <c:pt idx="352" formatCode="0.00E+00">
                  <c:v>1.68962E-6</c:v>
                </c:pt>
                <c:pt idx="353" formatCode="0.00E+00">
                  <c:v>1.68962E-6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4" formatCode="0.00E+00">
                  <c:v>1.7292999999999999E-6</c:v>
                </c:pt>
                <c:pt idx="675" formatCode="0.00E+00">
                  <c:v>1.7292999999999999E-6</c:v>
                </c:pt>
                <c:pt idx="676" formatCode="0.00E+00">
                  <c:v>1.6419699999999999E-6</c:v>
                </c:pt>
                <c:pt idx="677" formatCode="0.00E+00">
                  <c:v>1.6419699999999999E-6</c:v>
                </c:pt>
                <c:pt idx="678" formatCode="0.00E+00">
                  <c:v>1.5590700000000001E-6</c:v>
                </c:pt>
                <c:pt idx="679" formatCode="0.00E+00">
                  <c:v>1.5590700000000001E-6</c:v>
                </c:pt>
                <c:pt idx="680" formatCode="0.00E+00">
                  <c:v>1.4803499999999999E-6</c:v>
                </c:pt>
                <c:pt idx="681" formatCode="0.00E+00">
                  <c:v>1.4803499999999999E-6</c:v>
                </c:pt>
                <c:pt idx="682" formatCode="0.00E+00">
                  <c:v>1.4056200000000001E-6</c:v>
                </c:pt>
                <c:pt idx="683" formatCode="0.00E+00">
                  <c:v>1.4056200000000001E-6</c:v>
                </c:pt>
                <c:pt idx="684" formatCode="0.00E+00">
                  <c:v>1.3346600000000001E-6</c:v>
                </c:pt>
                <c:pt idx="685" formatCode="0.00E+00">
                  <c:v>1.3346600000000001E-6</c:v>
                </c:pt>
                <c:pt idx="686" formatCode="0.00E+00">
                  <c:v>1.2672999999999999E-6</c:v>
                </c:pt>
                <c:pt idx="687" formatCode="0.00E+00">
                  <c:v>1.2672999999999999E-6</c:v>
                </c:pt>
                <c:pt idx="688" formatCode="0.00E+00">
                  <c:v>1.20334E-6</c:v>
                </c:pt>
                <c:pt idx="689" formatCode="0.00E+00">
                  <c:v>1.20334E-6</c:v>
                </c:pt>
                <c:pt idx="690" formatCode="0.00E+00">
                  <c:v>1.1426099999999999E-6</c:v>
                </c:pt>
                <c:pt idx="691" formatCode="0.00E+00">
                  <c:v>1.1426099999999999E-6</c:v>
                </c:pt>
                <c:pt idx="692" formatCode="0.00E+00">
                  <c:v>1.0849500000000001E-6</c:v>
                </c:pt>
                <c:pt idx="693" formatCode="0.00E+00">
                  <c:v>1.0849500000000001E-6</c:v>
                </c:pt>
                <c:pt idx="694" formatCode="0.00E+00">
                  <c:v>1.0301999999999999E-6</c:v>
                </c:pt>
                <c:pt idx="695" formatCode="0.00E+00">
                  <c:v>1.0301999999999999E-6</c:v>
                </c:pt>
                <c:pt idx="696" formatCode="0.00E+00">
                  <c:v>9.7821999999999993E-7</c:v>
                </c:pt>
                <c:pt idx="697" formatCode="0.00E+00">
                  <c:v>9.7821999999999993E-7</c:v>
                </c:pt>
                <c:pt idx="698" formatCode="0.00E+00">
                  <c:v>9.28865E-7</c:v>
                </c:pt>
                <c:pt idx="699" formatCode="0.00E+00">
                  <c:v>9.28865E-7</c:v>
                </c:pt>
                <c:pt idx="700" formatCode="0.00E+00">
                  <c:v>8.8200399999999999E-7</c:v>
                </c:pt>
                <c:pt idx="701" formatCode="0.00E+00">
                  <c:v>8.8200399999999999E-7</c:v>
                </c:pt>
                <c:pt idx="702" formatCode="0.00E+00">
                  <c:v>8.3750800000000004E-7</c:v>
                </c:pt>
                <c:pt idx="703" formatCode="0.00E+00">
                  <c:v>8.3750800000000004E-7</c:v>
                </c:pt>
                <c:pt idx="704" formatCode="0.00E+00">
                  <c:v>7.9525999999999999E-7</c:v>
                </c:pt>
                <c:pt idx="705" formatCode="0.00E+00">
                  <c:v>7.9525999999999999E-7</c:v>
                </c:pt>
                <c:pt idx="706" formatCode="0.00E+00">
                  <c:v>7.5514599999999998E-7</c:v>
                </c:pt>
                <c:pt idx="707" formatCode="0.00E+00">
                  <c:v>7.5514599999999998E-7</c:v>
                </c:pt>
                <c:pt idx="708" formatCode="0.00E+00">
                  <c:v>7.1705600000000004E-7</c:v>
                </c:pt>
                <c:pt idx="709" formatCode="0.00E+00">
                  <c:v>7.1705600000000004E-7</c:v>
                </c:pt>
                <c:pt idx="710" formatCode="0.00E+00">
                  <c:v>6.8088999999999995E-7</c:v>
                </c:pt>
                <c:pt idx="711" formatCode="0.00E+00">
                  <c:v>6.8088999999999995E-7</c:v>
                </c:pt>
                <c:pt idx="712" formatCode="0.00E+00">
                  <c:v>6.4654899999999995E-7</c:v>
                </c:pt>
                <c:pt idx="713" formatCode="0.00E+00">
                  <c:v>6.4654899999999995E-7</c:v>
                </c:pt>
                <c:pt idx="714" formatCode="0.00E+00">
                  <c:v>6.1394199999999995E-7</c:v>
                </c:pt>
                <c:pt idx="715" formatCode="0.00E+00">
                  <c:v>6.1394199999999995E-7</c:v>
                </c:pt>
                <c:pt idx="716" formatCode="0.00E+00">
                  <c:v>5.8298099999999997E-7</c:v>
                </c:pt>
                <c:pt idx="717" formatCode="0.00E+00">
                  <c:v>5.8298099999999997E-7</c:v>
                </c:pt>
                <c:pt idx="718" formatCode="0.00E+00">
                  <c:v>5.5358200000000001E-7</c:v>
                </c:pt>
                <c:pt idx="719" formatCode="0.00E+00">
                  <c:v>5.5358200000000001E-7</c:v>
                </c:pt>
                <c:pt idx="720" formatCode="0.00E+00">
                  <c:v>5.2566700000000004E-7</c:v>
                </c:pt>
                <c:pt idx="721" formatCode="0.00E+00">
                  <c:v>5.2566700000000004E-7</c:v>
                </c:pt>
                <c:pt idx="722" formatCode="0.00E+00">
                  <c:v>4.9916100000000001E-7</c:v>
                </c:pt>
                <c:pt idx="723" formatCode="0.00E+00">
                  <c:v>4.9916100000000001E-7</c:v>
                </c:pt>
                <c:pt idx="724" formatCode="0.00E+00">
                  <c:v>4.73993E-7</c:v>
                </c:pt>
                <c:pt idx="725" formatCode="0.00E+00">
                  <c:v>4.73993E-7</c:v>
                </c:pt>
                <c:pt idx="726" formatCode="0.00E+00">
                  <c:v>4.5009399999999998E-7</c:v>
                </c:pt>
                <c:pt idx="727" formatCode="0.00E+00">
                  <c:v>4.5009399999999998E-7</c:v>
                </c:pt>
                <c:pt idx="728" formatCode="0.00E+00">
                  <c:v>4.27401E-7</c:v>
                </c:pt>
                <c:pt idx="729" formatCode="0.00E+00">
                  <c:v>4.27401E-7</c:v>
                </c:pt>
                <c:pt idx="730" formatCode="0.00E+00">
                  <c:v>4.05854E-7</c:v>
                </c:pt>
                <c:pt idx="731" formatCode="0.00E+00">
                  <c:v>4.05854E-7</c:v>
                </c:pt>
                <c:pt idx="732" formatCode="0.00E+00">
                  <c:v>3.8539300000000002E-7</c:v>
                </c:pt>
                <c:pt idx="733" formatCode="0.00E+00">
                  <c:v>3.8539300000000002E-7</c:v>
                </c:pt>
                <c:pt idx="734" formatCode="0.00E+00">
                  <c:v>3.6596500000000001E-7</c:v>
                </c:pt>
                <c:pt idx="735" formatCode="0.00E+00">
                  <c:v>3.6596500000000001E-7</c:v>
                </c:pt>
                <c:pt idx="736" formatCode="0.00E+00">
                  <c:v>3.47517E-7</c:v>
                </c:pt>
                <c:pt idx="737" formatCode="0.00E+00">
                  <c:v>3.47517E-7</c:v>
                </c:pt>
                <c:pt idx="738" formatCode="0.00E+00">
                  <c:v>3.2999899999999999E-7</c:v>
                </c:pt>
                <c:pt idx="739" formatCode="0.00E+00">
                  <c:v>3.2999899999999999E-7</c:v>
                </c:pt>
                <c:pt idx="740" formatCode="0.00E+00">
                  <c:v>3.13366E-7</c:v>
                </c:pt>
                <c:pt idx="741" formatCode="0.00E+00">
                  <c:v>3.13366E-7</c:v>
                </c:pt>
                <c:pt idx="742" formatCode="0.00E+00">
                  <c:v>2.9757100000000001E-7</c:v>
                </c:pt>
                <c:pt idx="743" formatCode="0.00E+00">
                  <c:v>2.9757100000000001E-7</c:v>
                </c:pt>
                <c:pt idx="744" formatCode="0.00E+00">
                  <c:v>2.8257400000000003E-7</c:v>
                </c:pt>
                <c:pt idx="745" formatCode="0.00E+00">
                  <c:v>2.8257400000000003E-7</c:v>
                </c:pt>
                <c:pt idx="746" formatCode="0.00E+00">
                  <c:v>2.68333E-7</c:v>
                </c:pt>
                <c:pt idx="747" formatCode="0.00E+00">
                  <c:v>2.68333E-7</c:v>
                </c:pt>
                <c:pt idx="748" formatCode="0.00E+00">
                  <c:v>2.5480999999999999E-7</c:v>
                </c:pt>
                <c:pt idx="749" formatCode="0.00E+00">
                  <c:v>2.5480999999999999E-7</c:v>
                </c:pt>
                <c:pt idx="750" formatCode="0.00E+00">
                  <c:v>2.4196999999999999E-7</c:v>
                </c:pt>
                <c:pt idx="751" formatCode="0.00E+00">
                  <c:v>2.4196999999999999E-7</c:v>
                </c:pt>
                <c:pt idx="752" formatCode="0.00E+00">
                  <c:v>2.2977700000000001E-7</c:v>
                </c:pt>
                <c:pt idx="753" formatCode="0.00E+00">
                  <c:v>2.2977700000000001E-7</c:v>
                </c:pt>
                <c:pt idx="754" formatCode="0.00E+00">
                  <c:v>2.1820000000000001E-7</c:v>
                </c:pt>
                <c:pt idx="755" formatCode="0.00E+00">
                  <c:v>2.1820000000000001E-7</c:v>
                </c:pt>
                <c:pt idx="756" formatCode="0.00E+00">
                  <c:v>2.0720600000000001E-7</c:v>
                </c:pt>
                <c:pt idx="757" formatCode="0.00E+00">
                  <c:v>2.0720600000000001E-7</c:v>
                </c:pt>
                <c:pt idx="758" formatCode="0.00E+00">
                  <c:v>1.9676800000000001E-7</c:v>
                </c:pt>
                <c:pt idx="759" formatCode="0.00E+00">
                  <c:v>1.9676800000000001E-7</c:v>
                </c:pt>
                <c:pt idx="760" formatCode="0.00E+00">
                  <c:v>1.8685599999999999E-7</c:v>
                </c:pt>
                <c:pt idx="761" formatCode="0.00E+00">
                  <c:v>1.8685599999999999E-7</c:v>
                </c:pt>
                <c:pt idx="762" formatCode="0.00E+00">
                  <c:v>1.7744400000000001E-7</c:v>
                </c:pt>
                <c:pt idx="763" formatCode="0.00E+00">
                  <c:v>1.7744400000000001E-7</c:v>
                </c:pt>
                <c:pt idx="764" formatCode="0.00E+00">
                  <c:v>1.6850699999999999E-7</c:v>
                </c:pt>
                <c:pt idx="765" formatCode="0.00E+00">
                  <c:v>1.6850699999999999E-7</c:v>
                </c:pt>
                <c:pt idx="766" formatCode="0.00E+00">
                  <c:v>1.60021E-7</c:v>
                </c:pt>
                <c:pt idx="767" formatCode="0.00E+00">
                  <c:v>1.60021E-7</c:v>
                </c:pt>
                <c:pt idx="768" formatCode="0.00E+00">
                  <c:v>1.51963E-7</c:v>
                </c:pt>
                <c:pt idx="769" formatCode="0.00E+00">
                  <c:v>1.51963E-7</c:v>
                </c:pt>
                <c:pt idx="770" formatCode="0.00E+00">
                  <c:v>1.44312E-7</c:v>
                </c:pt>
                <c:pt idx="771" formatCode="0.00E+00">
                  <c:v>1.44312E-7</c:v>
                </c:pt>
                <c:pt idx="772" formatCode="0.00E+00">
                  <c:v>1.37048E-7</c:v>
                </c:pt>
                <c:pt idx="773" formatCode="0.00E+00">
                  <c:v>1.37048E-7</c:v>
                </c:pt>
                <c:pt idx="774" formatCode="0.00E+00">
                  <c:v>1.3015000000000001E-7</c:v>
                </c:pt>
                <c:pt idx="775" formatCode="0.00E+00">
                  <c:v>1.3015000000000001E-7</c:v>
                </c:pt>
                <c:pt idx="776" formatCode="0.00E+00">
                  <c:v>1.236E-7</c:v>
                </c:pt>
                <c:pt idx="777" formatCode="0.00E+00">
                  <c:v>1.236E-7</c:v>
                </c:pt>
                <c:pt idx="778" formatCode="0.00E+00">
                  <c:v>1.17381E-7</c:v>
                </c:pt>
                <c:pt idx="779" formatCode="0.00E+00">
                  <c:v>1.17381E-7</c:v>
                </c:pt>
                <c:pt idx="780" formatCode="0.00E+00">
                  <c:v>1.11476E-7</c:v>
                </c:pt>
                <c:pt idx="781" formatCode="0.00E+00">
                  <c:v>1.11476E-7</c:v>
                </c:pt>
                <c:pt idx="782" formatCode="0.00E+00">
                  <c:v>1.0586999999999999E-7</c:v>
                </c:pt>
                <c:pt idx="783" formatCode="0.00E+00">
                  <c:v>1.0586999999999999E-7</c:v>
                </c:pt>
                <c:pt idx="784" formatCode="0.00E+00">
                  <c:v>1.0054699999999999E-7</c:v>
                </c:pt>
                <c:pt idx="785" formatCode="0.00E+00">
                  <c:v>1.0054699999999999E-7</c:v>
                </c:pt>
                <c:pt idx="786" formatCode="0.00E+00">
                  <c:v>9.5492400000000001E-8</c:v>
                </c:pt>
                <c:pt idx="787" formatCode="0.00E+00">
                  <c:v>9.5492400000000001E-8</c:v>
                </c:pt>
                <c:pt idx="788" formatCode="0.00E+00">
                  <c:v>9.0693700000000002E-8</c:v>
                </c:pt>
                <c:pt idx="789" formatCode="0.00E+00">
                  <c:v>9.0693700000000002E-8</c:v>
                </c:pt>
                <c:pt idx="790" formatCode="0.00E+00">
                  <c:v>8.6137699999999997E-8</c:v>
                </c:pt>
                <c:pt idx="791" formatCode="0.00E+00">
                  <c:v>8.6137699999999997E-8</c:v>
                </c:pt>
                <c:pt idx="792" formatCode="0.00E+00">
                  <c:v>8.1812200000000003E-8</c:v>
                </c:pt>
                <c:pt idx="793" formatCode="0.00E+00">
                  <c:v>8.1812200000000003E-8</c:v>
                </c:pt>
                <c:pt idx="794" formatCode="0.00E+00">
                  <c:v>7.7705499999999994E-8</c:v>
                </c:pt>
                <c:pt idx="795" formatCode="0.00E+00">
                  <c:v>7.7705499999999994E-8</c:v>
                </c:pt>
                <c:pt idx="796" formatCode="0.00E+00">
                  <c:v>7.3806799999999996E-8</c:v>
                </c:pt>
                <c:pt idx="797" formatCode="0.00E+00">
                  <c:v>7.3806799999999996E-8</c:v>
                </c:pt>
                <c:pt idx="798" formatCode="0.00E+00">
                  <c:v>7.0105599999999997E-8</c:v>
                </c:pt>
                <c:pt idx="799" formatCode="0.00E+00">
                  <c:v>7.0105599999999997E-8</c:v>
                </c:pt>
                <c:pt idx="800" formatCode="0.00E+00">
                  <c:v>6.65919E-8</c:v>
                </c:pt>
                <c:pt idx="801" formatCode="0.00E+00">
                  <c:v>6.65919E-8</c:v>
                </c:pt>
                <c:pt idx="802" formatCode="0.00E+00">
                  <c:v>6.3256400000000003E-8</c:v>
                </c:pt>
                <c:pt idx="803" formatCode="0.00E+00">
                  <c:v>6.3256400000000003E-8</c:v>
                </c:pt>
                <c:pt idx="804" formatCode="0.00E+00">
                  <c:v>6.0090099999999996E-8</c:v>
                </c:pt>
                <c:pt idx="805" formatCode="0.00E+00">
                  <c:v>6.0090099999999996E-8</c:v>
                </c:pt>
                <c:pt idx="806" formatCode="0.00E+00">
                  <c:v>5.7084600000000003E-8</c:v>
                </c:pt>
                <c:pt idx="807" formatCode="0.00E+00">
                  <c:v>5.7084600000000003E-8</c:v>
                </c:pt>
                <c:pt idx="808" formatCode="0.00E+00">
                  <c:v>5.4231800000000001E-8</c:v>
                </c:pt>
                <c:pt idx="809" formatCode="0.00E+00">
                  <c:v>5.4231800000000001E-8</c:v>
                </c:pt>
                <c:pt idx="810" formatCode="0.00E+00">
                  <c:v>5.1524200000000003E-8</c:v>
                </c:pt>
                <c:pt idx="811" formatCode="0.00E+00">
                  <c:v>5.1524200000000003E-8</c:v>
                </c:pt>
                <c:pt idx="812" formatCode="0.00E+00">
                  <c:v>4.8954299999999999E-8</c:v>
                </c:pt>
                <c:pt idx="813" formatCode="0.00E+00">
                  <c:v>4.8954299999999999E-8</c:v>
                </c:pt>
                <c:pt idx="814" formatCode="0.00E+00">
                  <c:v>4.6515499999999997E-8</c:v>
                </c:pt>
                <c:pt idx="815" formatCode="0.00E+00">
                  <c:v>4.6515499999999997E-8</c:v>
                </c:pt>
                <c:pt idx="816" formatCode="0.00E+00">
                  <c:v>4.4201E-8</c:v>
                </c:pt>
                <c:pt idx="817" formatCode="0.00E+00">
                  <c:v>4.4201E-8</c:v>
                </c:pt>
                <c:pt idx="818" formatCode="0.00E+00">
                  <c:v>4.2004899999999999E-8</c:v>
                </c:pt>
                <c:pt idx="819" formatCode="0.00E+00">
                  <c:v>4.2004899999999999E-8</c:v>
                </c:pt>
                <c:pt idx="820" formatCode="0.00E+00">
                  <c:v>3.9921100000000003E-8</c:v>
                </c:pt>
                <c:pt idx="821" formatCode="0.00E+00">
                  <c:v>3.9921100000000003E-8</c:v>
                </c:pt>
                <c:pt idx="822" formatCode="0.00E+00">
                  <c:v>3.7944099999999998E-8</c:v>
                </c:pt>
                <c:pt idx="823" formatCode="0.00E+00">
                  <c:v>3.7944099999999998E-8</c:v>
                </c:pt>
                <c:pt idx="824" formatCode="0.00E+00">
                  <c:v>3.6068600000000002E-8</c:v>
                </c:pt>
                <c:pt idx="825" formatCode="0.00E+00">
                  <c:v>3.6068600000000002E-8</c:v>
                </c:pt>
                <c:pt idx="826" formatCode="0.00E+00">
                  <c:v>3.4289700000000002E-8</c:v>
                </c:pt>
                <c:pt idx="827" formatCode="0.00E+00">
                  <c:v>3.4289700000000002E-8</c:v>
                </c:pt>
                <c:pt idx="828" formatCode="0.00E+00">
                  <c:v>3.2602399999999998E-8</c:v>
                </c:pt>
                <c:pt idx="829" formatCode="0.00E+00">
                  <c:v>3.2602399999999998E-8</c:v>
                </c:pt>
                <c:pt idx="830" formatCode="0.00E+00">
                  <c:v>3.1002399999999997E-8</c:v>
                </c:pt>
                <c:pt idx="831" formatCode="0.00E+00">
                  <c:v>3.1002399999999997E-8</c:v>
                </c:pt>
                <c:pt idx="832" formatCode="0.00E+00">
                  <c:v>2.9485299999999999E-8</c:v>
                </c:pt>
                <c:pt idx="833" formatCode="0.00E+00">
                  <c:v>2.9485299999999999E-8</c:v>
                </c:pt>
                <c:pt idx="834" formatCode="0.00E+00">
                  <c:v>2.8047099999999998E-8</c:v>
                </c:pt>
                <c:pt idx="835" formatCode="0.00E+00">
                  <c:v>2.8047099999999998E-8</c:v>
                </c:pt>
                <c:pt idx="836" formatCode="0.00E+00">
                  <c:v>2.6683999999999999E-8</c:v>
                </c:pt>
                <c:pt idx="837" formatCode="0.00E+00">
                  <c:v>2.6683999999999999E-8</c:v>
                </c:pt>
                <c:pt idx="838" formatCode="0.00E+00">
                  <c:v>2.5392200000000001E-8</c:v>
                </c:pt>
                <c:pt idx="839" formatCode="0.00E+00">
                  <c:v>2.5392200000000001E-8</c:v>
                </c:pt>
                <c:pt idx="840" formatCode="0.00E+00">
                  <c:v>2.41684E-8</c:v>
                </c:pt>
                <c:pt idx="841" formatCode="0.00E+00">
                  <c:v>2.41684E-8</c:v>
                </c:pt>
                <c:pt idx="842" formatCode="0.00E+00">
                  <c:v>2.3009199999999999E-8</c:v>
                </c:pt>
                <c:pt idx="843" formatCode="0.00E+00">
                  <c:v>2.3009199999999999E-8</c:v>
                </c:pt>
                <c:pt idx="844" formatCode="0.00E+00">
                  <c:v>2.1911599999999999E-8</c:v>
                </c:pt>
                <c:pt idx="845" formatCode="0.00E+00">
                  <c:v>2.1911599999999999E-8</c:v>
                </c:pt>
                <c:pt idx="846" formatCode="0.00E+00">
                  <c:v>2.0872599999999999E-8</c:v>
                </c:pt>
                <c:pt idx="847" formatCode="0.00E+00">
                  <c:v>2.0872599999999999E-8</c:v>
                </c:pt>
                <c:pt idx="848" formatCode="0.00E+00">
                  <c:v>1.9889500000000001E-8</c:v>
                </c:pt>
                <c:pt idx="849" formatCode="0.00E+00">
                  <c:v>1.9889500000000001E-8</c:v>
                </c:pt>
                <c:pt idx="850" formatCode="0.00E+00">
                  <c:v>1.8959600000000001E-8</c:v>
                </c:pt>
                <c:pt idx="851" formatCode="0.00E+00">
                  <c:v>1.8959600000000001E-8</c:v>
                </c:pt>
                <c:pt idx="852" formatCode="0.00E+00">
                  <c:v>1.8080399999999999E-8</c:v>
                </c:pt>
                <c:pt idx="853" formatCode="0.00E+00">
                  <c:v>1.8080399999999999E-8</c:v>
                </c:pt>
                <c:pt idx="854" formatCode="0.00E+00">
                  <c:v>1.72496E-8</c:v>
                </c:pt>
                <c:pt idx="855" formatCode="0.00E+00">
                  <c:v>1.72496E-8</c:v>
                </c:pt>
                <c:pt idx="856" formatCode="0.00E+00">
                  <c:v>1.64649E-8</c:v>
                </c:pt>
                <c:pt idx="857" formatCode="0.00E+00">
                  <c:v>1.64649E-8</c:v>
                </c:pt>
                <c:pt idx="858" formatCode="0.00E+00">
                  <c:v>1.5724299999999999E-8</c:v>
                </c:pt>
                <c:pt idx="859" formatCode="0.00E+00">
                  <c:v>1.5724299999999999E-8</c:v>
                </c:pt>
                <c:pt idx="860" formatCode="0.00E+00">
                  <c:v>1.5025800000000001E-8</c:v>
                </c:pt>
                <c:pt idx="861" formatCode="0.00E+00">
                  <c:v>1.5025800000000001E-8</c:v>
                </c:pt>
                <c:pt idx="862" formatCode="0.00E+00">
                  <c:v>1.4367499999999999E-8</c:v>
                </c:pt>
                <c:pt idx="863" formatCode="0.00E+00">
                  <c:v>1.4367499999999999E-8</c:v>
                </c:pt>
                <c:pt idx="864" formatCode="0.00E+00">
                  <c:v>1.37477E-8</c:v>
                </c:pt>
                <c:pt idx="865" formatCode="0.00E+00">
                  <c:v>1.37477E-8</c:v>
                </c:pt>
                <c:pt idx="866" formatCode="0.00E+00">
                  <c:v>1.3164600000000001E-8</c:v>
                </c:pt>
                <c:pt idx="867" formatCode="0.00E+00">
                  <c:v>1.3164600000000001E-8</c:v>
                </c:pt>
                <c:pt idx="868" formatCode="0.00E+00">
                  <c:v>1.2616800000000001E-8</c:v>
                </c:pt>
                <c:pt idx="869" formatCode="0.00E+00">
                  <c:v>1.2616800000000001E-8</c:v>
                </c:pt>
                <c:pt idx="870" formatCode="0.00E+00">
                  <c:v>1.21027E-8</c:v>
                </c:pt>
                <c:pt idx="871" formatCode="0.00E+00">
                  <c:v>1.21027E-8</c:v>
                </c:pt>
                <c:pt idx="872" formatCode="0.00E+00">
                  <c:v>1.1621E-8</c:v>
                </c:pt>
                <c:pt idx="873" formatCode="0.00E+00">
                  <c:v>1.1621E-8</c:v>
                </c:pt>
                <c:pt idx="874" formatCode="0.00E+00">
                  <c:v>1.1170500000000001E-8</c:v>
                </c:pt>
                <c:pt idx="875" formatCode="0.00E+00">
                  <c:v>1.1170500000000001E-8</c:v>
                </c:pt>
                <c:pt idx="876" formatCode="0.00E+00">
                  <c:v>1.0749799999999999E-8</c:v>
                </c:pt>
                <c:pt idx="877" formatCode="0.00E+00">
                  <c:v>1.0749799999999999E-8</c:v>
                </c:pt>
                <c:pt idx="878" formatCode="0.00E+00">
                  <c:v>1.03579E-8</c:v>
                </c:pt>
                <c:pt idx="879" formatCode="0.00E+00">
                  <c:v>1.03579E-8</c:v>
                </c:pt>
                <c:pt idx="880" formatCode="0.00E+00">
                  <c:v>9.9937899999999993E-9</c:v>
                </c:pt>
                <c:pt idx="881" formatCode="0.00E+00">
                  <c:v>9.9937899999999993E-9</c:v>
                </c:pt>
                <c:pt idx="882" formatCode="0.00E+00">
                  <c:v>9.6564100000000006E-9</c:v>
                </c:pt>
                <c:pt idx="883" formatCode="0.00E+00">
                  <c:v>9.6564100000000006E-9</c:v>
                </c:pt>
                <c:pt idx="884" formatCode="0.00E+00">
                  <c:v>9.34489E-9</c:v>
                </c:pt>
                <c:pt idx="885" formatCode="0.00E+00">
                  <c:v>9.34489E-9</c:v>
                </c:pt>
                <c:pt idx="886" formatCode="0.00E+00">
                  <c:v>9.0583899999999994E-9</c:v>
                </c:pt>
                <c:pt idx="887" formatCode="0.00E+00">
                  <c:v>9.0583899999999994E-9</c:v>
                </c:pt>
                <c:pt idx="888" formatCode="0.00E+00">
                  <c:v>8.7961599999999995E-9</c:v>
                </c:pt>
                <c:pt idx="889" formatCode="0.00E+00">
                  <c:v>8.7961599999999995E-9</c:v>
                </c:pt>
                <c:pt idx="890" formatCode="0.00E+00">
                  <c:v>8.5575000000000007E-9</c:v>
                </c:pt>
                <c:pt idx="891" formatCode="0.00E+00">
                  <c:v>8.5575000000000007E-9</c:v>
                </c:pt>
                <c:pt idx="892" formatCode="0.00E+00">
                  <c:v>8.3417600000000008E-9</c:v>
                </c:pt>
                <c:pt idx="893" formatCode="0.00E+00">
                  <c:v>8.3417600000000008E-9</c:v>
                </c:pt>
                <c:pt idx="894" formatCode="0.00E+00">
                  <c:v>8.1483700000000001E-9</c:v>
                </c:pt>
                <c:pt idx="895" formatCode="0.00E+00">
                  <c:v>8.1483700000000001E-9</c:v>
                </c:pt>
                <c:pt idx="896" formatCode="0.00E+00">
                  <c:v>7.9768199999999998E-9</c:v>
                </c:pt>
                <c:pt idx="897" formatCode="0.00E+00">
                  <c:v>7.9768199999999998E-9</c:v>
                </c:pt>
                <c:pt idx="898" formatCode="0.00E+00">
                  <c:v>7.8266400000000006E-9</c:v>
                </c:pt>
                <c:pt idx="899" formatCode="0.00E+00">
                  <c:v>7.8266400000000006E-9</c:v>
                </c:pt>
                <c:pt idx="900" formatCode="0.00E+00">
                  <c:v>7.6974500000000005E-9</c:v>
                </c:pt>
                <c:pt idx="901" formatCode="0.00E+00">
                  <c:v>7.6974500000000005E-9</c:v>
                </c:pt>
                <c:pt idx="902" formatCode="0.00E+00">
                  <c:v>7.5889000000000005E-9</c:v>
                </c:pt>
                <c:pt idx="903" formatCode="0.00E+00">
                  <c:v>7.5889000000000005E-9</c:v>
                </c:pt>
                <c:pt idx="904" formatCode="0.00E+00">
                  <c:v>7.5006899999999993E-9</c:v>
                </c:pt>
                <c:pt idx="905" formatCode="0.00E+00">
                  <c:v>7.5006899999999993E-9</c:v>
                </c:pt>
                <c:pt idx="906" formatCode="0.00E+00">
                  <c:v>7.4326000000000002E-9</c:v>
                </c:pt>
                <c:pt idx="907" formatCode="0.00E+00">
                  <c:v>7.4326000000000002E-9</c:v>
                </c:pt>
                <c:pt idx="908" formatCode="0.00E+00">
                  <c:v>7.3844499999999997E-9</c:v>
                </c:pt>
                <c:pt idx="909" formatCode="0.00E+00">
                  <c:v>7.3844499999999997E-9</c:v>
                </c:pt>
                <c:pt idx="910" formatCode="0.00E+00">
                  <c:v>7.3561100000000002E-9</c:v>
                </c:pt>
                <c:pt idx="911" formatCode="0.00E+00">
                  <c:v>7.3561100000000002E-9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 formatCode="0.00E+00">
                  <c:v>1.68962E-6</c:v>
                </c:pt>
                <c:pt idx="1001" formatCode="0.00E+00">
                  <c:v>1.68962E-6</c:v>
                </c:pt>
                <c:pt idx="1002" formatCode="0.00E+00">
                  <c:v>1.7292999999999999E-6</c:v>
                </c:pt>
                <c:pt idx="1003" formatCode="0.00E+00">
                  <c:v>1.6419699999999999E-6</c:v>
                </c:pt>
                <c:pt idx="1004" formatCode="0.00E+00">
                  <c:v>1.5590700000000001E-6</c:v>
                </c:pt>
                <c:pt idx="1005" formatCode="0.00E+00">
                  <c:v>1.4803499999999999E-6</c:v>
                </c:pt>
                <c:pt idx="1006" formatCode="0.00E+00">
                  <c:v>1.4056200000000001E-6</c:v>
                </c:pt>
                <c:pt idx="1007" formatCode="0.00E+00">
                  <c:v>1.3346600000000001E-6</c:v>
                </c:pt>
                <c:pt idx="1008" formatCode="0.00E+00">
                  <c:v>1.2672999999999999E-6</c:v>
                </c:pt>
                <c:pt idx="1009" formatCode="0.00E+00">
                  <c:v>1.20334E-6</c:v>
                </c:pt>
                <c:pt idx="1010" formatCode="0.00E+00">
                  <c:v>1.1426099999999999E-6</c:v>
                </c:pt>
                <c:pt idx="1011" formatCode="0.00E+00">
                  <c:v>1.0849500000000001E-6</c:v>
                </c:pt>
                <c:pt idx="1012" formatCode="0.00E+00">
                  <c:v>1.0301999999999999E-6</c:v>
                </c:pt>
                <c:pt idx="1013" formatCode="0.00E+00">
                  <c:v>9.7821999999999993E-7</c:v>
                </c:pt>
                <c:pt idx="1014" formatCode="0.00E+00">
                  <c:v>9.28865E-7</c:v>
                </c:pt>
                <c:pt idx="1015" formatCode="0.00E+00">
                  <c:v>8.8200399999999999E-7</c:v>
                </c:pt>
                <c:pt idx="1016" formatCode="0.00E+00">
                  <c:v>8.3750800000000004E-7</c:v>
                </c:pt>
                <c:pt idx="1017" formatCode="0.00E+00">
                  <c:v>7.9525999999999999E-7</c:v>
                </c:pt>
                <c:pt idx="1018" formatCode="0.00E+00">
                  <c:v>7.5514599999999998E-7</c:v>
                </c:pt>
                <c:pt idx="1019" formatCode="0.00E+00">
                  <c:v>7.1705600000000004E-7</c:v>
                </c:pt>
                <c:pt idx="1020" formatCode="0.00E+00">
                  <c:v>6.8088999999999995E-7</c:v>
                </c:pt>
                <c:pt idx="1021" formatCode="0.00E+00">
                  <c:v>6.4654899999999995E-7</c:v>
                </c:pt>
                <c:pt idx="1022" formatCode="0.00E+00">
                  <c:v>6.1394199999999995E-7</c:v>
                </c:pt>
                <c:pt idx="1023" formatCode="0.00E+00">
                  <c:v>5.8298099999999997E-7</c:v>
                </c:pt>
                <c:pt idx="1024" formatCode="0.00E+00">
                  <c:v>5.5358200000000001E-7</c:v>
                </c:pt>
                <c:pt idx="1025" formatCode="0.00E+00">
                  <c:v>5.2566700000000004E-7</c:v>
                </c:pt>
                <c:pt idx="1026" formatCode="0.00E+00">
                  <c:v>4.9916100000000001E-7</c:v>
                </c:pt>
                <c:pt idx="1027" formatCode="0.00E+00">
                  <c:v>4.73993E-7</c:v>
                </c:pt>
                <c:pt idx="1028" formatCode="0.00E+00">
                  <c:v>4.5009399999999998E-7</c:v>
                </c:pt>
                <c:pt idx="1029" formatCode="0.00E+00">
                  <c:v>4.27401E-7</c:v>
                </c:pt>
                <c:pt idx="1030" formatCode="0.00E+00">
                  <c:v>4.05854E-7</c:v>
                </c:pt>
                <c:pt idx="1031" formatCode="0.00E+00">
                  <c:v>3.8539300000000002E-7</c:v>
                </c:pt>
                <c:pt idx="1032" formatCode="0.00E+00">
                  <c:v>3.6596500000000001E-7</c:v>
                </c:pt>
                <c:pt idx="1033" formatCode="0.00E+00">
                  <c:v>3.47517E-7</c:v>
                </c:pt>
                <c:pt idx="1034" formatCode="0.00E+00">
                  <c:v>3.2999899999999999E-7</c:v>
                </c:pt>
                <c:pt idx="1035" formatCode="0.00E+00">
                  <c:v>3.13366E-7</c:v>
                </c:pt>
                <c:pt idx="1036" formatCode="0.00E+00">
                  <c:v>2.9757100000000001E-7</c:v>
                </c:pt>
                <c:pt idx="1037" formatCode="0.00E+00">
                  <c:v>2.8257400000000003E-7</c:v>
                </c:pt>
                <c:pt idx="1038" formatCode="0.00E+00">
                  <c:v>2.68333E-7</c:v>
                </c:pt>
                <c:pt idx="1039" formatCode="0.00E+00">
                  <c:v>2.5480999999999999E-7</c:v>
                </c:pt>
                <c:pt idx="1040" formatCode="0.00E+00">
                  <c:v>2.4196999999999999E-7</c:v>
                </c:pt>
                <c:pt idx="1041" formatCode="0.00E+00">
                  <c:v>2.2977700000000001E-7</c:v>
                </c:pt>
                <c:pt idx="1042" formatCode="0.00E+00">
                  <c:v>2.1820000000000001E-7</c:v>
                </c:pt>
                <c:pt idx="1043" formatCode="0.00E+00">
                  <c:v>2.0720600000000001E-7</c:v>
                </c:pt>
                <c:pt idx="1044" formatCode="0.00E+00">
                  <c:v>1.9676800000000001E-7</c:v>
                </c:pt>
                <c:pt idx="1045" formatCode="0.00E+00">
                  <c:v>1.8685599999999999E-7</c:v>
                </c:pt>
                <c:pt idx="1046" formatCode="0.00E+00">
                  <c:v>1.7744400000000001E-7</c:v>
                </c:pt>
                <c:pt idx="1047" formatCode="0.00E+00">
                  <c:v>1.6850699999999999E-7</c:v>
                </c:pt>
                <c:pt idx="1048" formatCode="0.00E+00">
                  <c:v>1.60021E-7</c:v>
                </c:pt>
                <c:pt idx="1049" formatCode="0.00E+00">
                  <c:v>1.51963E-7</c:v>
                </c:pt>
                <c:pt idx="1050" formatCode="0.00E+00">
                  <c:v>1.44312E-7</c:v>
                </c:pt>
                <c:pt idx="1051" formatCode="0.00E+00">
                  <c:v>1.37048E-7</c:v>
                </c:pt>
                <c:pt idx="1052" formatCode="0.00E+00">
                  <c:v>1.3015000000000001E-7</c:v>
                </c:pt>
                <c:pt idx="1053" formatCode="0.00E+00">
                  <c:v>1.236E-7</c:v>
                </c:pt>
                <c:pt idx="1054" formatCode="0.00E+00">
                  <c:v>1.17381E-7</c:v>
                </c:pt>
                <c:pt idx="1055" formatCode="0.00E+00">
                  <c:v>1.11476E-7</c:v>
                </c:pt>
                <c:pt idx="1056" formatCode="0.00E+00">
                  <c:v>1.0586999999999999E-7</c:v>
                </c:pt>
                <c:pt idx="1057" formatCode="0.00E+00">
                  <c:v>1.0054699999999999E-7</c:v>
                </c:pt>
                <c:pt idx="1058" formatCode="0.00E+00">
                  <c:v>9.5492400000000001E-8</c:v>
                </c:pt>
                <c:pt idx="1059" formatCode="0.00E+00">
                  <c:v>9.0693700000000002E-8</c:v>
                </c:pt>
                <c:pt idx="1060" formatCode="0.00E+00">
                  <c:v>8.6137699999999997E-8</c:v>
                </c:pt>
                <c:pt idx="1061" formatCode="0.00E+00">
                  <c:v>8.1812200000000003E-8</c:v>
                </c:pt>
                <c:pt idx="1062" formatCode="0.00E+00">
                  <c:v>7.7705499999999994E-8</c:v>
                </c:pt>
                <c:pt idx="1063" formatCode="0.00E+00">
                  <c:v>7.3806799999999996E-8</c:v>
                </c:pt>
                <c:pt idx="1064" formatCode="0.00E+00">
                  <c:v>7.0105599999999997E-8</c:v>
                </c:pt>
                <c:pt idx="1065" formatCode="0.00E+00">
                  <c:v>6.65919E-8</c:v>
                </c:pt>
                <c:pt idx="1066" formatCode="0.00E+00">
                  <c:v>6.3256400000000003E-8</c:v>
                </c:pt>
                <c:pt idx="1067" formatCode="0.00E+00">
                  <c:v>6.0090099999999996E-8</c:v>
                </c:pt>
                <c:pt idx="1068" formatCode="0.00E+00">
                  <c:v>5.7084600000000003E-8</c:v>
                </c:pt>
                <c:pt idx="1069" formatCode="0.00E+00">
                  <c:v>5.4231800000000001E-8</c:v>
                </c:pt>
                <c:pt idx="1070" formatCode="0.00E+00">
                  <c:v>5.1524200000000003E-8</c:v>
                </c:pt>
                <c:pt idx="1071" formatCode="0.00E+00">
                  <c:v>4.8954299999999999E-8</c:v>
                </c:pt>
                <c:pt idx="1072" formatCode="0.00E+00">
                  <c:v>4.6515499999999997E-8</c:v>
                </c:pt>
                <c:pt idx="1073" formatCode="0.00E+00">
                  <c:v>4.4201E-8</c:v>
                </c:pt>
                <c:pt idx="1074" formatCode="0.00E+00">
                  <c:v>4.2004899999999999E-8</c:v>
                </c:pt>
                <c:pt idx="1075" formatCode="0.00E+00">
                  <c:v>3.9921100000000003E-8</c:v>
                </c:pt>
                <c:pt idx="1076" formatCode="0.00E+00">
                  <c:v>3.7944099999999998E-8</c:v>
                </c:pt>
                <c:pt idx="1077" formatCode="0.00E+00">
                  <c:v>3.6068600000000002E-8</c:v>
                </c:pt>
                <c:pt idx="1078" formatCode="0.00E+00">
                  <c:v>3.4289700000000002E-8</c:v>
                </c:pt>
                <c:pt idx="1079" formatCode="0.00E+00">
                  <c:v>3.2602399999999998E-8</c:v>
                </c:pt>
                <c:pt idx="1080" formatCode="0.00E+00">
                  <c:v>3.1002399999999997E-8</c:v>
                </c:pt>
                <c:pt idx="1081" formatCode="0.00E+00">
                  <c:v>2.9485299999999999E-8</c:v>
                </c:pt>
                <c:pt idx="1082" formatCode="0.00E+00">
                  <c:v>2.8047099999999998E-8</c:v>
                </c:pt>
                <c:pt idx="1083" formatCode="0.00E+00">
                  <c:v>2.6683999999999999E-8</c:v>
                </c:pt>
                <c:pt idx="1084" formatCode="0.00E+00">
                  <c:v>2.5392200000000001E-8</c:v>
                </c:pt>
                <c:pt idx="1085" formatCode="0.00E+00">
                  <c:v>2.41684E-8</c:v>
                </c:pt>
                <c:pt idx="1086" formatCode="0.00E+00">
                  <c:v>2.3009199999999999E-8</c:v>
                </c:pt>
                <c:pt idx="1087" formatCode="0.00E+00">
                  <c:v>2.1911599999999999E-8</c:v>
                </c:pt>
                <c:pt idx="1088" formatCode="0.00E+00">
                  <c:v>2.0872599999999999E-8</c:v>
                </c:pt>
                <c:pt idx="1089" formatCode="0.00E+00">
                  <c:v>1.9889500000000001E-8</c:v>
                </c:pt>
                <c:pt idx="1090" formatCode="0.00E+00">
                  <c:v>1.8959600000000001E-8</c:v>
                </c:pt>
                <c:pt idx="1091" formatCode="0.00E+00">
                  <c:v>1.8080399999999999E-8</c:v>
                </c:pt>
                <c:pt idx="1092" formatCode="0.00E+00">
                  <c:v>1.72496E-8</c:v>
                </c:pt>
                <c:pt idx="1093" formatCode="0.00E+00">
                  <c:v>1.64649E-8</c:v>
                </c:pt>
                <c:pt idx="1094" formatCode="0.00E+00">
                  <c:v>1.5724299999999999E-8</c:v>
                </c:pt>
                <c:pt idx="1095" formatCode="0.00E+00">
                  <c:v>1.5025800000000001E-8</c:v>
                </c:pt>
                <c:pt idx="1096" formatCode="0.00E+00">
                  <c:v>1.4367499999999999E-8</c:v>
                </c:pt>
                <c:pt idx="1097" formatCode="0.00E+00">
                  <c:v>1.37477E-8</c:v>
                </c:pt>
                <c:pt idx="1098" formatCode="0.00E+00">
                  <c:v>1.3164600000000001E-8</c:v>
                </c:pt>
                <c:pt idx="1099" formatCode="0.00E+00">
                  <c:v>1.2616800000000001E-8</c:v>
                </c:pt>
                <c:pt idx="1100" formatCode="0.00E+00">
                  <c:v>1.21027E-8</c:v>
                </c:pt>
                <c:pt idx="1101" formatCode="0.00E+00">
                  <c:v>1.1621E-8</c:v>
                </c:pt>
                <c:pt idx="1102" formatCode="0.00E+00">
                  <c:v>1.1170500000000001E-8</c:v>
                </c:pt>
                <c:pt idx="1103" formatCode="0.00E+00">
                  <c:v>1.0749799999999999E-8</c:v>
                </c:pt>
                <c:pt idx="1104" formatCode="0.00E+00">
                  <c:v>1.03579E-8</c:v>
                </c:pt>
                <c:pt idx="1105" formatCode="0.00E+00">
                  <c:v>9.9937899999999993E-9</c:v>
                </c:pt>
                <c:pt idx="1106" formatCode="0.00E+00">
                  <c:v>9.6564100000000006E-9</c:v>
                </c:pt>
                <c:pt idx="1107" formatCode="0.00E+00">
                  <c:v>9.34489E-9</c:v>
                </c:pt>
                <c:pt idx="1108" formatCode="0.00E+00">
                  <c:v>9.0583899999999994E-9</c:v>
                </c:pt>
                <c:pt idx="1109" formatCode="0.00E+00">
                  <c:v>8.7961599999999995E-9</c:v>
                </c:pt>
                <c:pt idx="1110" formatCode="0.00E+00">
                  <c:v>8.5575000000000007E-9</c:v>
                </c:pt>
                <c:pt idx="1111" formatCode="0.00E+00">
                  <c:v>8.3417600000000008E-9</c:v>
                </c:pt>
                <c:pt idx="1112" formatCode="0.00E+00">
                  <c:v>8.1483700000000001E-9</c:v>
                </c:pt>
                <c:pt idx="1113" formatCode="0.00E+00">
                  <c:v>7.9768199999999998E-9</c:v>
                </c:pt>
                <c:pt idx="1114" formatCode="0.00E+00">
                  <c:v>7.8266400000000006E-9</c:v>
                </c:pt>
                <c:pt idx="1115" formatCode="0.00E+00">
                  <c:v>7.6974500000000005E-9</c:v>
                </c:pt>
                <c:pt idx="1116" formatCode="0.00E+00">
                  <c:v>7.5889000000000005E-9</c:v>
                </c:pt>
                <c:pt idx="1117" formatCode="0.00E+00">
                  <c:v>7.5006899999999993E-9</c:v>
                </c:pt>
                <c:pt idx="1118" formatCode="0.00E+00">
                  <c:v>7.4326000000000002E-9</c:v>
                </c:pt>
                <c:pt idx="1119" formatCode="0.00E+00">
                  <c:v>7.3844499999999997E-9</c:v>
                </c:pt>
                <c:pt idx="1120" formatCode="0.00E+00">
                  <c:v>7.3561100000000002E-9</c:v>
                </c:pt>
                <c:pt idx="1121" formatCode="0.00E+00">
                  <c:v>1.9288299999999998E-9</c:v>
                </c:pt>
                <c:pt idx="1125" formatCode="0.00E+00">
                  <c:v>1.9288299999999998E-9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0240"/>
        <c:axId val="248647680"/>
      </c:scatterChart>
      <c:valAx>
        <c:axId val="248490240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248647680"/>
        <c:crosses val="autoZero"/>
        <c:crossBetween val="midCat"/>
      </c:valAx>
      <c:valAx>
        <c:axId val="248647680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248490240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90540294842799"/>
          <c:y val="0.12390965213855311"/>
          <c:w val="0.82639879239632308"/>
          <c:h val="0.774430731369846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RR2XY!$A:$A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27.05</c:v>
                </c:pt>
                <c:pt idx="41">
                  <c:v>27.099999999999998</c:v>
                </c:pt>
                <c:pt idx="42">
                  <c:v>27.150000000000002</c:v>
                </c:pt>
                <c:pt idx="43">
                  <c:v>27.2</c:v>
                </c:pt>
                <c:pt idx="44">
                  <c:v>27.25</c:v>
                </c:pt>
                <c:pt idx="45">
                  <c:v>27.3</c:v>
                </c:pt>
                <c:pt idx="46">
                  <c:v>27.349999999999998</c:v>
                </c:pt>
                <c:pt idx="47">
                  <c:v>27.400000000000002</c:v>
                </c:pt>
                <c:pt idx="48">
                  <c:v>27.45</c:v>
                </c:pt>
                <c:pt idx="49">
                  <c:v>27.5</c:v>
                </c:pt>
                <c:pt idx="50">
                  <c:v>27.55</c:v>
                </c:pt>
                <c:pt idx="51">
                  <c:v>27.599999999999998</c:v>
                </c:pt>
                <c:pt idx="52">
                  <c:v>27.650000000000002</c:v>
                </c:pt>
                <c:pt idx="53">
                  <c:v>27.7</c:v>
                </c:pt>
                <c:pt idx="54">
                  <c:v>27.75</c:v>
                </c:pt>
                <c:pt idx="55">
                  <c:v>27.799999999999997</c:v>
                </c:pt>
                <c:pt idx="56">
                  <c:v>27.85</c:v>
                </c:pt>
                <c:pt idx="57">
                  <c:v>27.900000000000002</c:v>
                </c:pt>
                <c:pt idx="58">
                  <c:v>27.95</c:v>
                </c:pt>
                <c:pt idx="59">
                  <c:v>28</c:v>
                </c:pt>
                <c:pt idx="60">
                  <c:v>28.049999999999997</c:v>
                </c:pt>
                <c:pt idx="61">
                  <c:v>28.1</c:v>
                </c:pt>
                <c:pt idx="62">
                  <c:v>28.150000000000002</c:v>
                </c:pt>
                <c:pt idx="63">
                  <c:v>28.2</c:v>
                </c:pt>
                <c:pt idx="64">
                  <c:v>28.25</c:v>
                </c:pt>
                <c:pt idx="65">
                  <c:v>28.299999999999997</c:v>
                </c:pt>
                <c:pt idx="66">
                  <c:v>28.35</c:v>
                </c:pt>
                <c:pt idx="67">
                  <c:v>28.400000000000002</c:v>
                </c:pt>
                <c:pt idx="68">
                  <c:v>28.45</c:v>
                </c:pt>
                <c:pt idx="69">
                  <c:v>28.5</c:v>
                </c:pt>
                <c:pt idx="70">
                  <c:v>28.55</c:v>
                </c:pt>
                <c:pt idx="71">
                  <c:v>28.6</c:v>
                </c:pt>
                <c:pt idx="72">
                  <c:v>28.65</c:v>
                </c:pt>
                <c:pt idx="73">
                  <c:v>28.7</c:v>
                </c:pt>
                <c:pt idx="74">
                  <c:v>28.75</c:v>
                </c:pt>
                <c:pt idx="75">
                  <c:v>28.8</c:v>
                </c:pt>
                <c:pt idx="76">
                  <c:v>28.85</c:v>
                </c:pt>
                <c:pt idx="77">
                  <c:v>28.9</c:v>
                </c:pt>
                <c:pt idx="78">
                  <c:v>28.95</c:v>
                </c:pt>
                <c:pt idx="79">
                  <c:v>29</c:v>
                </c:pt>
                <c:pt idx="80">
                  <c:v>29.05</c:v>
                </c:pt>
                <c:pt idx="81">
                  <c:v>29.1</c:v>
                </c:pt>
                <c:pt idx="82">
                  <c:v>29.15</c:v>
                </c:pt>
                <c:pt idx="83">
                  <c:v>29.2</c:v>
                </c:pt>
                <c:pt idx="84">
                  <c:v>29.25</c:v>
                </c:pt>
                <c:pt idx="85">
                  <c:v>29.3</c:v>
                </c:pt>
                <c:pt idx="86">
                  <c:v>29.35</c:v>
                </c:pt>
                <c:pt idx="87">
                  <c:v>29.4</c:v>
                </c:pt>
                <c:pt idx="88">
                  <c:v>29.45</c:v>
                </c:pt>
                <c:pt idx="89">
                  <c:v>29.5</c:v>
                </c:pt>
                <c:pt idx="90">
                  <c:v>29.55</c:v>
                </c:pt>
                <c:pt idx="91">
                  <c:v>29.6</c:v>
                </c:pt>
                <c:pt idx="92">
                  <c:v>29.65</c:v>
                </c:pt>
                <c:pt idx="93">
                  <c:v>29.7</c:v>
                </c:pt>
                <c:pt idx="94">
                  <c:v>29.75</c:v>
                </c:pt>
                <c:pt idx="95">
                  <c:v>29.8</c:v>
                </c:pt>
                <c:pt idx="96">
                  <c:v>29.85</c:v>
                </c:pt>
                <c:pt idx="97">
                  <c:v>29.9</c:v>
                </c:pt>
                <c:pt idx="98">
                  <c:v>29.95</c:v>
                </c:pt>
                <c:pt idx="99">
                  <c:v>30</c:v>
                </c:pt>
                <c:pt idx="100">
                  <c:v>30.05</c:v>
                </c:pt>
                <c:pt idx="101">
                  <c:v>30.099999999999998</c:v>
                </c:pt>
                <c:pt idx="102">
                  <c:v>30.15</c:v>
                </c:pt>
                <c:pt idx="103">
                  <c:v>30.200000000000003</c:v>
                </c:pt>
                <c:pt idx="104">
                  <c:v>30.25</c:v>
                </c:pt>
                <c:pt idx="105">
                  <c:v>30.3</c:v>
                </c:pt>
                <c:pt idx="106">
                  <c:v>30.349999999999998</c:v>
                </c:pt>
                <c:pt idx="107">
                  <c:v>30.4</c:v>
                </c:pt>
                <c:pt idx="108">
                  <c:v>30.450000000000003</c:v>
                </c:pt>
                <c:pt idx="109">
                  <c:v>30.5</c:v>
                </c:pt>
                <c:pt idx="110">
                  <c:v>30.55</c:v>
                </c:pt>
                <c:pt idx="111">
                  <c:v>30.599999999999998</c:v>
                </c:pt>
                <c:pt idx="112">
                  <c:v>30.65</c:v>
                </c:pt>
                <c:pt idx="113">
                  <c:v>30.700000000000003</c:v>
                </c:pt>
                <c:pt idx="114">
                  <c:v>30.75</c:v>
                </c:pt>
                <c:pt idx="115">
                  <c:v>30.8</c:v>
                </c:pt>
                <c:pt idx="116">
                  <c:v>30.849999999999998</c:v>
                </c:pt>
                <c:pt idx="117">
                  <c:v>30.900000000000002</c:v>
                </c:pt>
                <c:pt idx="118">
                  <c:v>30.95</c:v>
                </c:pt>
                <c:pt idx="119">
                  <c:v>31</c:v>
                </c:pt>
                <c:pt idx="120">
                  <c:v>31.05</c:v>
                </c:pt>
                <c:pt idx="121">
                  <c:v>31.099999999999998</c:v>
                </c:pt>
                <c:pt idx="122">
                  <c:v>31.150000000000002</c:v>
                </c:pt>
                <c:pt idx="123">
                  <c:v>31.2</c:v>
                </c:pt>
                <c:pt idx="124">
                  <c:v>31.25</c:v>
                </c:pt>
                <c:pt idx="125">
                  <c:v>31.3</c:v>
                </c:pt>
                <c:pt idx="126">
                  <c:v>31.35</c:v>
                </c:pt>
                <c:pt idx="127">
                  <c:v>31.4</c:v>
                </c:pt>
                <c:pt idx="128">
                  <c:v>31.45</c:v>
                </c:pt>
                <c:pt idx="129">
                  <c:v>31.5</c:v>
                </c:pt>
                <c:pt idx="130">
                  <c:v>31.55</c:v>
                </c:pt>
                <c:pt idx="131">
                  <c:v>31.6</c:v>
                </c:pt>
                <c:pt idx="132">
                  <c:v>31.65</c:v>
                </c:pt>
                <c:pt idx="133">
                  <c:v>31.7</c:v>
                </c:pt>
                <c:pt idx="134">
                  <c:v>31.75</c:v>
                </c:pt>
                <c:pt idx="135">
                  <c:v>31.8</c:v>
                </c:pt>
                <c:pt idx="136">
                  <c:v>31.850000000000005</c:v>
                </c:pt>
                <c:pt idx="137">
                  <c:v>31.9</c:v>
                </c:pt>
                <c:pt idx="138">
                  <c:v>31.95</c:v>
                </c:pt>
                <c:pt idx="139">
                  <c:v>32</c:v>
                </c:pt>
                <c:pt idx="140">
                  <c:v>32.050000000000004</c:v>
                </c:pt>
                <c:pt idx="141">
                  <c:v>32.099999999999994</c:v>
                </c:pt>
                <c:pt idx="142">
                  <c:v>32.15</c:v>
                </c:pt>
                <c:pt idx="143">
                  <c:v>32.200000000000003</c:v>
                </c:pt>
                <c:pt idx="144">
                  <c:v>32.25</c:v>
                </c:pt>
                <c:pt idx="145">
                  <c:v>32.300000000000004</c:v>
                </c:pt>
                <c:pt idx="146">
                  <c:v>32.349999999999994</c:v>
                </c:pt>
                <c:pt idx="147">
                  <c:v>32.4</c:v>
                </c:pt>
                <c:pt idx="148">
                  <c:v>32.450000000000003</c:v>
                </c:pt>
                <c:pt idx="149">
                  <c:v>32.5</c:v>
                </c:pt>
                <c:pt idx="150">
                  <c:v>32.550000000000004</c:v>
                </c:pt>
                <c:pt idx="151">
                  <c:v>32.599999999999994</c:v>
                </c:pt>
                <c:pt idx="152">
                  <c:v>32.65</c:v>
                </c:pt>
                <c:pt idx="153">
                  <c:v>32.700000000000003</c:v>
                </c:pt>
                <c:pt idx="154">
                  <c:v>32.75</c:v>
                </c:pt>
                <c:pt idx="155">
                  <c:v>32.800000000000004</c:v>
                </c:pt>
                <c:pt idx="156">
                  <c:v>32.849999999999994</c:v>
                </c:pt>
                <c:pt idx="157">
                  <c:v>32.9</c:v>
                </c:pt>
                <c:pt idx="158">
                  <c:v>32.950000000000003</c:v>
                </c:pt>
                <c:pt idx="159">
                  <c:v>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</c:v>
                </c:pt>
                <c:pt idx="164">
                  <c:v>33.017800000000001</c:v>
                </c:pt>
                <c:pt idx="165">
                  <c:v>33.035599999999995</c:v>
                </c:pt>
                <c:pt idx="166">
                  <c:v>33.053399999999996</c:v>
                </c:pt>
                <c:pt idx="167">
                  <c:v>33.071200000000005</c:v>
                </c:pt>
                <c:pt idx="168">
                  <c:v>33.088999999999999</c:v>
                </c:pt>
                <c:pt idx="169">
                  <c:v>33.1068</c:v>
                </c:pt>
                <c:pt idx="170">
                  <c:v>33.124599999999994</c:v>
                </c:pt>
                <c:pt idx="171">
                  <c:v>33.142400000000002</c:v>
                </c:pt>
                <c:pt idx="172">
                  <c:v>33.160200000000003</c:v>
                </c:pt>
                <c:pt idx="173">
                  <c:v>33.177999999999997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33.177999999999997</c:v>
                </c:pt>
                <c:pt idx="178">
                  <c:v>33.228000000000002</c:v>
                </c:pt>
                <c:pt idx="179">
                  <c:v>33.277999999999999</c:v>
                </c:pt>
                <c:pt idx="180">
                  <c:v>33.328000000000003</c:v>
                </c:pt>
                <c:pt idx="181">
                  <c:v>33.378</c:v>
                </c:pt>
                <c:pt idx="182">
                  <c:v>33.427999999999997</c:v>
                </c:pt>
                <c:pt idx="183">
                  <c:v>33.478000000000002</c:v>
                </c:pt>
                <c:pt idx="184">
                  <c:v>33.528000000000006</c:v>
                </c:pt>
                <c:pt idx="185">
                  <c:v>33.577999999999996</c:v>
                </c:pt>
                <c:pt idx="186">
                  <c:v>33.628</c:v>
                </c:pt>
                <c:pt idx="187">
                  <c:v>33.677999999999997</c:v>
                </c:pt>
                <c:pt idx="188">
                  <c:v>33.728000000000002</c:v>
                </c:pt>
                <c:pt idx="189">
                  <c:v>33.778000000000006</c:v>
                </c:pt>
                <c:pt idx="190">
                  <c:v>33.827999999999996</c:v>
                </c:pt>
                <c:pt idx="191">
                  <c:v>33.878</c:v>
                </c:pt>
                <c:pt idx="192">
                  <c:v>33.927999999999997</c:v>
                </c:pt>
                <c:pt idx="193">
                  <c:v>33.978000000000002</c:v>
                </c:pt>
                <c:pt idx="194">
                  <c:v>34.028000000000006</c:v>
                </c:pt>
                <c:pt idx="195">
                  <c:v>34.077999999999996</c:v>
                </c:pt>
                <c:pt idx="196">
                  <c:v>34.128</c:v>
                </c:pt>
                <c:pt idx="197">
                  <c:v>34.177999999999997</c:v>
                </c:pt>
                <c:pt idx="198">
                  <c:v>34.228000000000002</c:v>
                </c:pt>
                <c:pt idx="199">
                  <c:v>34.278000000000006</c:v>
                </c:pt>
                <c:pt idx="200">
                  <c:v>34.327999999999996</c:v>
                </c:pt>
                <c:pt idx="201">
                  <c:v>34.378</c:v>
                </c:pt>
                <c:pt idx="202">
                  <c:v>34.427999999999997</c:v>
                </c:pt>
                <c:pt idx="203">
                  <c:v>34.478000000000002</c:v>
                </c:pt>
                <c:pt idx="204">
                  <c:v>34.528000000000006</c:v>
                </c:pt>
                <c:pt idx="205">
                  <c:v>34.577999999999996</c:v>
                </c:pt>
                <c:pt idx="206">
                  <c:v>34.628</c:v>
                </c:pt>
                <c:pt idx="207">
                  <c:v>34.677999999999997</c:v>
                </c:pt>
                <c:pt idx="208">
                  <c:v>34.728000000000002</c:v>
                </c:pt>
                <c:pt idx="209">
                  <c:v>34.778000000000006</c:v>
                </c:pt>
                <c:pt idx="210">
                  <c:v>34.827999999999996</c:v>
                </c:pt>
                <c:pt idx="211">
                  <c:v>34.878</c:v>
                </c:pt>
                <c:pt idx="212">
                  <c:v>34.927999999999997</c:v>
                </c:pt>
                <c:pt idx="213">
                  <c:v>34.978000000000002</c:v>
                </c:pt>
                <c:pt idx="214">
                  <c:v>35.027999999999999</c:v>
                </c:pt>
                <c:pt idx="215">
                  <c:v>35.077999999999996</c:v>
                </c:pt>
                <c:pt idx="216">
                  <c:v>35.128</c:v>
                </c:pt>
                <c:pt idx="217">
                  <c:v>35.178000000000004</c:v>
                </c:pt>
                <c:pt idx="218">
                  <c:v>35.228000000000002</c:v>
                </c:pt>
                <c:pt idx="219">
                  <c:v>35.277999999999999</c:v>
                </c:pt>
                <c:pt idx="220">
                  <c:v>35.327999999999996</c:v>
                </c:pt>
                <c:pt idx="221">
                  <c:v>35.378</c:v>
                </c:pt>
                <c:pt idx="222">
                  <c:v>35.428000000000004</c:v>
                </c:pt>
                <c:pt idx="223">
                  <c:v>35.478000000000002</c:v>
                </c:pt>
                <c:pt idx="224">
                  <c:v>35.527999999999999</c:v>
                </c:pt>
                <c:pt idx="225">
                  <c:v>35.577999999999996</c:v>
                </c:pt>
                <c:pt idx="226">
                  <c:v>35.628</c:v>
                </c:pt>
                <c:pt idx="227">
                  <c:v>35.678000000000004</c:v>
                </c:pt>
                <c:pt idx="228">
                  <c:v>35.728000000000002</c:v>
                </c:pt>
                <c:pt idx="229">
                  <c:v>35.777999999999999</c:v>
                </c:pt>
                <c:pt idx="230">
                  <c:v>35.827999999999996</c:v>
                </c:pt>
                <c:pt idx="231">
                  <c:v>35.878</c:v>
                </c:pt>
                <c:pt idx="232">
                  <c:v>35.928000000000004</c:v>
                </c:pt>
                <c:pt idx="233">
                  <c:v>35.978000000000002</c:v>
                </c:pt>
                <c:pt idx="234">
                  <c:v>36.027999999999999</c:v>
                </c:pt>
                <c:pt idx="235">
                  <c:v>36.077999999999996</c:v>
                </c:pt>
                <c:pt idx="236">
                  <c:v>36.128</c:v>
                </c:pt>
                <c:pt idx="237">
                  <c:v>36.178000000000004</c:v>
                </c:pt>
                <c:pt idx="238">
                  <c:v>36.228000000000002</c:v>
                </c:pt>
                <c:pt idx="239">
                  <c:v>36.277999999999999</c:v>
                </c:pt>
                <c:pt idx="240">
                  <c:v>36.327999999999996</c:v>
                </c:pt>
                <c:pt idx="241">
                  <c:v>36.378</c:v>
                </c:pt>
                <c:pt idx="242">
                  <c:v>36.428000000000004</c:v>
                </c:pt>
                <c:pt idx="243">
                  <c:v>36.477999999999994</c:v>
                </c:pt>
                <c:pt idx="244">
                  <c:v>36.527999999999999</c:v>
                </c:pt>
                <c:pt idx="245">
                  <c:v>36.578000000000003</c:v>
                </c:pt>
                <c:pt idx="246">
                  <c:v>36.628</c:v>
                </c:pt>
                <c:pt idx="247">
                  <c:v>36.678000000000004</c:v>
                </c:pt>
                <c:pt idx="248">
                  <c:v>36.727999999999994</c:v>
                </c:pt>
                <c:pt idx="249">
                  <c:v>36.777999999999999</c:v>
                </c:pt>
                <c:pt idx="250">
                  <c:v>36.828000000000003</c:v>
                </c:pt>
                <c:pt idx="251">
                  <c:v>36.878</c:v>
                </c:pt>
                <c:pt idx="252">
                  <c:v>36.928000000000004</c:v>
                </c:pt>
                <c:pt idx="253">
                  <c:v>36.977999999999994</c:v>
                </c:pt>
                <c:pt idx="254">
                  <c:v>37.027999999999999</c:v>
                </c:pt>
                <c:pt idx="255">
                  <c:v>37.078000000000003</c:v>
                </c:pt>
                <c:pt idx="256">
                  <c:v>37.128</c:v>
                </c:pt>
                <c:pt idx="257">
                  <c:v>37.178000000000004</c:v>
                </c:pt>
                <c:pt idx="258">
                  <c:v>37.227999999999994</c:v>
                </c:pt>
                <c:pt idx="259">
                  <c:v>37.277999999999999</c:v>
                </c:pt>
                <c:pt idx="260">
                  <c:v>37.328000000000003</c:v>
                </c:pt>
                <c:pt idx="261">
                  <c:v>37.378</c:v>
                </c:pt>
                <c:pt idx="262">
                  <c:v>37.428000000000004</c:v>
                </c:pt>
                <c:pt idx="263">
                  <c:v>37.477999999999994</c:v>
                </c:pt>
                <c:pt idx="264">
                  <c:v>37.527999999999999</c:v>
                </c:pt>
                <c:pt idx="265">
                  <c:v>37.578000000000003</c:v>
                </c:pt>
                <c:pt idx="266">
                  <c:v>37.628</c:v>
                </c:pt>
                <c:pt idx="267">
                  <c:v>37.678000000000004</c:v>
                </c:pt>
                <c:pt idx="268">
                  <c:v>37.727999999999994</c:v>
                </c:pt>
                <c:pt idx="269">
                  <c:v>37.777999999999999</c:v>
                </c:pt>
                <c:pt idx="270">
                  <c:v>37.828000000000003</c:v>
                </c:pt>
                <c:pt idx="271">
                  <c:v>37.878</c:v>
                </c:pt>
                <c:pt idx="272">
                  <c:v>37.928000000000004</c:v>
                </c:pt>
                <c:pt idx="273">
                  <c:v>37.977999999999994</c:v>
                </c:pt>
                <c:pt idx="274">
                  <c:v>38.027999999999999</c:v>
                </c:pt>
                <c:pt idx="275">
                  <c:v>38.078000000000003</c:v>
                </c:pt>
                <c:pt idx="276">
                  <c:v>38.128</c:v>
                </c:pt>
                <c:pt idx="277">
                  <c:v>38.177999999999997</c:v>
                </c:pt>
                <c:pt idx="278">
                  <c:v>38.228000000000002</c:v>
                </c:pt>
                <c:pt idx="279">
                  <c:v>38.277999999999999</c:v>
                </c:pt>
                <c:pt idx="280">
                  <c:v>38.328000000000003</c:v>
                </c:pt>
                <c:pt idx="281">
                  <c:v>38.378</c:v>
                </c:pt>
                <c:pt idx="282">
                  <c:v>38.427999999999997</c:v>
                </c:pt>
                <c:pt idx="283">
                  <c:v>38.478000000000002</c:v>
                </c:pt>
                <c:pt idx="284">
                  <c:v>38.527999999999999</c:v>
                </c:pt>
                <c:pt idx="285">
                  <c:v>38.578000000000003</c:v>
                </c:pt>
                <c:pt idx="286">
                  <c:v>38.628</c:v>
                </c:pt>
                <c:pt idx="287">
                  <c:v>38.677999999999997</c:v>
                </c:pt>
                <c:pt idx="288">
                  <c:v>38.728000000000002</c:v>
                </c:pt>
                <c:pt idx="289">
                  <c:v>38.777999999999999</c:v>
                </c:pt>
                <c:pt idx="290">
                  <c:v>38.828000000000003</c:v>
                </c:pt>
                <c:pt idx="291">
                  <c:v>38.878</c:v>
                </c:pt>
                <c:pt idx="292">
                  <c:v>38.927999999999997</c:v>
                </c:pt>
                <c:pt idx="293">
                  <c:v>38.978000000000002</c:v>
                </c:pt>
                <c:pt idx="294">
                  <c:v>39.027999999999999</c:v>
                </c:pt>
                <c:pt idx="295">
                  <c:v>39.078000000000003</c:v>
                </c:pt>
                <c:pt idx="296">
                  <c:v>39.128</c:v>
                </c:pt>
                <c:pt idx="297">
                  <c:v>39.177999999999997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39.177999999999997</c:v>
                </c:pt>
                <c:pt idx="302">
                  <c:v>40.177999999999997</c:v>
                </c:pt>
                <c:pt idx="303">
                  <c:v>41.177999999999997</c:v>
                </c:pt>
                <c:pt idx="304">
                  <c:v>42.177999999999997</c:v>
                </c:pt>
                <c:pt idx="305">
                  <c:v>43.178000000000004</c:v>
                </c:pt>
                <c:pt idx="306">
                  <c:v>44.178000000000004</c:v>
                </c:pt>
                <c:pt idx="307">
                  <c:v>45.178000000000004</c:v>
                </c:pt>
                <c:pt idx="308">
                  <c:v>46.177999999999997</c:v>
                </c:pt>
                <c:pt idx="309">
                  <c:v>47.177999999999997</c:v>
                </c:pt>
                <c:pt idx="310">
                  <c:v>48.177999999999997</c:v>
                </c:pt>
                <c:pt idx="311">
                  <c:v>49.177999999999997</c:v>
                </c:pt>
                <c:pt idx="312">
                  <c:v>50.177999999999997</c:v>
                </c:pt>
                <c:pt idx="313">
                  <c:v>51.178000000000004</c:v>
                </c:pt>
                <c:pt idx="314">
                  <c:v>52.178000000000004</c:v>
                </c:pt>
                <c:pt idx="315">
                  <c:v>53.178000000000004</c:v>
                </c:pt>
                <c:pt idx="316">
                  <c:v>54.177999999999997</c:v>
                </c:pt>
                <c:pt idx="317">
                  <c:v>55.177999999999997</c:v>
                </c:pt>
                <c:pt idx="318">
                  <c:v>56.177999999999997</c:v>
                </c:pt>
                <c:pt idx="319">
                  <c:v>57.177999999999997</c:v>
                </c:pt>
                <c:pt idx="320">
                  <c:v>58.177999999999997</c:v>
                </c:pt>
                <c:pt idx="321">
                  <c:v>59.178000000000004</c:v>
                </c:pt>
                <c:pt idx="322">
                  <c:v>60.178000000000004</c:v>
                </c:pt>
                <c:pt idx="323">
                  <c:v>61.178000000000004</c:v>
                </c:pt>
                <c:pt idx="324">
                  <c:v>62.177999999999997</c:v>
                </c:pt>
                <c:pt idx="325">
                  <c:v>63.177999999999997</c:v>
                </c:pt>
                <c:pt idx="326">
                  <c:v>64.177999999999997</c:v>
                </c:pt>
                <c:pt idx="327">
                  <c:v>65.177999999999997</c:v>
                </c:pt>
                <c:pt idx="328">
                  <c:v>66.177999999999997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66.177999999999997</c:v>
                </c:pt>
                <c:pt idx="333">
                  <c:v>66.177999999999997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39.177999999999997</c:v>
                </c:pt>
                <c:pt idx="338">
                  <c:v>39.177999999999997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33.177999999999997</c:v>
                </c:pt>
                <c:pt idx="343">
                  <c:v>33.177999999999997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33</c:v>
                </c:pt>
                <c:pt idx="348">
                  <c:v>33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27</c:v>
                </c:pt>
                <c:pt idx="353">
                  <c:v>27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40.177999999999997</c:v>
                </c:pt>
                <c:pt idx="358">
                  <c:v>40.177999999999997</c:v>
                </c:pt>
                <c:pt idx="359">
                  <c:v>41.177999999999997</c:v>
                </c:pt>
                <c:pt idx="360">
                  <c:v>41.177999999999997</c:v>
                </c:pt>
                <c:pt idx="361">
                  <c:v>42.177999999999997</c:v>
                </c:pt>
                <c:pt idx="362">
                  <c:v>42.177999999999997</c:v>
                </c:pt>
                <c:pt idx="363">
                  <c:v>43.178000000000004</c:v>
                </c:pt>
                <c:pt idx="364">
                  <c:v>43.178000000000004</c:v>
                </c:pt>
                <c:pt idx="365">
                  <c:v>44.178000000000004</c:v>
                </c:pt>
                <c:pt idx="366">
                  <c:v>44.178000000000004</c:v>
                </c:pt>
                <c:pt idx="367">
                  <c:v>45.178000000000004</c:v>
                </c:pt>
                <c:pt idx="368">
                  <c:v>45.178000000000004</c:v>
                </c:pt>
                <c:pt idx="369">
                  <c:v>46.177999999999997</c:v>
                </c:pt>
                <c:pt idx="370">
                  <c:v>46.177999999999997</c:v>
                </c:pt>
                <c:pt idx="371">
                  <c:v>47.177999999999997</c:v>
                </c:pt>
                <c:pt idx="372">
                  <c:v>47.177999999999997</c:v>
                </c:pt>
                <c:pt idx="373">
                  <c:v>48.177999999999997</c:v>
                </c:pt>
                <c:pt idx="374">
                  <c:v>48.177999999999997</c:v>
                </c:pt>
                <c:pt idx="375">
                  <c:v>49.177999999999997</c:v>
                </c:pt>
                <c:pt idx="376">
                  <c:v>49.177999999999997</c:v>
                </c:pt>
                <c:pt idx="377">
                  <c:v>50.177999999999997</c:v>
                </c:pt>
                <c:pt idx="378">
                  <c:v>50.177999999999997</c:v>
                </c:pt>
                <c:pt idx="379">
                  <c:v>51.178000000000004</c:v>
                </c:pt>
                <c:pt idx="380">
                  <c:v>51.178000000000004</c:v>
                </c:pt>
                <c:pt idx="381">
                  <c:v>52.178000000000004</c:v>
                </c:pt>
                <c:pt idx="382">
                  <c:v>52.178000000000004</c:v>
                </c:pt>
                <c:pt idx="383">
                  <c:v>53.178000000000004</c:v>
                </c:pt>
                <c:pt idx="384">
                  <c:v>53.178000000000004</c:v>
                </c:pt>
                <c:pt idx="385">
                  <c:v>54.177999999999997</c:v>
                </c:pt>
                <c:pt idx="386">
                  <c:v>54.177999999999997</c:v>
                </c:pt>
                <c:pt idx="387">
                  <c:v>55.177999999999997</c:v>
                </c:pt>
                <c:pt idx="388">
                  <c:v>55.177999999999997</c:v>
                </c:pt>
                <c:pt idx="389">
                  <c:v>56.177999999999997</c:v>
                </c:pt>
                <c:pt idx="390">
                  <c:v>56.177999999999997</c:v>
                </c:pt>
                <c:pt idx="391">
                  <c:v>57.177999999999997</c:v>
                </c:pt>
                <c:pt idx="392">
                  <c:v>57.177999999999997</c:v>
                </c:pt>
                <c:pt idx="393">
                  <c:v>58.177999999999997</c:v>
                </c:pt>
                <c:pt idx="394">
                  <c:v>58.177999999999997</c:v>
                </c:pt>
                <c:pt idx="395">
                  <c:v>59.178000000000004</c:v>
                </c:pt>
                <c:pt idx="396">
                  <c:v>59.178000000000004</c:v>
                </c:pt>
                <c:pt idx="397">
                  <c:v>60.178000000000004</c:v>
                </c:pt>
                <c:pt idx="398">
                  <c:v>60.178000000000004</c:v>
                </c:pt>
                <c:pt idx="399">
                  <c:v>61.178000000000004</c:v>
                </c:pt>
                <c:pt idx="400">
                  <c:v>61.178000000000004</c:v>
                </c:pt>
                <c:pt idx="401">
                  <c:v>62.177999999999997</c:v>
                </c:pt>
                <c:pt idx="402">
                  <c:v>62.177999999999997</c:v>
                </c:pt>
                <c:pt idx="403">
                  <c:v>63.177999999999997</c:v>
                </c:pt>
                <c:pt idx="404">
                  <c:v>63.177999999999997</c:v>
                </c:pt>
                <c:pt idx="405">
                  <c:v>64.177999999999997</c:v>
                </c:pt>
                <c:pt idx="406">
                  <c:v>64.177999999999997</c:v>
                </c:pt>
                <c:pt idx="407">
                  <c:v>65.177999999999997</c:v>
                </c:pt>
                <c:pt idx="408">
                  <c:v>65.177999999999997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33.228000000000002</c:v>
                </c:pt>
                <c:pt idx="413">
                  <c:v>33.228000000000002</c:v>
                </c:pt>
                <c:pt idx="414">
                  <c:v>33.277999999999999</c:v>
                </c:pt>
                <c:pt idx="415">
                  <c:v>33.277999999999999</c:v>
                </c:pt>
                <c:pt idx="416">
                  <c:v>33.328000000000003</c:v>
                </c:pt>
                <c:pt idx="417">
                  <c:v>33.328000000000003</c:v>
                </c:pt>
                <c:pt idx="418">
                  <c:v>33.378</c:v>
                </c:pt>
                <c:pt idx="419">
                  <c:v>33.378</c:v>
                </c:pt>
                <c:pt idx="420">
                  <c:v>33.427999999999997</c:v>
                </c:pt>
                <c:pt idx="421">
                  <c:v>33.427999999999997</c:v>
                </c:pt>
                <c:pt idx="422">
                  <c:v>33.478000000000002</c:v>
                </c:pt>
                <c:pt idx="423">
                  <c:v>33.478000000000002</c:v>
                </c:pt>
                <c:pt idx="424">
                  <c:v>33.528000000000006</c:v>
                </c:pt>
                <c:pt idx="425">
                  <c:v>33.528000000000006</c:v>
                </c:pt>
                <c:pt idx="426">
                  <c:v>33.577999999999996</c:v>
                </c:pt>
                <c:pt idx="427">
                  <c:v>33.577999999999996</c:v>
                </c:pt>
                <c:pt idx="428">
                  <c:v>33.628</c:v>
                </c:pt>
                <c:pt idx="429">
                  <c:v>33.628</c:v>
                </c:pt>
                <c:pt idx="430">
                  <c:v>33.677999999999997</c:v>
                </c:pt>
                <c:pt idx="431">
                  <c:v>33.677999999999997</c:v>
                </c:pt>
                <c:pt idx="432">
                  <c:v>33.728000000000002</c:v>
                </c:pt>
                <c:pt idx="433">
                  <c:v>33.728000000000002</c:v>
                </c:pt>
                <c:pt idx="434">
                  <c:v>33.778000000000006</c:v>
                </c:pt>
                <c:pt idx="435">
                  <c:v>33.778000000000006</c:v>
                </c:pt>
                <c:pt idx="436">
                  <c:v>33.827999999999996</c:v>
                </c:pt>
                <c:pt idx="437">
                  <c:v>33.827999999999996</c:v>
                </c:pt>
                <c:pt idx="438">
                  <c:v>33.878</c:v>
                </c:pt>
                <c:pt idx="439">
                  <c:v>33.878</c:v>
                </c:pt>
                <c:pt idx="440">
                  <c:v>33.927999999999997</c:v>
                </c:pt>
                <c:pt idx="441">
                  <c:v>33.927999999999997</c:v>
                </c:pt>
                <c:pt idx="442">
                  <c:v>33.978000000000002</c:v>
                </c:pt>
                <c:pt idx="443">
                  <c:v>33.978000000000002</c:v>
                </c:pt>
                <c:pt idx="444">
                  <c:v>34.028000000000006</c:v>
                </c:pt>
                <c:pt idx="445">
                  <c:v>34.028000000000006</c:v>
                </c:pt>
                <c:pt idx="446">
                  <c:v>34.077999999999996</c:v>
                </c:pt>
                <c:pt idx="447">
                  <c:v>34.077999999999996</c:v>
                </c:pt>
                <c:pt idx="448">
                  <c:v>34.128</c:v>
                </c:pt>
                <c:pt idx="449">
                  <c:v>34.128</c:v>
                </c:pt>
                <c:pt idx="450">
                  <c:v>34.177999999999997</c:v>
                </c:pt>
                <c:pt idx="451">
                  <c:v>34.177999999999997</c:v>
                </c:pt>
                <c:pt idx="452">
                  <c:v>34.228000000000002</c:v>
                </c:pt>
                <c:pt idx="453">
                  <c:v>34.228000000000002</c:v>
                </c:pt>
                <c:pt idx="454">
                  <c:v>34.278000000000006</c:v>
                </c:pt>
                <c:pt idx="455">
                  <c:v>34.278000000000006</c:v>
                </c:pt>
                <c:pt idx="456">
                  <c:v>34.327999999999996</c:v>
                </c:pt>
                <c:pt idx="457">
                  <c:v>34.327999999999996</c:v>
                </c:pt>
                <c:pt idx="458">
                  <c:v>34.378</c:v>
                </c:pt>
                <c:pt idx="459">
                  <c:v>34.378</c:v>
                </c:pt>
                <c:pt idx="460">
                  <c:v>34.427999999999997</c:v>
                </c:pt>
                <c:pt idx="461">
                  <c:v>34.427999999999997</c:v>
                </c:pt>
                <c:pt idx="462">
                  <c:v>34.478000000000002</c:v>
                </c:pt>
                <c:pt idx="463">
                  <c:v>34.478000000000002</c:v>
                </c:pt>
                <c:pt idx="464">
                  <c:v>34.528000000000006</c:v>
                </c:pt>
                <c:pt idx="465">
                  <c:v>34.528000000000006</c:v>
                </c:pt>
                <c:pt idx="466">
                  <c:v>34.577999999999996</c:v>
                </c:pt>
                <c:pt idx="467">
                  <c:v>34.577999999999996</c:v>
                </c:pt>
                <c:pt idx="468">
                  <c:v>34.628</c:v>
                </c:pt>
                <c:pt idx="469">
                  <c:v>34.628</c:v>
                </c:pt>
                <c:pt idx="470">
                  <c:v>34.677999999999997</c:v>
                </c:pt>
                <c:pt idx="471">
                  <c:v>34.677999999999997</c:v>
                </c:pt>
                <c:pt idx="472">
                  <c:v>34.728000000000002</c:v>
                </c:pt>
                <c:pt idx="473">
                  <c:v>34.728000000000002</c:v>
                </c:pt>
                <c:pt idx="474">
                  <c:v>34.778000000000006</c:v>
                </c:pt>
                <c:pt idx="475">
                  <c:v>34.778000000000006</c:v>
                </c:pt>
                <c:pt idx="476">
                  <c:v>34.827999999999996</c:v>
                </c:pt>
                <c:pt idx="477">
                  <c:v>34.827999999999996</c:v>
                </c:pt>
                <c:pt idx="478">
                  <c:v>34.878</c:v>
                </c:pt>
                <c:pt idx="479">
                  <c:v>34.878</c:v>
                </c:pt>
                <c:pt idx="480">
                  <c:v>34.927999999999997</c:v>
                </c:pt>
                <c:pt idx="481">
                  <c:v>34.927999999999997</c:v>
                </c:pt>
                <c:pt idx="482">
                  <c:v>34.978000000000002</c:v>
                </c:pt>
                <c:pt idx="483">
                  <c:v>34.978000000000002</c:v>
                </c:pt>
                <c:pt idx="484">
                  <c:v>35.027999999999999</c:v>
                </c:pt>
                <c:pt idx="485">
                  <c:v>35.027999999999999</c:v>
                </c:pt>
                <c:pt idx="486">
                  <c:v>35.077999999999996</c:v>
                </c:pt>
                <c:pt idx="487">
                  <c:v>35.077999999999996</c:v>
                </c:pt>
                <c:pt idx="488">
                  <c:v>35.128</c:v>
                </c:pt>
                <c:pt idx="489">
                  <c:v>35.128</c:v>
                </c:pt>
                <c:pt idx="490">
                  <c:v>35.178000000000004</c:v>
                </c:pt>
                <c:pt idx="491">
                  <c:v>35.178000000000004</c:v>
                </c:pt>
                <c:pt idx="492">
                  <c:v>35.228000000000002</c:v>
                </c:pt>
                <c:pt idx="493">
                  <c:v>35.228000000000002</c:v>
                </c:pt>
                <c:pt idx="494">
                  <c:v>35.277999999999999</c:v>
                </c:pt>
                <c:pt idx="495">
                  <c:v>35.277999999999999</c:v>
                </c:pt>
                <c:pt idx="496">
                  <c:v>35.327999999999996</c:v>
                </c:pt>
                <c:pt idx="497">
                  <c:v>35.327999999999996</c:v>
                </c:pt>
                <c:pt idx="498">
                  <c:v>35.378</c:v>
                </c:pt>
                <c:pt idx="499">
                  <c:v>35.378</c:v>
                </c:pt>
                <c:pt idx="500">
                  <c:v>35.428000000000004</c:v>
                </c:pt>
                <c:pt idx="501">
                  <c:v>35.428000000000004</c:v>
                </c:pt>
                <c:pt idx="502">
                  <c:v>35.478000000000002</c:v>
                </c:pt>
                <c:pt idx="503">
                  <c:v>35.478000000000002</c:v>
                </c:pt>
                <c:pt idx="504">
                  <c:v>35.527999999999999</c:v>
                </c:pt>
                <c:pt idx="505">
                  <c:v>35.527999999999999</c:v>
                </c:pt>
                <c:pt idx="506">
                  <c:v>35.577999999999996</c:v>
                </c:pt>
                <c:pt idx="507">
                  <c:v>35.577999999999996</c:v>
                </c:pt>
                <c:pt idx="508">
                  <c:v>35.628</c:v>
                </c:pt>
                <c:pt idx="509">
                  <c:v>35.628</c:v>
                </c:pt>
                <c:pt idx="510">
                  <c:v>35.678000000000004</c:v>
                </c:pt>
                <c:pt idx="511">
                  <c:v>35.678000000000004</c:v>
                </c:pt>
                <c:pt idx="512">
                  <c:v>35.728000000000002</c:v>
                </c:pt>
                <c:pt idx="513">
                  <c:v>35.728000000000002</c:v>
                </c:pt>
                <c:pt idx="514">
                  <c:v>35.777999999999999</c:v>
                </c:pt>
                <c:pt idx="515">
                  <c:v>35.777999999999999</c:v>
                </c:pt>
                <c:pt idx="516">
                  <c:v>35.827999999999996</c:v>
                </c:pt>
                <c:pt idx="517">
                  <c:v>35.827999999999996</c:v>
                </c:pt>
                <c:pt idx="518">
                  <c:v>35.878</c:v>
                </c:pt>
                <c:pt idx="519">
                  <c:v>35.878</c:v>
                </c:pt>
                <c:pt idx="520">
                  <c:v>35.928000000000004</c:v>
                </c:pt>
                <c:pt idx="521">
                  <c:v>35.928000000000004</c:v>
                </c:pt>
                <c:pt idx="522">
                  <c:v>35.978000000000002</c:v>
                </c:pt>
                <c:pt idx="523">
                  <c:v>35.978000000000002</c:v>
                </c:pt>
                <c:pt idx="524">
                  <c:v>36.027999999999999</c:v>
                </c:pt>
                <c:pt idx="525">
                  <c:v>36.027999999999999</c:v>
                </c:pt>
                <c:pt idx="526">
                  <c:v>36.077999999999996</c:v>
                </c:pt>
                <c:pt idx="527">
                  <c:v>36.077999999999996</c:v>
                </c:pt>
                <c:pt idx="528">
                  <c:v>36.128</c:v>
                </c:pt>
                <c:pt idx="529">
                  <c:v>36.128</c:v>
                </c:pt>
                <c:pt idx="530">
                  <c:v>36.178000000000004</c:v>
                </c:pt>
                <c:pt idx="531">
                  <c:v>36.178000000000004</c:v>
                </c:pt>
                <c:pt idx="532">
                  <c:v>36.228000000000002</c:v>
                </c:pt>
                <c:pt idx="533">
                  <c:v>36.228000000000002</c:v>
                </c:pt>
                <c:pt idx="534">
                  <c:v>36.277999999999999</c:v>
                </c:pt>
                <c:pt idx="535">
                  <c:v>36.277999999999999</c:v>
                </c:pt>
                <c:pt idx="536">
                  <c:v>36.327999999999996</c:v>
                </c:pt>
                <c:pt idx="537">
                  <c:v>36.327999999999996</c:v>
                </c:pt>
                <c:pt idx="538">
                  <c:v>36.378</c:v>
                </c:pt>
                <c:pt idx="539">
                  <c:v>36.378</c:v>
                </c:pt>
                <c:pt idx="540">
                  <c:v>36.428000000000004</c:v>
                </c:pt>
                <c:pt idx="541">
                  <c:v>36.428000000000004</c:v>
                </c:pt>
                <c:pt idx="542">
                  <c:v>36.477999999999994</c:v>
                </c:pt>
                <c:pt idx="543">
                  <c:v>36.477999999999994</c:v>
                </c:pt>
                <c:pt idx="544">
                  <c:v>36.527999999999999</c:v>
                </c:pt>
                <c:pt idx="545">
                  <c:v>36.527999999999999</c:v>
                </c:pt>
                <c:pt idx="546">
                  <c:v>36.578000000000003</c:v>
                </c:pt>
                <c:pt idx="547">
                  <c:v>36.578000000000003</c:v>
                </c:pt>
                <c:pt idx="548">
                  <c:v>36.628</c:v>
                </c:pt>
                <c:pt idx="549">
                  <c:v>36.628</c:v>
                </c:pt>
                <c:pt idx="550">
                  <c:v>36.678000000000004</c:v>
                </c:pt>
                <c:pt idx="551">
                  <c:v>36.678000000000004</c:v>
                </c:pt>
                <c:pt idx="552">
                  <c:v>36.727999999999994</c:v>
                </c:pt>
                <c:pt idx="553">
                  <c:v>36.727999999999994</c:v>
                </c:pt>
                <c:pt idx="554">
                  <c:v>36.777999999999999</c:v>
                </c:pt>
                <c:pt idx="555">
                  <c:v>36.777999999999999</c:v>
                </c:pt>
                <c:pt idx="556">
                  <c:v>36.828000000000003</c:v>
                </c:pt>
                <c:pt idx="557">
                  <c:v>36.828000000000003</c:v>
                </c:pt>
                <c:pt idx="558">
                  <c:v>36.878</c:v>
                </c:pt>
                <c:pt idx="559">
                  <c:v>36.878</c:v>
                </c:pt>
                <c:pt idx="560">
                  <c:v>36.928000000000004</c:v>
                </c:pt>
                <c:pt idx="561">
                  <c:v>36.928000000000004</c:v>
                </c:pt>
                <c:pt idx="562">
                  <c:v>36.977999999999994</c:v>
                </c:pt>
                <c:pt idx="563">
                  <c:v>36.977999999999994</c:v>
                </c:pt>
                <c:pt idx="564">
                  <c:v>37.027999999999999</c:v>
                </c:pt>
                <c:pt idx="565">
                  <c:v>37.027999999999999</c:v>
                </c:pt>
                <c:pt idx="566">
                  <c:v>37.078000000000003</c:v>
                </c:pt>
                <c:pt idx="567">
                  <c:v>37.078000000000003</c:v>
                </c:pt>
                <c:pt idx="568">
                  <c:v>37.128</c:v>
                </c:pt>
                <c:pt idx="569">
                  <c:v>37.128</c:v>
                </c:pt>
                <c:pt idx="570">
                  <c:v>37.178000000000004</c:v>
                </c:pt>
                <c:pt idx="571">
                  <c:v>37.178000000000004</c:v>
                </c:pt>
                <c:pt idx="572">
                  <c:v>37.227999999999994</c:v>
                </c:pt>
                <c:pt idx="573">
                  <c:v>37.227999999999994</c:v>
                </c:pt>
                <c:pt idx="574">
                  <c:v>37.277999999999999</c:v>
                </c:pt>
                <c:pt idx="575">
                  <c:v>37.277999999999999</c:v>
                </c:pt>
                <c:pt idx="576">
                  <c:v>37.328000000000003</c:v>
                </c:pt>
                <c:pt idx="577">
                  <c:v>37.328000000000003</c:v>
                </c:pt>
                <c:pt idx="578">
                  <c:v>37.378</c:v>
                </c:pt>
                <c:pt idx="579">
                  <c:v>37.378</c:v>
                </c:pt>
                <c:pt idx="580">
                  <c:v>37.428000000000004</c:v>
                </c:pt>
                <c:pt idx="581">
                  <c:v>37.428000000000004</c:v>
                </c:pt>
                <c:pt idx="582">
                  <c:v>37.477999999999994</c:v>
                </c:pt>
                <c:pt idx="583">
                  <c:v>37.477999999999994</c:v>
                </c:pt>
                <c:pt idx="584">
                  <c:v>37.527999999999999</c:v>
                </c:pt>
                <c:pt idx="585">
                  <c:v>37.527999999999999</c:v>
                </c:pt>
                <c:pt idx="586">
                  <c:v>37.578000000000003</c:v>
                </c:pt>
                <c:pt idx="587">
                  <c:v>37.578000000000003</c:v>
                </c:pt>
                <c:pt idx="588">
                  <c:v>37.628</c:v>
                </c:pt>
                <c:pt idx="589">
                  <c:v>37.628</c:v>
                </c:pt>
                <c:pt idx="590">
                  <c:v>37.678000000000004</c:v>
                </c:pt>
                <c:pt idx="591">
                  <c:v>37.678000000000004</c:v>
                </c:pt>
                <c:pt idx="592">
                  <c:v>37.727999999999994</c:v>
                </c:pt>
                <c:pt idx="593">
                  <c:v>37.727999999999994</c:v>
                </c:pt>
                <c:pt idx="594">
                  <c:v>37.777999999999999</c:v>
                </c:pt>
                <c:pt idx="595">
                  <c:v>37.777999999999999</c:v>
                </c:pt>
                <c:pt idx="596">
                  <c:v>37.828000000000003</c:v>
                </c:pt>
                <c:pt idx="597">
                  <c:v>37.828000000000003</c:v>
                </c:pt>
                <c:pt idx="598">
                  <c:v>37.878</c:v>
                </c:pt>
                <c:pt idx="599">
                  <c:v>37.878</c:v>
                </c:pt>
                <c:pt idx="600">
                  <c:v>37.928000000000004</c:v>
                </c:pt>
                <c:pt idx="601">
                  <c:v>37.928000000000004</c:v>
                </c:pt>
                <c:pt idx="602">
                  <c:v>37.977999999999994</c:v>
                </c:pt>
                <c:pt idx="603">
                  <c:v>37.977999999999994</c:v>
                </c:pt>
                <c:pt idx="604">
                  <c:v>38.027999999999999</c:v>
                </c:pt>
                <c:pt idx="605">
                  <c:v>38.027999999999999</c:v>
                </c:pt>
                <c:pt idx="606">
                  <c:v>38.078000000000003</c:v>
                </c:pt>
                <c:pt idx="607">
                  <c:v>38.078000000000003</c:v>
                </c:pt>
                <c:pt idx="608">
                  <c:v>38.128</c:v>
                </c:pt>
                <c:pt idx="609">
                  <c:v>38.128</c:v>
                </c:pt>
                <c:pt idx="610">
                  <c:v>38.177999999999997</c:v>
                </c:pt>
                <c:pt idx="611">
                  <c:v>38.177999999999997</c:v>
                </c:pt>
                <c:pt idx="612">
                  <c:v>38.228000000000002</c:v>
                </c:pt>
                <c:pt idx="613">
                  <c:v>38.228000000000002</c:v>
                </c:pt>
                <c:pt idx="614">
                  <c:v>38.277999999999999</c:v>
                </c:pt>
                <c:pt idx="615">
                  <c:v>38.277999999999999</c:v>
                </c:pt>
                <c:pt idx="616">
                  <c:v>38.328000000000003</c:v>
                </c:pt>
                <c:pt idx="617">
                  <c:v>38.328000000000003</c:v>
                </c:pt>
                <c:pt idx="618">
                  <c:v>38.378</c:v>
                </c:pt>
                <c:pt idx="619">
                  <c:v>38.378</c:v>
                </c:pt>
                <c:pt idx="620">
                  <c:v>38.427999999999997</c:v>
                </c:pt>
                <c:pt idx="621">
                  <c:v>38.427999999999997</c:v>
                </c:pt>
                <c:pt idx="622">
                  <c:v>38.478000000000002</c:v>
                </c:pt>
                <c:pt idx="623">
                  <c:v>38.478000000000002</c:v>
                </c:pt>
                <c:pt idx="624">
                  <c:v>38.527999999999999</c:v>
                </c:pt>
                <c:pt idx="625">
                  <c:v>38.527999999999999</c:v>
                </c:pt>
                <c:pt idx="626">
                  <c:v>38.578000000000003</c:v>
                </c:pt>
                <c:pt idx="627">
                  <c:v>38.578000000000003</c:v>
                </c:pt>
                <c:pt idx="628">
                  <c:v>38.628</c:v>
                </c:pt>
                <c:pt idx="629">
                  <c:v>38.628</c:v>
                </c:pt>
                <c:pt idx="630">
                  <c:v>38.677999999999997</c:v>
                </c:pt>
                <c:pt idx="631">
                  <c:v>38.677999999999997</c:v>
                </c:pt>
                <c:pt idx="632">
                  <c:v>38.728000000000002</c:v>
                </c:pt>
                <c:pt idx="633">
                  <c:v>38.728000000000002</c:v>
                </c:pt>
                <c:pt idx="634">
                  <c:v>38.777999999999999</c:v>
                </c:pt>
                <c:pt idx="635">
                  <c:v>38.777999999999999</c:v>
                </c:pt>
                <c:pt idx="636">
                  <c:v>38.828000000000003</c:v>
                </c:pt>
                <c:pt idx="637">
                  <c:v>38.828000000000003</c:v>
                </c:pt>
                <c:pt idx="638">
                  <c:v>38.878</c:v>
                </c:pt>
                <c:pt idx="639">
                  <c:v>38.878</c:v>
                </c:pt>
                <c:pt idx="640">
                  <c:v>38.927999999999997</c:v>
                </c:pt>
                <c:pt idx="641">
                  <c:v>38.927999999999997</c:v>
                </c:pt>
                <c:pt idx="642">
                  <c:v>38.978000000000002</c:v>
                </c:pt>
                <c:pt idx="643">
                  <c:v>38.978000000000002</c:v>
                </c:pt>
                <c:pt idx="644">
                  <c:v>39.027999999999999</c:v>
                </c:pt>
                <c:pt idx="645">
                  <c:v>39.027999999999999</c:v>
                </c:pt>
                <c:pt idx="646">
                  <c:v>39.078000000000003</c:v>
                </c:pt>
                <c:pt idx="647">
                  <c:v>39.078000000000003</c:v>
                </c:pt>
                <c:pt idx="648">
                  <c:v>39.128</c:v>
                </c:pt>
                <c:pt idx="649">
                  <c:v>39.128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33.017800000000001</c:v>
                </c:pt>
                <c:pt idx="654">
                  <c:v>33.017800000000001</c:v>
                </c:pt>
                <c:pt idx="655">
                  <c:v>33.035599999999995</c:v>
                </c:pt>
                <c:pt idx="656">
                  <c:v>33.035599999999995</c:v>
                </c:pt>
                <c:pt idx="657">
                  <c:v>33.053399999999996</c:v>
                </c:pt>
                <c:pt idx="658">
                  <c:v>33.053399999999996</c:v>
                </c:pt>
                <c:pt idx="659">
                  <c:v>33.071200000000005</c:v>
                </c:pt>
                <c:pt idx="660">
                  <c:v>33.071200000000005</c:v>
                </c:pt>
                <c:pt idx="661">
                  <c:v>33.088999999999999</c:v>
                </c:pt>
                <c:pt idx="662">
                  <c:v>33.088999999999999</c:v>
                </c:pt>
                <c:pt idx="663">
                  <c:v>33.1068</c:v>
                </c:pt>
                <c:pt idx="664">
                  <c:v>33.1068</c:v>
                </c:pt>
                <c:pt idx="665">
                  <c:v>33.124599999999994</c:v>
                </c:pt>
                <c:pt idx="666">
                  <c:v>33.124599999999994</c:v>
                </c:pt>
                <c:pt idx="667">
                  <c:v>33.142400000000002</c:v>
                </c:pt>
                <c:pt idx="668">
                  <c:v>33.142400000000002</c:v>
                </c:pt>
                <c:pt idx="669">
                  <c:v>33.160200000000003</c:v>
                </c:pt>
                <c:pt idx="670">
                  <c:v>33.160200000000003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27.05</c:v>
                </c:pt>
                <c:pt idx="675">
                  <c:v>27.05</c:v>
                </c:pt>
                <c:pt idx="676">
                  <c:v>27.099999999999998</c:v>
                </c:pt>
                <c:pt idx="677">
                  <c:v>27.099999999999998</c:v>
                </c:pt>
                <c:pt idx="678">
                  <c:v>27.150000000000002</c:v>
                </c:pt>
                <c:pt idx="679">
                  <c:v>27.150000000000002</c:v>
                </c:pt>
                <c:pt idx="680">
                  <c:v>27.2</c:v>
                </c:pt>
                <c:pt idx="681">
                  <c:v>27.2</c:v>
                </c:pt>
                <c:pt idx="682">
                  <c:v>27.25</c:v>
                </c:pt>
                <c:pt idx="683">
                  <c:v>27.25</c:v>
                </c:pt>
                <c:pt idx="684">
                  <c:v>27.3</c:v>
                </c:pt>
                <c:pt idx="685">
                  <c:v>27.3</c:v>
                </c:pt>
                <c:pt idx="686">
                  <c:v>27.349999999999998</c:v>
                </c:pt>
                <c:pt idx="687">
                  <c:v>27.349999999999998</c:v>
                </c:pt>
                <c:pt idx="688">
                  <c:v>27.400000000000002</c:v>
                </c:pt>
                <c:pt idx="689">
                  <c:v>27.400000000000002</c:v>
                </c:pt>
                <c:pt idx="690">
                  <c:v>27.45</c:v>
                </c:pt>
                <c:pt idx="691">
                  <c:v>27.45</c:v>
                </c:pt>
                <c:pt idx="692">
                  <c:v>27.5</c:v>
                </c:pt>
                <c:pt idx="693">
                  <c:v>27.5</c:v>
                </c:pt>
                <c:pt idx="694">
                  <c:v>27.55</c:v>
                </c:pt>
                <c:pt idx="695">
                  <c:v>27.55</c:v>
                </c:pt>
                <c:pt idx="696">
                  <c:v>27.599999999999998</c:v>
                </c:pt>
                <c:pt idx="697">
                  <c:v>27.599999999999998</c:v>
                </c:pt>
                <c:pt idx="698">
                  <c:v>27.650000000000002</c:v>
                </c:pt>
                <c:pt idx="699">
                  <c:v>27.650000000000002</c:v>
                </c:pt>
                <c:pt idx="700">
                  <c:v>27.7</c:v>
                </c:pt>
                <c:pt idx="701">
                  <c:v>27.7</c:v>
                </c:pt>
                <c:pt idx="702">
                  <c:v>27.75</c:v>
                </c:pt>
                <c:pt idx="703">
                  <c:v>27.75</c:v>
                </c:pt>
                <c:pt idx="704">
                  <c:v>27.799999999999997</c:v>
                </c:pt>
                <c:pt idx="705">
                  <c:v>27.799999999999997</c:v>
                </c:pt>
                <c:pt idx="706">
                  <c:v>27.85</c:v>
                </c:pt>
                <c:pt idx="707">
                  <c:v>27.85</c:v>
                </c:pt>
                <c:pt idx="708">
                  <c:v>27.900000000000002</c:v>
                </c:pt>
                <c:pt idx="709">
                  <c:v>27.900000000000002</c:v>
                </c:pt>
                <c:pt idx="710">
                  <c:v>27.95</c:v>
                </c:pt>
                <c:pt idx="711">
                  <c:v>27.95</c:v>
                </c:pt>
                <c:pt idx="712">
                  <c:v>28</c:v>
                </c:pt>
                <c:pt idx="713">
                  <c:v>28</c:v>
                </c:pt>
                <c:pt idx="714">
                  <c:v>28.049999999999997</c:v>
                </c:pt>
                <c:pt idx="715">
                  <c:v>28.049999999999997</c:v>
                </c:pt>
                <c:pt idx="716">
                  <c:v>28.1</c:v>
                </c:pt>
                <c:pt idx="717">
                  <c:v>28.1</c:v>
                </c:pt>
                <c:pt idx="718">
                  <c:v>28.150000000000002</c:v>
                </c:pt>
                <c:pt idx="719">
                  <c:v>28.150000000000002</c:v>
                </c:pt>
                <c:pt idx="720">
                  <c:v>28.2</c:v>
                </c:pt>
                <c:pt idx="721">
                  <c:v>28.2</c:v>
                </c:pt>
                <c:pt idx="722">
                  <c:v>28.25</c:v>
                </c:pt>
                <c:pt idx="723">
                  <c:v>28.25</c:v>
                </c:pt>
                <c:pt idx="724">
                  <c:v>28.299999999999997</c:v>
                </c:pt>
                <c:pt idx="725">
                  <c:v>28.299999999999997</c:v>
                </c:pt>
                <c:pt idx="726">
                  <c:v>28.35</c:v>
                </c:pt>
                <c:pt idx="727">
                  <c:v>28.35</c:v>
                </c:pt>
                <c:pt idx="728">
                  <c:v>28.400000000000002</c:v>
                </c:pt>
                <c:pt idx="729">
                  <c:v>28.400000000000002</c:v>
                </c:pt>
                <c:pt idx="730">
                  <c:v>28.45</c:v>
                </c:pt>
                <c:pt idx="731">
                  <c:v>28.45</c:v>
                </c:pt>
                <c:pt idx="732">
                  <c:v>28.5</c:v>
                </c:pt>
                <c:pt idx="733">
                  <c:v>28.5</c:v>
                </c:pt>
                <c:pt idx="734">
                  <c:v>28.55</c:v>
                </c:pt>
                <c:pt idx="735">
                  <c:v>28.55</c:v>
                </c:pt>
                <c:pt idx="736">
                  <c:v>28.6</c:v>
                </c:pt>
                <c:pt idx="737">
                  <c:v>28.6</c:v>
                </c:pt>
                <c:pt idx="738">
                  <c:v>28.65</c:v>
                </c:pt>
                <c:pt idx="739">
                  <c:v>28.65</c:v>
                </c:pt>
                <c:pt idx="740">
                  <c:v>28.7</c:v>
                </c:pt>
                <c:pt idx="741">
                  <c:v>28.7</c:v>
                </c:pt>
                <c:pt idx="742">
                  <c:v>28.75</c:v>
                </c:pt>
                <c:pt idx="743">
                  <c:v>28.75</c:v>
                </c:pt>
                <c:pt idx="744">
                  <c:v>28.8</c:v>
                </c:pt>
                <c:pt idx="745">
                  <c:v>28.8</c:v>
                </c:pt>
                <c:pt idx="746">
                  <c:v>28.85</c:v>
                </c:pt>
                <c:pt idx="747">
                  <c:v>28.85</c:v>
                </c:pt>
                <c:pt idx="748">
                  <c:v>28.9</c:v>
                </c:pt>
                <c:pt idx="749">
                  <c:v>28.9</c:v>
                </c:pt>
                <c:pt idx="750">
                  <c:v>28.95</c:v>
                </c:pt>
                <c:pt idx="751">
                  <c:v>28.95</c:v>
                </c:pt>
                <c:pt idx="752">
                  <c:v>29</c:v>
                </c:pt>
                <c:pt idx="753">
                  <c:v>29</c:v>
                </c:pt>
                <c:pt idx="754">
                  <c:v>29.05</c:v>
                </c:pt>
                <c:pt idx="755">
                  <c:v>29.05</c:v>
                </c:pt>
                <c:pt idx="756">
                  <c:v>29.1</c:v>
                </c:pt>
                <c:pt idx="757">
                  <c:v>29.1</c:v>
                </c:pt>
                <c:pt idx="758">
                  <c:v>29.15</c:v>
                </c:pt>
                <c:pt idx="759">
                  <c:v>29.15</c:v>
                </c:pt>
                <c:pt idx="760">
                  <c:v>29.2</c:v>
                </c:pt>
                <c:pt idx="761">
                  <c:v>29.2</c:v>
                </c:pt>
                <c:pt idx="762">
                  <c:v>29.25</c:v>
                </c:pt>
                <c:pt idx="763">
                  <c:v>29.25</c:v>
                </c:pt>
                <c:pt idx="764">
                  <c:v>29.3</c:v>
                </c:pt>
                <c:pt idx="765">
                  <c:v>29.3</c:v>
                </c:pt>
                <c:pt idx="766">
                  <c:v>29.35</c:v>
                </c:pt>
                <c:pt idx="767">
                  <c:v>29.35</c:v>
                </c:pt>
                <c:pt idx="768">
                  <c:v>29.4</c:v>
                </c:pt>
                <c:pt idx="769">
                  <c:v>29.4</c:v>
                </c:pt>
                <c:pt idx="770">
                  <c:v>29.45</c:v>
                </c:pt>
                <c:pt idx="771">
                  <c:v>29.45</c:v>
                </c:pt>
                <c:pt idx="772">
                  <c:v>29.5</c:v>
                </c:pt>
                <c:pt idx="773">
                  <c:v>29.5</c:v>
                </c:pt>
                <c:pt idx="774">
                  <c:v>29.55</c:v>
                </c:pt>
                <c:pt idx="775">
                  <c:v>29.55</c:v>
                </c:pt>
                <c:pt idx="776">
                  <c:v>29.6</c:v>
                </c:pt>
                <c:pt idx="777">
                  <c:v>29.6</c:v>
                </c:pt>
                <c:pt idx="778">
                  <c:v>29.65</c:v>
                </c:pt>
                <c:pt idx="779">
                  <c:v>29.65</c:v>
                </c:pt>
                <c:pt idx="780">
                  <c:v>29.7</c:v>
                </c:pt>
                <c:pt idx="781">
                  <c:v>29.7</c:v>
                </c:pt>
                <c:pt idx="782">
                  <c:v>29.75</c:v>
                </c:pt>
                <c:pt idx="783">
                  <c:v>29.75</c:v>
                </c:pt>
                <c:pt idx="784">
                  <c:v>29.8</c:v>
                </c:pt>
                <c:pt idx="785">
                  <c:v>29.8</c:v>
                </c:pt>
                <c:pt idx="786">
                  <c:v>29.85</c:v>
                </c:pt>
                <c:pt idx="787">
                  <c:v>29.85</c:v>
                </c:pt>
                <c:pt idx="788">
                  <c:v>29.9</c:v>
                </c:pt>
                <c:pt idx="789">
                  <c:v>29.9</c:v>
                </c:pt>
                <c:pt idx="790">
                  <c:v>29.95</c:v>
                </c:pt>
                <c:pt idx="791">
                  <c:v>29.95</c:v>
                </c:pt>
                <c:pt idx="792">
                  <c:v>30</c:v>
                </c:pt>
                <c:pt idx="793">
                  <c:v>30</c:v>
                </c:pt>
                <c:pt idx="794">
                  <c:v>30.05</c:v>
                </c:pt>
                <c:pt idx="795">
                  <c:v>30.05</c:v>
                </c:pt>
                <c:pt idx="796">
                  <c:v>30.099999999999998</c:v>
                </c:pt>
                <c:pt idx="797">
                  <c:v>30.099999999999998</c:v>
                </c:pt>
                <c:pt idx="798">
                  <c:v>30.15</c:v>
                </c:pt>
                <c:pt idx="799">
                  <c:v>30.15</c:v>
                </c:pt>
                <c:pt idx="800">
                  <c:v>30.200000000000003</c:v>
                </c:pt>
                <c:pt idx="801">
                  <c:v>30.200000000000003</c:v>
                </c:pt>
                <c:pt idx="802">
                  <c:v>30.25</c:v>
                </c:pt>
                <c:pt idx="803">
                  <c:v>30.25</c:v>
                </c:pt>
                <c:pt idx="804">
                  <c:v>30.3</c:v>
                </c:pt>
                <c:pt idx="805">
                  <c:v>30.3</c:v>
                </c:pt>
                <c:pt idx="806">
                  <c:v>30.349999999999998</c:v>
                </c:pt>
                <c:pt idx="807">
                  <c:v>30.349999999999998</c:v>
                </c:pt>
                <c:pt idx="808">
                  <c:v>30.4</c:v>
                </c:pt>
                <c:pt idx="809">
                  <c:v>30.4</c:v>
                </c:pt>
                <c:pt idx="810">
                  <c:v>30.450000000000003</c:v>
                </c:pt>
                <c:pt idx="811">
                  <c:v>30.450000000000003</c:v>
                </c:pt>
                <c:pt idx="812">
                  <c:v>30.5</c:v>
                </c:pt>
                <c:pt idx="813">
                  <c:v>30.5</c:v>
                </c:pt>
                <c:pt idx="814">
                  <c:v>30.55</c:v>
                </c:pt>
                <c:pt idx="815">
                  <c:v>30.55</c:v>
                </c:pt>
                <c:pt idx="816">
                  <c:v>30.599999999999998</c:v>
                </c:pt>
                <c:pt idx="817">
                  <c:v>30.599999999999998</c:v>
                </c:pt>
                <c:pt idx="818">
                  <c:v>30.65</c:v>
                </c:pt>
                <c:pt idx="819">
                  <c:v>30.65</c:v>
                </c:pt>
                <c:pt idx="820">
                  <c:v>30.700000000000003</c:v>
                </c:pt>
                <c:pt idx="821">
                  <c:v>30.700000000000003</c:v>
                </c:pt>
                <c:pt idx="822">
                  <c:v>30.75</c:v>
                </c:pt>
                <c:pt idx="823">
                  <c:v>30.75</c:v>
                </c:pt>
                <c:pt idx="824">
                  <c:v>30.8</c:v>
                </c:pt>
                <c:pt idx="825">
                  <c:v>30.8</c:v>
                </c:pt>
                <c:pt idx="826">
                  <c:v>30.849999999999998</c:v>
                </c:pt>
                <c:pt idx="827">
                  <c:v>30.849999999999998</c:v>
                </c:pt>
                <c:pt idx="828">
                  <c:v>30.900000000000002</c:v>
                </c:pt>
                <c:pt idx="829">
                  <c:v>30.900000000000002</c:v>
                </c:pt>
                <c:pt idx="830">
                  <c:v>30.95</c:v>
                </c:pt>
                <c:pt idx="831">
                  <c:v>30.95</c:v>
                </c:pt>
                <c:pt idx="832">
                  <c:v>31</c:v>
                </c:pt>
                <c:pt idx="833">
                  <c:v>31</c:v>
                </c:pt>
                <c:pt idx="834">
                  <c:v>31.05</c:v>
                </c:pt>
                <c:pt idx="835">
                  <c:v>31.05</c:v>
                </c:pt>
                <c:pt idx="836">
                  <c:v>31.099999999999998</c:v>
                </c:pt>
                <c:pt idx="837">
                  <c:v>31.099999999999998</c:v>
                </c:pt>
                <c:pt idx="838">
                  <c:v>31.150000000000002</c:v>
                </c:pt>
                <c:pt idx="839">
                  <c:v>31.150000000000002</c:v>
                </c:pt>
                <c:pt idx="840">
                  <c:v>31.2</c:v>
                </c:pt>
                <c:pt idx="841">
                  <c:v>31.2</c:v>
                </c:pt>
                <c:pt idx="842">
                  <c:v>31.25</c:v>
                </c:pt>
                <c:pt idx="843">
                  <c:v>31.25</c:v>
                </c:pt>
                <c:pt idx="844">
                  <c:v>31.3</c:v>
                </c:pt>
                <c:pt idx="845">
                  <c:v>31.3</c:v>
                </c:pt>
                <c:pt idx="846">
                  <c:v>31.35</c:v>
                </c:pt>
                <c:pt idx="847">
                  <c:v>31.35</c:v>
                </c:pt>
                <c:pt idx="848">
                  <c:v>31.4</c:v>
                </c:pt>
                <c:pt idx="849">
                  <c:v>31.4</c:v>
                </c:pt>
                <c:pt idx="850">
                  <c:v>31.45</c:v>
                </c:pt>
                <c:pt idx="851">
                  <c:v>31.45</c:v>
                </c:pt>
                <c:pt idx="852">
                  <c:v>31.5</c:v>
                </c:pt>
                <c:pt idx="853">
                  <c:v>31.5</c:v>
                </c:pt>
                <c:pt idx="854">
                  <c:v>31.55</c:v>
                </c:pt>
                <c:pt idx="855">
                  <c:v>31.55</c:v>
                </c:pt>
                <c:pt idx="856">
                  <c:v>31.6</c:v>
                </c:pt>
                <c:pt idx="857">
                  <c:v>31.6</c:v>
                </c:pt>
                <c:pt idx="858">
                  <c:v>31.65</c:v>
                </c:pt>
                <c:pt idx="859">
                  <c:v>31.65</c:v>
                </c:pt>
                <c:pt idx="860">
                  <c:v>31.7</c:v>
                </c:pt>
                <c:pt idx="861">
                  <c:v>31.7</c:v>
                </c:pt>
                <c:pt idx="862">
                  <c:v>31.75</c:v>
                </c:pt>
                <c:pt idx="863">
                  <c:v>31.75</c:v>
                </c:pt>
                <c:pt idx="864">
                  <c:v>31.8</c:v>
                </c:pt>
                <c:pt idx="865">
                  <c:v>31.8</c:v>
                </c:pt>
                <c:pt idx="866">
                  <c:v>31.850000000000005</c:v>
                </c:pt>
                <c:pt idx="867">
                  <c:v>31.850000000000005</c:v>
                </c:pt>
                <c:pt idx="868">
                  <c:v>31.9</c:v>
                </c:pt>
                <c:pt idx="869">
                  <c:v>31.9</c:v>
                </c:pt>
                <c:pt idx="870">
                  <c:v>31.95</c:v>
                </c:pt>
                <c:pt idx="871">
                  <c:v>31.95</c:v>
                </c:pt>
                <c:pt idx="872">
                  <c:v>32</c:v>
                </c:pt>
                <c:pt idx="873">
                  <c:v>32</c:v>
                </c:pt>
                <c:pt idx="874">
                  <c:v>32.050000000000004</c:v>
                </c:pt>
                <c:pt idx="875">
                  <c:v>32.050000000000004</c:v>
                </c:pt>
                <c:pt idx="876">
                  <c:v>32.099999999999994</c:v>
                </c:pt>
                <c:pt idx="877">
                  <c:v>32.099999999999994</c:v>
                </c:pt>
                <c:pt idx="878">
                  <c:v>32.15</c:v>
                </c:pt>
                <c:pt idx="879">
                  <c:v>32.15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32.25</c:v>
                </c:pt>
                <c:pt idx="883">
                  <c:v>32.25</c:v>
                </c:pt>
                <c:pt idx="884">
                  <c:v>32.300000000000004</c:v>
                </c:pt>
                <c:pt idx="885">
                  <c:v>32.300000000000004</c:v>
                </c:pt>
                <c:pt idx="886">
                  <c:v>32.349999999999994</c:v>
                </c:pt>
                <c:pt idx="887">
                  <c:v>32.349999999999994</c:v>
                </c:pt>
                <c:pt idx="888">
                  <c:v>32.4</c:v>
                </c:pt>
                <c:pt idx="889">
                  <c:v>32.4</c:v>
                </c:pt>
                <c:pt idx="890">
                  <c:v>32.450000000000003</c:v>
                </c:pt>
                <c:pt idx="891">
                  <c:v>32.450000000000003</c:v>
                </c:pt>
                <c:pt idx="892">
                  <c:v>32.5</c:v>
                </c:pt>
                <c:pt idx="893">
                  <c:v>32.5</c:v>
                </c:pt>
                <c:pt idx="894">
                  <c:v>32.550000000000004</c:v>
                </c:pt>
                <c:pt idx="895">
                  <c:v>32.550000000000004</c:v>
                </c:pt>
                <c:pt idx="896">
                  <c:v>32.599999999999994</c:v>
                </c:pt>
                <c:pt idx="897">
                  <c:v>32.599999999999994</c:v>
                </c:pt>
                <c:pt idx="898">
                  <c:v>32.65</c:v>
                </c:pt>
                <c:pt idx="899">
                  <c:v>32.65</c:v>
                </c:pt>
                <c:pt idx="900">
                  <c:v>32.700000000000003</c:v>
                </c:pt>
                <c:pt idx="901">
                  <c:v>32.700000000000003</c:v>
                </c:pt>
                <c:pt idx="902">
                  <c:v>32.75</c:v>
                </c:pt>
                <c:pt idx="903">
                  <c:v>32.75</c:v>
                </c:pt>
                <c:pt idx="904">
                  <c:v>32.800000000000004</c:v>
                </c:pt>
                <c:pt idx="905">
                  <c:v>32.800000000000004</c:v>
                </c:pt>
                <c:pt idx="906">
                  <c:v>32.849999999999994</c:v>
                </c:pt>
                <c:pt idx="907">
                  <c:v>32.849999999999994</c:v>
                </c:pt>
                <c:pt idx="908">
                  <c:v>32.9</c:v>
                </c:pt>
                <c:pt idx="909">
                  <c:v>32.9</c:v>
                </c:pt>
                <c:pt idx="910">
                  <c:v>32.950000000000003</c:v>
                </c:pt>
                <c:pt idx="911">
                  <c:v>32.950000000000003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10</c:v>
                </c:pt>
                <c:pt idx="934">
                  <c:v>10</c:v>
                </c:pt>
                <c:pt idx="935">
                  <c:v>11</c:v>
                </c:pt>
                <c:pt idx="936">
                  <c:v>11</c:v>
                </c:pt>
                <c:pt idx="937">
                  <c:v>12</c:v>
                </c:pt>
                <c:pt idx="938">
                  <c:v>12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16</c:v>
                </c:pt>
                <c:pt idx="946">
                  <c:v>16</c:v>
                </c:pt>
                <c:pt idx="947">
                  <c:v>17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19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22</c:v>
                </c:pt>
                <c:pt idx="958">
                  <c:v>22</c:v>
                </c:pt>
                <c:pt idx="959">
                  <c:v>23</c:v>
                </c:pt>
                <c:pt idx="960">
                  <c:v>23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27</c:v>
                </c:pt>
                <c:pt idx="1002">
                  <c:v>27.05</c:v>
                </c:pt>
                <c:pt idx="1003">
                  <c:v>27.099999999999998</c:v>
                </c:pt>
                <c:pt idx="1004">
                  <c:v>27.150000000000002</c:v>
                </c:pt>
                <c:pt idx="1005">
                  <c:v>27.2</c:v>
                </c:pt>
                <c:pt idx="1006">
                  <c:v>27.25</c:v>
                </c:pt>
                <c:pt idx="1007">
                  <c:v>27.3</c:v>
                </c:pt>
                <c:pt idx="1008">
                  <c:v>27.349999999999998</c:v>
                </c:pt>
                <c:pt idx="1009">
                  <c:v>27.400000000000002</c:v>
                </c:pt>
                <c:pt idx="1010">
                  <c:v>27.45</c:v>
                </c:pt>
                <c:pt idx="1011">
                  <c:v>27.5</c:v>
                </c:pt>
                <c:pt idx="1012">
                  <c:v>27.55</c:v>
                </c:pt>
                <c:pt idx="1013">
                  <c:v>27.599999999999998</c:v>
                </c:pt>
                <c:pt idx="1014">
                  <c:v>27.650000000000002</c:v>
                </c:pt>
                <c:pt idx="1015">
                  <c:v>27.7</c:v>
                </c:pt>
                <c:pt idx="1016">
                  <c:v>27.75</c:v>
                </c:pt>
                <c:pt idx="1017">
                  <c:v>27.799999999999997</c:v>
                </c:pt>
                <c:pt idx="1018">
                  <c:v>27.85</c:v>
                </c:pt>
                <c:pt idx="1019">
                  <c:v>27.900000000000002</c:v>
                </c:pt>
                <c:pt idx="1020">
                  <c:v>27.95</c:v>
                </c:pt>
                <c:pt idx="1021">
                  <c:v>28</c:v>
                </c:pt>
                <c:pt idx="1022">
                  <c:v>28.049999999999997</c:v>
                </c:pt>
                <c:pt idx="1023">
                  <c:v>28.1</c:v>
                </c:pt>
                <c:pt idx="1024">
                  <c:v>28.150000000000002</c:v>
                </c:pt>
                <c:pt idx="1025">
                  <c:v>28.2</c:v>
                </c:pt>
                <c:pt idx="1026">
                  <c:v>28.25</c:v>
                </c:pt>
                <c:pt idx="1027">
                  <c:v>28.299999999999997</c:v>
                </c:pt>
                <c:pt idx="1028">
                  <c:v>28.35</c:v>
                </c:pt>
                <c:pt idx="1029">
                  <c:v>28.400000000000002</c:v>
                </c:pt>
                <c:pt idx="1030">
                  <c:v>28.45</c:v>
                </c:pt>
                <c:pt idx="1031">
                  <c:v>28.5</c:v>
                </c:pt>
                <c:pt idx="1032">
                  <c:v>28.55</c:v>
                </c:pt>
                <c:pt idx="1033">
                  <c:v>28.6</c:v>
                </c:pt>
                <c:pt idx="1034">
                  <c:v>28.65</c:v>
                </c:pt>
                <c:pt idx="1035">
                  <c:v>28.7</c:v>
                </c:pt>
                <c:pt idx="1036">
                  <c:v>28.75</c:v>
                </c:pt>
                <c:pt idx="1037">
                  <c:v>28.8</c:v>
                </c:pt>
                <c:pt idx="1038">
                  <c:v>28.85</c:v>
                </c:pt>
                <c:pt idx="1039">
                  <c:v>28.9</c:v>
                </c:pt>
                <c:pt idx="1040">
                  <c:v>28.95</c:v>
                </c:pt>
                <c:pt idx="1041">
                  <c:v>29</c:v>
                </c:pt>
                <c:pt idx="1042">
                  <c:v>29.05</c:v>
                </c:pt>
                <c:pt idx="1043">
                  <c:v>29.1</c:v>
                </c:pt>
                <c:pt idx="1044">
                  <c:v>29.15</c:v>
                </c:pt>
                <c:pt idx="1045">
                  <c:v>29.2</c:v>
                </c:pt>
                <c:pt idx="1046">
                  <c:v>29.25</c:v>
                </c:pt>
                <c:pt idx="1047">
                  <c:v>29.3</c:v>
                </c:pt>
                <c:pt idx="1048">
                  <c:v>29.35</c:v>
                </c:pt>
                <c:pt idx="1049">
                  <c:v>29.4</c:v>
                </c:pt>
                <c:pt idx="1050">
                  <c:v>29.45</c:v>
                </c:pt>
                <c:pt idx="1051">
                  <c:v>29.5</c:v>
                </c:pt>
                <c:pt idx="1052">
                  <c:v>29.55</c:v>
                </c:pt>
                <c:pt idx="1053">
                  <c:v>29.6</c:v>
                </c:pt>
                <c:pt idx="1054">
                  <c:v>29.65</c:v>
                </c:pt>
                <c:pt idx="1055">
                  <c:v>29.7</c:v>
                </c:pt>
                <c:pt idx="1056">
                  <c:v>29.75</c:v>
                </c:pt>
                <c:pt idx="1057">
                  <c:v>29.8</c:v>
                </c:pt>
                <c:pt idx="1058">
                  <c:v>29.85</c:v>
                </c:pt>
                <c:pt idx="1059">
                  <c:v>29.9</c:v>
                </c:pt>
                <c:pt idx="1060">
                  <c:v>29.95</c:v>
                </c:pt>
                <c:pt idx="1061">
                  <c:v>30</c:v>
                </c:pt>
                <c:pt idx="1062">
                  <c:v>30.05</c:v>
                </c:pt>
                <c:pt idx="1063">
                  <c:v>30.099999999999998</c:v>
                </c:pt>
                <c:pt idx="1064">
                  <c:v>30.15</c:v>
                </c:pt>
                <c:pt idx="1065">
                  <c:v>30.200000000000003</c:v>
                </c:pt>
                <c:pt idx="1066">
                  <c:v>30.25</c:v>
                </c:pt>
                <c:pt idx="1067">
                  <c:v>30.3</c:v>
                </c:pt>
                <c:pt idx="1068">
                  <c:v>30.349999999999998</c:v>
                </c:pt>
                <c:pt idx="1069">
                  <c:v>30.4</c:v>
                </c:pt>
                <c:pt idx="1070">
                  <c:v>30.450000000000003</c:v>
                </c:pt>
                <c:pt idx="1071">
                  <c:v>30.5</c:v>
                </c:pt>
                <c:pt idx="1072">
                  <c:v>30.55</c:v>
                </c:pt>
                <c:pt idx="1073">
                  <c:v>30.599999999999998</c:v>
                </c:pt>
                <c:pt idx="1074">
                  <c:v>30.65</c:v>
                </c:pt>
                <c:pt idx="1075">
                  <c:v>30.700000000000003</c:v>
                </c:pt>
                <c:pt idx="1076">
                  <c:v>30.75</c:v>
                </c:pt>
                <c:pt idx="1077">
                  <c:v>30.8</c:v>
                </c:pt>
                <c:pt idx="1078">
                  <c:v>30.849999999999998</c:v>
                </c:pt>
                <c:pt idx="1079">
                  <c:v>30.900000000000002</c:v>
                </c:pt>
                <c:pt idx="1080">
                  <c:v>30.95</c:v>
                </c:pt>
                <c:pt idx="1081">
                  <c:v>31</c:v>
                </c:pt>
                <c:pt idx="1082">
                  <c:v>31.05</c:v>
                </c:pt>
                <c:pt idx="1083">
                  <c:v>31.099999999999998</c:v>
                </c:pt>
                <c:pt idx="1084">
                  <c:v>31.150000000000002</c:v>
                </c:pt>
                <c:pt idx="1085">
                  <c:v>31.2</c:v>
                </c:pt>
                <c:pt idx="1086">
                  <c:v>31.25</c:v>
                </c:pt>
                <c:pt idx="1087">
                  <c:v>31.3</c:v>
                </c:pt>
                <c:pt idx="1088">
                  <c:v>31.35</c:v>
                </c:pt>
                <c:pt idx="1089">
                  <c:v>31.4</c:v>
                </c:pt>
                <c:pt idx="1090">
                  <c:v>31.45</c:v>
                </c:pt>
                <c:pt idx="1091">
                  <c:v>31.5</c:v>
                </c:pt>
                <c:pt idx="1092">
                  <c:v>31.55</c:v>
                </c:pt>
                <c:pt idx="1093">
                  <c:v>31.6</c:v>
                </c:pt>
                <c:pt idx="1094">
                  <c:v>31.65</c:v>
                </c:pt>
                <c:pt idx="1095">
                  <c:v>31.7</c:v>
                </c:pt>
                <c:pt idx="1096">
                  <c:v>31.75</c:v>
                </c:pt>
                <c:pt idx="1097">
                  <c:v>31.8</c:v>
                </c:pt>
                <c:pt idx="1098">
                  <c:v>31.850000000000005</c:v>
                </c:pt>
                <c:pt idx="1099">
                  <c:v>31.9</c:v>
                </c:pt>
                <c:pt idx="1100">
                  <c:v>31.95</c:v>
                </c:pt>
                <c:pt idx="1101">
                  <c:v>32</c:v>
                </c:pt>
                <c:pt idx="1102">
                  <c:v>32.050000000000004</c:v>
                </c:pt>
                <c:pt idx="1103">
                  <c:v>32.099999999999994</c:v>
                </c:pt>
                <c:pt idx="1104">
                  <c:v>32.15</c:v>
                </c:pt>
                <c:pt idx="1105">
                  <c:v>32.200000000000003</c:v>
                </c:pt>
                <c:pt idx="1106">
                  <c:v>32.25</c:v>
                </c:pt>
                <c:pt idx="1107">
                  <c:v>32.300000000000004</c:v>
                </c:pt>
                <c:pt idx="1108">
                  <c:v>32.349999999999994</c:v>
                </c:pt>
                <c:pt idx="1109">
                  <c:v>32.4</c:v>
                </c:pt>
                <c:pt idx="1110">
                  <c:v>32.450000000000003</c:v>
                </c:pt>
                <c:pt idx="1111">
                  <c:v>32.5</c:v>
                </c:pt>
                <c:pt idx="1112">
                  <c:v>32.550000000000004</c:v>
                </c:pt>
                <c:pt idx="1113">
                  <c:v>32.599999999999994</c:v>
                </c:pt>
                <c:pt idx="1114">
                  <c:v>32.65</c:v>
                </c:pt>
                <c:pt idx="1115">
                  <c:v>32.700000000000003</c:v>
                </c:pt>
                <c:pt idx="1116">
                  <c:v>32.75</c:v>
                </c:pt>
                <c:pt idx="1117">
                  <c:v>32.800000000000004</c:v>
                </c:pt>
                <c:pt idx="1118">
                  <c:v>32.849999999999994</c:v>
                </c:pt>
                <c:pt idx="1119">
                  <c:v>32.9</c:v>
                </c:pt>
                <c:pt idx="1120">
                  <c:v>32.950000000000003</c:v>
                </c:pt>
                <c:pt idx="1121">
                  <c:v>33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33</c:v>
                </c:pt>
                <c:pt idx="1126">
                  <c:v>33.017800000000001</c:v>
                </c:pt>
                <c:pt idx="1127">
                  <c:v>33.035599999999995</c:v>
                </c:pt>
                <c:pt idx="1128">
                  <c:v>33.053399999999996</c:v>
                </c:pt>
                <c:pt idx="1129">
                  <c:v>33.071200000000005</c:v>
                </c:pt>
                <c:pt idx="1130">
                  <c:v>33.088999999999999</c:v>
                </c:pt>
                <c:pt idx="1131">
                  <c:v>33.1068</c:v>
                </c:pt>
                <c:pt idx="1132">
                  <c:v>33.124599999999994</c:v>
                </c:pt>
                <c:pt idx="1133">
                  <c:v>33.142400000000002</c:v>
                </c:pt>
                <c:pt idx="1134">
                  <c:v>33.160200000000003</c:v>
                </c:pt>
                <c:pt idx="1135">
                  <c:v>33.177999999999997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33.177999999999997</c:v>
                </c:pt>
                <c:pt idx="1140">
                  <c:v>33.228000000000002</c:v>
                </c:pt>
                <c:pt idx="1141">
                  <c:v>33.277999999999999</c:v>
                </c:pt>
                <c:pt idx="1142">
                  <c:v>33.328000000000003</c:v>
                </c:pt>
                <c:pt idx="1143">
                  <c:v>33.378</c:v>
                </c:pt>
                <c:pt idx="1144">
                  <c:v>33.427999999999997</c:v>
                </c:pt>
                <c:pt idx="1145">
                  <c:v>33.478000000000002</c:v>
                </c:pt>
                <c:pt idx="1146">
                  <c:v>33.528000000000006</c:v>
                </c:pt>
                <c:pt idx="1147">
                  <c:v>33.577999999999996</c:v>
                </c:pt>
                <c:pt idx="1148">
                  <c:v>33.628</c:v>
                </c:pt>
                <c:pt idx="1149">
                  <c:v>33.677999999999997</c:v>
                </c:pt>
                <c:pt idx="1150">
                  <c:v>33.728000000000002</c:v>
                </c:pt>
                <c:pt idx="1151">
                  <c:v>33.778000000000006</c:v>
                </c:pt>
                <c:pt idx="1152">
                  <c:v>33.827999999999996</c:v>
                </c:pt>
                <c:pt idx="1153">
                  <c:v>33.878</c:v>
                </c:pt>
                <c:pt idx="1154">
                  <c:v>33.927999999999997</c:v>
                </c:pt>
                <c:pt idx="1155">
                  <c:v>33.978000000000002</c:v>
                </c:pt>
                <c:pt idx="1156">
                  <c:v>34.028000000000006</c:v>
                </c:pt>
                <c:pt idx="1157">
                  <c:v>34.077999999999996</c:v>
                </c:pt>
                <c:pt idx="1158">
                  <c:v>34.128</c:v>
                </c:pt>
                <c:pt idx="1159">
                  <c:v>34.177999999999997</c:v>
                </c:pt>
                <c:pt idx="1160">
                  <c:v>34.228000000000002</c:v>
                </c:pt>
                <c:pt idx="1161">
                  <c:v>34.278000000000006</c:v>
                </c:pt>
                <c:pt idx="1162">
                  <c:v>34.327999999999996</c:v>
                </c:pt>
                <c:pt idx="1163">
                  <c:v>34.378</c:v>
                </c:pt>
                <c:pt idx="1164">
                  <c:v>34.427999999999997</c:v>
                </c:pt>
                <c:pt idx="1165">
                  <c:v>34.478000000000002</c:v>
                </c:pt>
                <c:pt idx="1166">
                  <c:v>34.528000000000006</c:v>
                </c:pt>
                <c:pt idx="1167">
                  <c:v>34.577999999999996</c:v>
                </c:pt>
                <c:pt idx="1168">
                  <c:v>34.628</c:v>
                </c:pt>
                <c:pt idx="1169">
                  <c:v>34.677999999999997</c:v>
                </c:pt>
                <c:pt idx="1170">
                  <c:v>34.728000000000002</c:v>
                </c:pt>
                <c:pt idx="1171">
                  <c:v>34.778000000000006</c:v>
                </c:pt>
                <c:pt idx="1172">
                  <c:v>34.827999999999996</c:v>
                </c:pt>
                <c:pt idx="1173">
                  <c:v>34.878</c:v>
                </c:pt>
                <c:pt idx="1174">
                  <c:v>34.927999999999997</c:v>
                </c:pt>
                <c:pt idx="1175">
                  <c:v>34.978000000000002</c:v>
                </c:pt>
                <c:pt idx="1176">
                  <c:v>35.027999999999999</c:v>
                </c:pt>
                <c:pt idx="1177">
                  <c:v>35.077999999999996</c:v>
                </c:pt>
                <c:pt idx="1178">
                  <c:v>35.128</c:v>
                </c:pt>
                <c:pt idx="1179">
                  <c:v>35.178000000000004</c:v>
                </c:pt>
                <c:pt idx="1180">
                  <c:v>35.228000000000002</c:v>
                </c:pt>
                <c:pt idx="1181">
                  <c:v>35.277999999999999</c:v>
                </c:pt>
                <c:pt idx="1182">
                  <c:v>35.327999999999996</c:v>
                </c:pt>
                <c:pt idx="1183">
                  <c:v>35.378</c:v>
                </c:pt>
                <c:pt idx="1184">
                  <c:v>35.428000000000004</c:v>
                </c:pt>
                <c:pt idx="1185">
                  <c:v>35.478000000000002</c:v>
                </c:pt>
                <c:pt idx="1186">
                  <c:v>35.527999999999999</c:v>
                </c:pt>
                <c:pt idx="1187">
                  <c:v>35.577999999999996</c:v>
                </c:pt>
                <c:pt idx="1188">
                  <c:v>35.628</c:v>
                </c:pt>
                <c:pt idx="1189">
                  <c:v>35.678000000000004</c:v>
                </c:pt>
                <c:pt idx="1190">
                  <c:v>35.728000000000002</c:v>
                </c:pt>
                <c:pt idx="1191">
                  <c:v>35.777999999999999</c:v>
                </c:pt>
                <c:pt idx="1192">
                  <c:v>35.827999999999996</c:v>
                </c:pt>
                <c:pt idx="1193">
                  <c:v>35.878</c:v>
                </c:pt>
                <c:pt idx="1194">
                  <c:v>35.928000000000004</c:v>
                </c:pt>
                <c:pt idx="1195">
                  <c:v>35.978000000000002</c:v>
                </c:pt>
                <c:pt idx="1196">
                  <c:v>36.027999999999999</c:v>
                </c:pt>
                <c:pt idx="1197">
                  <c:v>36.077999999999996</c:v>
                </c:pt>
                <c:pt idx="1198">
                  <c:v>36.128</c:v>
                </c:pt>
                <c:pt idx="1199">
                  <c:v>36.178000000000004</c:v>
                </c:pt>
                <c:pt idx="1200">
                  <c:v>36.228000000000002</c:v>
                </c:pt>
                <c:pt idx="1201">
                  <c:v>36.277999999999999</c:v>
                </c:pt>
                <c:pt idx="1202">
                  <c:v>36.327999999999996</c:v>
                </c:pt>
                <c:pt idx="1203">
                  <c:v>36.378</c:v>
                </c:pt>
                <c:pt idx="1204">
                  <c:v>36.428000000000004</c:v>
                </c:pt>
                <c:pt idx="1205">
                  <c:v>36.477999999999994</c:v>
                </c:pt>
                <c:pt idx="1206">
                  <c:v>36.527999999999999</c:v>
                </c:pt>
                <c:pt idx="1207">
                  <c:v>36.578000000000003</c:v>
                </c:pt>
                <c:pt idx="1208">
                  <c:v>36.628</c:v>
                </c:pt>
                <c:pt idx="1209">
                  <c:v>36.678000000000004</c:v>
                </c:pt>
                <c:pt idx="1210">
                  <c:v>36.727999999999994</c:v>
                </c:pt>
                <c:pt idx="1211">
                  <c:v>36.777999999999999</c:v>
                </c:pt>
                <c:pt idx="1212">
                  <c:v>36.828000000000003</c:v>
                </c:pt>
                <c:pt idx="1213">
                  <c:v>36.878</c:v>
                </c:pt>
                <c:pt idx="1214">
                  <c:v>36.928000000000004</c:v>
                </c:pt>
                <c:pt idx="1215">
                  <c:v>36.977999999999994</c:v>
                </c:pt>
                <c:pt idx="1216">
                  <c:v>37.027999999999999</c:v>
                </c:pt>
                <c:pt idx="1217">
                  <c:v>37.078000000000003</c:v>
                </c:pt>
                <c:pt idx="1218">
                  <c:v>37.128</c:v>
                </c:pt>
                <c:pt idx="1219">
                  <c:v>37.178000000000004</c:v>
                </c:pt>
                <c:pt idx="1220">
                  <c:v>37.227999999999994</c:v>
                </c:pt>
                <c:pt idx="1221">
                  <c:v>37.277999999999999</c:v>
                </c:pt>
                <c:pt idx="1222">
                  <c:v>37.328000000000003</c:v>
                </c:pt>
                <c:pt idx="1223">
                  <c:v>37.378</c:v>
                </c:pt>
                <c:pt idx="1224">
                  <c:v>37.428000000000004</c:v>
                </c:pt>
                <c:pt idx="1225">
                  <c:v>37.477999999999994</c:v>
                </c:pt>
                <c:pt idx="1226">
                  <c:v>37.527999999999999</c:v>
                </c:pt>
                <c:pt idx="1227">
                  <c:v>37.578000000000003</c:v>
                </c:pt>
                <c:pt idx="1228">
                  <c:v>37.628</c:v>
                </c:pt>
                <c:pt idx="1229">
                  <c:v>37.678000000000004</c:v>
                </c:pt>
                <c:pt idx="1230">
                  <c:v>37.727999999999994</c:v>
                </c:pt>
                <c:pt idx="1231">
                  <c:v>37.777999999999999</c:v>
                </c:pt>
                <c:pt idx="1232">
                  <c:v>37.828000000000003</c:v>
                </c:pt>
                <c:pt idx="1233">
                  <c:v>37.878</c:v>
                </c:pt>
                <c:pt idx="1234">
                  <c:v>37.928000000000004</c:v>
                </c:pt>
                <c:pt idx="1235">
                  <c:v>37.977999999999994</c:v>
                </c:pt>
                <c:pt idx="1236">
                  <c:v>38.027999999999999</c:v>
                </c:pt>
                <c:pt idx="1237">
                  <c:v>38.078000000000003</c:v>
                </c:pt>
                <c:pt idx="1238">
                  <c:v>38.128</c:v>
                </c:pt>
                <c:pt idx="1239">
                  <c:v>38.177999999999997</c:v>
                </c:pt>
                <c:pt idx="1240">
                  <c:v>38.228000000000002</c:v>
                </c:pt>
                <c:pt idx="1241">
                  <c:v>38.277999999999999</c:v>
                </c:pt>
                <c:pt idx="1242">
                  <c:v>38.328000000000003</c:v>
                </c:pt>
                <c:pt idx="1243">
                  <c:v>38.378</c:v>
                </c:pt>
                <c:pt idx="1244">
                  <c:v>38.427999999999997</c:v>
                </c:pt>
                <c:pt idx="1245">
                  <c:v>38.478000000000002</c:v>
                </c:pt>
                <c:pt idx="1246">
                  <c:v>38.527999999999999</c:v>
                </c:pt>
                <c:pt idx="1247">
                  <c:v>38.578000000000003</c:v>
                </c:pt>
                <c:pt idx="1248">
                  <c:v>38.628</c:v>
                </c:pt>
                <c:pt idx="1249">
                  <c:v>38.677999999999997</c:v>
                </c:pt>
                <c:pt idx="1250">
                  <c:v>38.728000000000002</c:v>
                </c:pt>
                <c:pt idx="1251">
                  <c:v>38.777999999999999</c:v>
                </c:pt>
                <c:pt idx="1252">
                  <c:v>38.828000000000003</c:v>
                </c:pt>
                <c:pt idx="1253">
                  <c:v>38.878</c:v>
                </c:pt>
                <c:pt idx="1254">
                  <c:v>38.927999999999997</c:v>
                </c:pt>
                <c:pt idx="1255">
                  <c:v>38.978000000000002</c:v>
                </c:pt>
                <c:pt idx="1256">
                  <c:v>39.027999999999999</c:v>
                </c:pt>
                <c:pt idx="1257">
                  <c:v>39.078000000000003</c:v>
                </c:pt>
                <c:pt idx="1258">
                  <c:v>39.128</c:v>
                </c:pt>
                <c:pt idx="1259">
                  <c:v>39.177999999999997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39.177999999999997</c:v>
                </c:pt>
                <c:pt idx="1264">
                  <c:v>40.177999999999997</c:v>
                </c:pt>
                <c:pt idx="1265">
                  <c:v>41.177999999999997</c:v>
                </c:pt>
                <c:pt idx="1266">
                  <c:v>42.177999999999997</c:v>
                </c:pt>
                <c:pt idx="1267">
                  <c:v>43.178000000000004</c:v>
                </c:pt>
                <c:pt idx="1268">
                  <c:v>44.178000000000004</c:v>
                </c:pt>
                <c:pt idx="1269">
                  <c:v>45.178000000000004</c:v>
                </c:pt>
                <c:pt idx="1270">
                  <c:v>46.177999999999997</c:v>
                </c:pt>
                <c:pt idx="1271">
                  <c:v>47.177999999999997</c:v>
                </c:pt>
                <c:pt idx="1272">
                  <c:v>48.177999999999997</c:v>
                </c:pt>
                <c:pt idx="1273">
                  <c:v>49.177999999999997</c:v>
                </c:pt>
                <c:pt idx="1274">
                  <c:v>50.177999999999997</c:v>
                </c:pt>
                <c:pt idx="1275">
                  <c:v>51.178000000000004</c:v>
                </c:pt>
                <c:pt idx="1276">
                  <c:v>52.178000000000004</c:v>
                </c:pt>
                <c:pt idx="1277">
                  <c:v>53.178000000000004</c:v>
                </c:pt>
                <c:pt idx="1278">
                  <c:v>54.177999999999997</c:v>
                </c:pt>
                <c:pt idx="1279">
                  <c:v>55.177999999999997</c:v>
                </c:pt>
                <c:pt idx="1280">
                  <c:v>56.177999999999997</c:v>
                </c:pt>
                <c:pt idx="1281">
                  <c:v>57.177999999999997</c:v>
                </c:pt>
                <c:pt idx="1282">
                  <c:v>58.177999999999997</c:v>
                </c:pt>
                <c:pt idx="1283">
                  <c:v>59.178000000000004</c:v>
                </c:pt>
                <c:pt idx="1284">
                  <c:v>60.178000000000004</c:v>
                </c:pt>
                <c:pt idx="1285">
                  <c:v>61.178000000000004</c:v>
                </c:pt>
                <c:pt idx="1286">
                  <c:v>62.177999999999997</c:v>
                </c:pt>
                <c:pt idx="1287">
                  <c:v>63.177999999999997</c:v>
                </c:pt>
                <c:pt idx="1288">
                  <c:v>64.177999999999997</c:v>
                </c:pt>
                <c:pt idx="1289">
                  <c:v>65.177999999999997</c:v>
                </c:pt>
                <c:pt idx="1290">
                  <c:v>66.177999999999997</c:v>
                </c:pt>
              </c:numCache>
            </c:numRef>
          </c:xVal>
          <c:yVal>
            <c:numRef>
              <c:f>RR2XY!$C:$C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 formatCode="0.00E+00">
                  <c:v>2.6743799999999999E-11</c:v>
                </c:pt>
                <c:pt idx="177" formatCode="0.00E+00">
                  <c:v>2.6743799999999999E-11</c:v>
                </c:pt>
                <c:pt idx="178" formatCode="0.00E+00">
                  <c:v>1.01017E-10</c:v>
                </c:pt>
                <c:pt idx="179" formatCode="0.00E+00">
                  <c:v>9.9323999999999995E-11</c:v>
                </c:pt>
                <c:pt idx="180" formatCode="0.00E+00">
                  <c:v>9.7645000000000002E-11</c:v>
                </c:pt>
                <c:pt idx="181" formatCode="0.00E+00">
                  <c:v>9.5980000000000001E-11</c:v>
                </c:pt>
                <c:pt idx="182" formatCode="0.00E+00">
                  <c:v>9.4329099999999996E-11</c:v>
                </c:pt>
                <c:pt idx="183" formatCode="0.00E+00">
                  <c:v>9.2692199999999996E-11</c:v>
                </c:pt>
                <c:pt idx="184" formatCode="0.00E+00">
                  <c:v>9.1069400000000005E-11</c:v>
                </c:pt>
                <c:pt idx="185" formatCode="0.00E+00">
                  <c:v>8.9460699999999997E-11</c:v>
                </c:pt>
                <c:pt idx="186" formatCode="0.00E+00">
                  <c:v>8.7865999999999994E-11</c:v>
                </c:pt>
                <c:pt idx="187" formatCode="0.00E+00">
                  <c:v>8.6285400000000001E-11</c:v>
                </c:pt>
                <c:pt idx="188" formatCode="0.00E+00">
                  <c:v>8.4718799999999998E-11</c:v>
                </c:pt>
                <c:pt idx="189" formatCode="0.00E+00">
                  <c:v>8.3166399999999998E-11</c:v>
                </c:pt>
                <c:pt idx="190" formatCode="0.00E+00">
                  <c:v>8.1628000000000002E-11</c:v>
                </c:pt>
                <c:pt idx="191" formatCode="0.00E+00">
                  <c:v>8.0103799999999996E-11</c:v>
                </c:pt>
                <c:pt idx="192" formatCode="0.00E+00">
                  <c:v>7.85937E-11</c:v>
                </c:pt>
                <c:pt idx="193" formatCode="0.00E+00">
                  <c:v>7.7097700000000001E-11</c:v>
                </c:pt>
                <c:pt idx="194" formatCode="0.00E+00">
                  <c:v>7.5615799999999999E-11</c:v>
                </c:pt>
                <c:pt idx="195" formatCode="0.00E+00">
                  <c:v>7.4148000000000006E-11</c:v>
                </c:pt>
                <c:pt idx="196" formatCode="0.00E+00">
                  <c:v>7.2694400000000003E-11</c:v>
                </c:pt>
                <c:pt idx="197" formatCode="0.00E+00">
                  <c:v>7.1254899999999998E-11</c:v>
                </c:pt>
                <c:pt idx="198" formatCode="0.00E+00">
                  <c:v>6.9829599999999995E-11</c:v>
                </c:pt>
                <c:pt idx="199" formatCode="0.00E+00">
                  <c:v>6.8418499999999995E-11</c:v>
                </c:pt>
                <c:pt idx="200" formatCode="0.00E+00">
                  <c:v>6.7021500000000005E-11</c:v>
                </c:pt>
                <c:pt idx="201" formatCode="0.00E+00">
                  <c:v>6.5638700000000005E-11</c:v>
                </c:pt>
                <c:pt idx="202" formatCode="0.00E+00">
                  <c:v>6.4270099999999995E-11</c:v>
                </c:pt>
                <c:pt idx="203" formatCode="0.00E+00">
                  <c:v>6.2915599999999994E-11</c:v>
                </c:pt>
                <c:pt idx="204" formatCode="0.00E+00">
                  <c:v>6.1575400000000003E-11</c:v>
                </c:pt>
                <c:pt idx="205" formatCode="0.00E+00">
                  <c:v>6.0249400000000001E-11</c:v>
                </c:pt>
                <c:pt idx="206" formatCode="0.00E+00">
                  <c:v>5.8937600000000003E-11</c:v>
                </c:pt>
                <c:pt idx="207" formatCode="0.00E+00">
                  <c:v>5.7640000000000001E-11</c:v>
                </c:pt>
                <c:pt idx="208" formatCode="0.00E+00">
                  <c:v>5.6356600000000002E-11</c:v>
                </c:pt>
                <c:pt idx="209" formatCode="0.00E+00">
                  <c:v>5.5087499999999998E-11</c:v>
                </c:pt>
                <c:pt idx="210" formatCode="0.00E+00">
                  <c:v>5.3832599999999998E-11</c:v>
                </c:pt>
                <c:pt idx="211" formatCode="0.00E+00">
                  <c:v>5.2591900000000001E-11</c:v>
                </c:pt>
                <c:pt idx="212" formatCode="0.00E+00">
                  <c:v>5.1365599999999999E-11</c:v>
                </c:pt>
                <c:pt idx="213" formatCode="0.00E+00">
                  <c:v>5.0153400000000001E-11</c:v>
                </c:pt>
                <c:pt idx="214" formatCode="0.00E+00">
                  <c:v>4.8955599999999998E-11</c:v>
                </c:pt>
                <c:pt idx="215" formatCode="0.00E+00">
                  <c:v>4.7771999999999998E-11</c:v>
                </c:pt>
                <c:pt idx="216" formatCode="0.00E+00">
                  <c:v>4.6602700000000001E-11</c:v>
                </c:pt>
                <c:pt idx="217" formatCode="0.00E+00">
                  <c:v>4.5447699999999999E-11</c:v>
                </c:pt>
                <c:pt idx="218" formatCode="0.00E+00">
                  <c:v>4.43071E-11</c:v>
                </c:pt>
                <c:pt idx="219" formatCode="0.00E+00">
                  <c:v>4.3180700000000003E-11</c:v>
                </c:pt>
                <c:pt idx="220" formatCode="0.00E+00">
                  <c:v>4.2068600000000003E-11</c:v>
                </c:pt>
                <c:pt idx="221" formatCode="0.00E+00">
                  <c:v>4.0970899999999998E-11</c:v>
                </c:pt>
                <c:pt idx="222" formatCode="0.00E+00">
                  <c:v>3.9887400000000002E-11</c:v>
                </c:pt>
                <c:pt idx="223" formatCode="0.00E+00">
                  <c:v>3.8818400000000002E-11</c:v>
                </c:pt>
                <c:pt idx="224" formatCode="0.00E+00">
                  <c:v>3.7763599999999998E-11</c:v>
                </c:pt>
                <c:pt idx="225" formatCode="0.00E+00">
                  <c:v>3.6723200000000002E-11</c:v>
                </c:pt>
                <c:pt idx="226" formatCode="0.00E+00">
                  <c:v>3.5697200000000003E-11</c:v>
                </c:pt>
                <c:pt idx="227" formatCode="0.00E+00">
                  <c:v>3.4685599999999998E-11</c:v>
                </c:pt>
                <c:pt idx="228" formatCode="0.00E+00">
                  <c:v>3.3688300000000003E-11</c:v>
                </c:pt>
                <c:pt idx="229" formatCode="0.00E+00">
                  <c:v>3.2705400000000003E-11</c:v>
                </c:pt>
                <c:pt idx="230" formatCode="0.00E+00">
                  <c:v>3.1736899999999999E-11</c:v>
                </c:pt>
                <c:pt idx="231" formatCode="0.00E+00">
                  <c:v>3.0782799999999997E-11</c:v>
                </c:pt>
                <c:pt idx="232" formatCode="0.00E+00">
                  <c:v>2.9843100000000003E-11</c:v>
                </c:pt>
                <c:pt idx="233" formatCode="0.00E+00">
                  <c:v>2.8917799999999999E-11</c:v>
                </c:pt>
                <c:pt idx="234" formatCode="0.00E+00">
                  <c:v>2.8006899999999999E-11</c:v>
                </c:pt>
                <c:pt idx="235" formatCode="0.00E+00">
                  <c:v>2.7110399999999999E-11</c:v>
                </c:pt>
                <c:pt idx="236" formatCode="0.00E+00">
                  <c:v>2.62284E-11</c:v>
                </c:pt>
                <c:pt idx="237" formatCode="0.00E+00">
                  <c:v>2.53608E-11</c:v>
                </c:pt>
                <c:pt idx="238" formatCode="0.00E+00">
                  <c:v>2.4507700000000001E-11</c:v>
                </c:pt>
                <c:pt idx="239" formatCode="0.00E+00">
                  <c:v>2.3668999999999999E-11</c:v>
                </c:pt>
                <c:pt idx="240" formatCode="0.00E+00">
                  <c:v>2.2844800000000001E-11</c:v>
                </c:pt>
                <c:pt idx="241" formatCode="0.00E+00">
                  <c:v>2.2035100000000001E-11</c:v>
                </c:pt>
                <c:pt idx="242" formatCode="0.00E+00">
                  <c:v>2.12398E-11</c:v>
                </c:pt>
                <c:pt idx="243" formatCode="0.00E+00">
                  <c:v>2.0459000000000001E-11</c:v>
                </c:pt>
                <c:pt idx="244" formatCode="0.00E+00">
                  <c:v>1.96927E-11</c:v>
                </c:pt>
                <c:pt idx="245" formatCode="0.00E+00">
                  <c:v>1.8941E-11</c:v>
                </c:pt>
                <c:pt idx="246" formatCode="0.00E+00">
                  <c:v>1.8203699999999999E-11</c:v>
                </c:pt>
                <c:pt idx="247" formatCode="0.00E+00">
                  <c:v>1.74809E-11</c:v>
                </c:pt>
                <c:pt idx="248" formatCode="0.00E+00">
                  <c:v>1.6772699999999999E-11</c:v>
                </c:pt>
                <c:pt idx="249" formatCode="0.00E+00">
                  <c:v>1.6078999999999999E-11</c:v>
                </c:pt>
                <c:pt idx="250" formatCode="0.00E+00">
                  <c:v>1.5399800000000001E-11</c:v>
                </c:pt>
                <c:pt idx="251" formatCode="0.00E+00">
                  <c:v>1.47352E-11</c:v>
                </c:pt>
                <c:pt idx="252" formatCode="0.00E+00">
                  <c:v>1.40851E-11</c:v>
                </c:pt>
                <c:pt idx="253" formatCode="0.00E+00">
                  <c:v>1.34496E-11</c:v>
                </c:pt>
                <c:pt idx="254" formatCode="0.00E+00">
                  <c:v>1.28286E-11</c:v>
                </c:pt>
                <c:pt idx="255" formatCode="0.00E+00">
                  <c:v>1.2222199999999999E-11</c:v>
                </c:pt>
                <c:pt idx="256" formatCode="0.00E+00">
                  <c:v>1.1630500000000001E-11</c:v>
                </c:pt>
                <c:pt idx="257" formatCode="0.00E+00">
                  <c:v>1.10533E-11</c:v>
                </c:pt>
                <c:pt idx="258" formatCode="0.00E+00">
                  <c:v>1.04906E-11</c:v>
                </c:pt>
                <c:pt idx="259" formatCode="0.00E+00">
                  <c:v>9.9426499999999998E-12</c:v>
                </c:pt>
                <c:pt idx="260" formatCode="0.00E+00">
                  <c:v>9.4092600000000006E-12</c:v>
                </c:pt>
                <c:pt idx="261" formatCode="0.00E+00">
                  <c:v>8.8905000000000005E-12</c:v>
                </c:pt>
                <c:pt idx="262" formatCode="0.00E+00">
                  <c:v>8.3863600000000002E-12</c:v>
                </c:pt>
                <c:pt idx="263" formatCode="0.00E+00">
                  <c:v>7.8968500000000006E-12</c:v>
                </c:pt>
                <c:pt idx="264" formatCode="0.00E+00">
                  <c:v>7.4219900000000004E-12</c:v>
                </c:pt>
                <c:pt idx="265" formatCode="0.00E+00">
                  <c:v>6.9617800000000003E-12</c:v>
                </c:pt>
                <c:pt idx="266" formatCode="0.00E+00">
                  <c:v>6.5162200000000003E-12</c:v>
                </c:pt>
                <c:pt idx="267" formatCode="0.00E+00">
                  <c:v>6.0853299999999999E-12</c:v>
                </c:pt>
                <c:pt idx="268" formatCode="0.00E+00">
                  <c:v>5.66912E-12</c:v>
                </c:pt>
                <c:pt idx="269" formatCode="0.00E+00">
                  <c:v>5.2675799999999997E-12</c:v>
                </c:pt>
                <c:pt idx="270" formatCode="0.00E+00">
                  <c:v>4.8807299999999999E-12</c:v>
                </c:pt>
                <c:pt idx="271" formatCode="0.00E+00">
                  <c:v>4.50857E-12</c:v>
                </c:pt>
                <c:pt idx="272" formatCode="0.00E+00">
                  <c:v>4.1511200000000002E-12</c:v>
                </c:pt>
                <c:pt idx="273" formatCode="0.00E+00">
                  <c:v>3.8083800000000004E-12</c:v>
                </c:pt>
                <c:pt idx="274" formatCode="0.00E+00">
                  <c:v>3.4803599999999999E-12</c:v>
                </c:pt>
                <c:pt idx="275" formatCode="0.00E+00">
                  <c:v>3.16706E-12</c:v>
                </c:pt>
                <c:pt idx="276" formatCode="0.00E+00">
                  <c:v>2.86849E-12</c:v>
                </c:pt>
                <c:pt idx="277" formatCode="0.00E+00">
                  <c:v>2.5846700000000001E-12</c:v>
                </c:pt>
                <c:pt idx="278" formatCode="0.00E+00">
                  <c:v>2.3155899999999998E-12</c:v>
                </c:pt>
                <c:pt idx="279" formatCode="0.00E+00">
                  <c:v>2.0612700000000002E-12</c:v>
                </c:pt>
                <c:pt idx="280" formatCode="0.00E+00">
                  <c:v>1.8217099999999999E-12</c:v>
                </c:pt>
                <c:pt idx="281" formatCode="0.00E+00">
                  <c:v>1.59692E-12</c:v>
                </c:pt>
                <c:pt idx="282" formatCode="0.00E+00">
                  <c:v>1.38691E-12</c:v>
                </c:pt>
                <c:pt idx="283" formatCode="0.00E+00">
                  <c:v>1.1916899999999999E-12</c:v>
                </c:pt>
                <c:pt idx="284" formatCode="0.00E+00">
                  <c:v>1.0112600000000001E-12</c:v>
                </c:pt>
                <c:pt idx="285" formatCode="0.00E+00">
                  <c:v>8.4562900000000003E-13</c:v>
                </c:pt>
                <c:pt idx="286" formatCode="0.00E+00">
                  <c:v>6.9480899999999997E-13</c:v>
                </c:pt>
                <c:pt idx="287" formatCode="0.00E+00">
                  <c:v>5.5880399999999999E-13</c:v>
                </c:pt>
                <c:pt idx="288" formatCode="0.00E+00">
                  <c:v>4.3762300000000002E-13</c:v>
                </c:pt>
                <c:pt idx="289" formatCode="0.00E+00">
                  <c:v>3.3127299999999998E-13</c:v>
                </c:pt>
                <c:pt idx="290" formatCode="0.00E+00">
                  <c:v>2.39763E-13</c:v>
                </c:pt>
                <c:pt idx="291" formatCode="0.00E+00">
                  <c:v>1.6309900000000001E-13</c:v>
                </c:pt>
                <c:pt idx="292" formatCode="0.00E+00">
                  <c:v>1.0128899999999999E-13</c:v>
                </c:pt>
                <c:pt idx="293" formatCode="0.00E+00">
                  <c:v>1.80957E-13</c:v>
                </c:pt>
                <c:pt idx="294" formatCode="0.00E+00">
                  <c:v>6.2569599999999999E-7</c:v>
                </c:pt>
                <c:pt idx="295" formatCode="0.00E+00">
                  <c:v>3.0028599999999999E-5</c:v>
                </c:pt>
                <c:pt idx="296" formatCode="0.00E+00">
                  <c:v>3.4536699999999997E-5</c:v>
                </c:pt>
                <c:pt idx="297" formatCode="0.00E+00">
                  <c:v>9.7787699999999999E-6</c:v>
                </c:pt>
                <c:pt idx="301" formatCode="0.00E+00">
                  <c:v>9.7787699999999999E-6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2">
                  <c:v>0</c:v>
                </c:pt>
                <c:pt idx="333">
                  <c:v>0</c:v>
                </c:pt>
                <c:pt idx="337" formatCode="0.00E+00">
                  <c:v>9.7787699999999999E-6</c:v>
                </c:pt>
                <c:pt idx="338" formatCode="0.00E+00">
                  <c:v>9.7787699999999999E-6</c:v>
                </c:pt>
                <c:pt idx="342" formatCode="0.00E+00">
                  <c:v>2.6743799999999999E-11</c:v>
                </c:pt>
                <c:pt idx="343" formatCode="0.00E+00">
                  <c:v>2.6743799999999999E-11</c:v>
                </c:pt>
                <c:pt idx="347">
                  <c:v>0</c:v>
                </c:pt>
                <c:pt idx="348">
                  <c:v>0</c:v>
                </c:pt>
                <c:pt idx="352">
                  <c:v>0</c:v>
                </c:pt>
                <c:pt idx="353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12" formatCode="0.00E+00">
                  <c:v>1.01017E-10</c:v>
                </c:pt>
                <c:pt idx="413" formatCode="0.00E+00">
                  <c:v>1.01017E-10</c:v>
                </c:pt>
                <c:pt idx="414" formatCode="0.00E+00">
                  <c:v>9.9323999999999995E-11</c:v>
                </c:pt>
                <c:pt idx="415" formatCode="0.00E+00">
                  <c:v>9.9323999999999995E-11</c:v>
                </c:pt>
                <c:pt idx="416" formatCode="0.00E+00">
                  <c:v>9.7645000000000002E-11</c:v>
                </c:pt>
                <c:pt idx="417" formatCode="0.00E+00">
                  <c:v>9.7645000000000002E-11</c:v>
                </c:pt>
                <c:pt idx="418" formatCode="0.00E+00">
                  <c:v>9.5980000000000001E-11</c:v>
                </c:pt>
                <c:pt idx="419" formatCode="0.00E+00">
                  <c:v>9.5980000000000001E-11</c:v>
                </c:pt>
                <c:pt idx="420" formatCode="0.00E+00">
                  <c:v>9.4329099999999996E-11</c:v>
                </c:pt>
                <c:pt idx="421" formatCode="0.00E+00">
                  <c:v>9.4329099999999996E-11</c:v>
                </c:pt>
                <c:pt idx="422" formatCode="0.00E+00">
                  <c:v>9.2692199999999996E-11</c:v>
                </c:pt>
                <c:pt idx="423" formatCode="0.00E+00">
                  <c:v>9.2692199999999996E-11</c:v>
                </c:pt>
                <c:pt idx="424" formatCode="0.00E+00">
                  <c:v>9.1069400000000005E-11</c:v>
                </c:pt>
                <c:pt idx="425" formatCode="0.00E+00">
                  <c:v>9.1069400000000005E-11</c:v>
                </c:pt>
                <c:pt idx="426" formatCode="0.00E+00">
                  <c:v>8.9460699999999997E-11</c:v>
                </c:pt>
                <c:pt idx="427" formatCode="0.00E+00">
                  <c:v>8.9460699999999997E-11</c:v>
                </c:pt>
                <c:pt idx="428" formatCode="0.00E+00">
                  <c:v>8.7865999999999994E-11</c:v>
                </c:pt>
                <c:pt idx="429" formatCode="0.00E+00">
                  <c:v>8.7865999999999994E-11</c:v>
                </c:pt>
                <c:pt idx="430" formatCode="0.00E+00">
                  <c:v>8.6285400000000001E-11</c:v>
                </c:pt>
                <c:pt idx="431" formatCode="0.00E+00">
                  <c:v>8.6285400000000001E-11</c:v>
                </c:pt>
                <c:pt idx="432" formatCode="0.00E+00">
                  <c:v>8.4718799999999998E-11</c:v>
                </c:pt>
                <c:pt idx="433" formatCode="0.00E+00">
                  <c:v>8.4718799999999998E-11</c:v>
                </c:pt>
                <c:pt idx="434" formatCode="0.00E+00">
                  <c:v>8.3166399999999998E-11</c:v>
                </c:pt>
                <c:pt idx="435" formatCode="0.00E+00">
                  <c:v>8.3166399999999998E-11</c:v>
                </c:pt>
                <c:pt idx="436" formatCode="0.00E+00">
                  <c:v>8.1628000000000002E-11</c:v>
                </c:pt>
                <c:pt idx="437" formatCode="0.00E+00">
                  <c:v>8.1628000000000002E-11</c:v>
                </c:pt>
                <c:pt idx="438" formatCode="0.00E+00">
                  <c:v>8.0103799999999996E-11</c:v>
                </c:pt>
                <c:pt idx="439" formatCode="0.00E+00">
                  <c:v>8.0103799999999996E-11</c:v>
                </c:pt>
                <c:pt idx="440" formatCode="0.00E+00">
                  <c:v>7.85937E-11</c:v>
                </c:pt>
                <c:pt idx="441" formatCode="0.00E+00">
                  <c:v>7.85937E-11</c:v>
                </c:pt>
                <c:pt idx="442" formatCode="0.00E+00">
                  <c:v>7.7097700000000001E-11</c:v>
                </c:pt>
                <c:pt idx="443" formatCode="0.00E+00">
                  <c:v>7.7097700000000001E-11</c:v>
                </c:pt>
                <c:pt idx="444" formatCode="0.00E+00">
                  <c:v>7.5615799999999999E-11</c:v>
                </c:pt>
                <c:pt idx="445" formatCode="0.00E+00">
                  <c:v>7.5615799999999999E-11</c:v>
                </c:pt>
                <c:pt idx="446" formatCode="0.00E+00">
                  <c:v>7.4148000000000006E-11</c:v>
                </c:pt>
                <c:pt idx="447" formatCode="0.00E+00">
                  <c:v>7.4148000000000006E-11</c:v>
                </c:pt>
                <c:pt idx="448" formatCode="0.00E+00">
                  <c:v>7.2694400000000003E-11</c:v>
                </c:pt>
                <c:pt idx="449" formatCode="0.00E+00">
                  <c:v>7.2694400000000003E-11</c:v>
                </c:pt>
                <c:pt idx="450" formatCode="0.00E+00">
                  <c:v>7.1254899999999998E-11</c:v>
                </c:pt>
                <c:pt idx="451" formatCode="0.00E+00">
                  <c:v>7.1254899999999998E-11</c:v>
                </c:pt>
                <c:pt idx="452" formatCode="0.00E+00">
                  <c:v>6.9829599999999995E-11</c:v>
                </c:pt>
                <c:pt idx="453" formatCode="0.00E+00">
                  <c:v>6.9829599999999995E-11</c:v>
                </c:pt>
                <c:pt idx="454" formatCode="0.00E+00">
                  <c:v>6.8418499999999995E-11</c:v>
                </c:pt>
                <c:pt idx="455" formatCode="0.00E+00">
                  <c:v>6.8418499999999995E-11</c:v>
                </c:pt>
                <c:pt idx="456" formatCode="0.00E+00">
                  <c:v>6.7021500000000005E-11</c:v>
                </c:pt>
                <c:pt idx="457" formatCode="0.00E+00">
                  <c:v>6.7021500000000005E-11</c:v>
                </c:pt>
                <c:pt idx="458" formatCode="0.00E+00">
                  <c:v>6.5638700000000005E-11</c:v>
                </c:pt>
                <c:pt idx="459" formatCode="0.00E+00">
                  <c:v>6.5638700000000005E-11</c:v>
                </c:pt>
                <c:pt idx="460" formatCode="0.00E+00">
                  <c:v>6.4270099999999995E-11</c:v>
                </c:pt>
                <c:pt idx="461" formatCode="0.00E+00">
                  <c:v>6.4270099999999995E-11</c:v>
                </c:pt>
                <c:pt idx="462" formatCode="0.00E+00">
                  <c:v>6.2915599999999994E-11</c:v>
                </c:pt>
                <c:pt idx="463" formatCode="0.00E+00">
                  <c:v>6.2915599999999994E-11</c:v>
                </c:pt>
                <c:pt idx="464" formatCode="0.00E+00">
                  <c:v>6.1575400000000003E-11</c:v>
                </c:pt>
                <c:pt idx="465" formatCode="0.00E+00">
                  <c:v>6.1575400000000003E-11</c:v>
                </c:pt>
                <c:pt idx="466" formatCode="0.00E+00">
                  <c:v>6.0249400000000001E-11</c:v>
                </c:pt>
                <c:pt idx="467" formatCode="0.00E+00">
                  <c:v>6.0249400000000001E-11</c:v>
                </c:pt>
                <c:pt idx="468" formatCode="0.00E+00">
                  <c:v>5.8937600000000003E-11</c:v>
                </c:pt>
                <c:pt idx="469" formatCode="0.00E+00">
                  <c:v>5.8937600000000003E-11</c:v>
                </c:pt>
                <c:pt idx="470" formatCode="0.00E+00">
                  <c:v>5.7640000000000001E-11</c:v>
                </c:pt>
                <c:pt idx="471" formatCode="0.00E+00">
                  <c:v>5.7640000000000001E-11</c:v>
                </c:pt>
                <c:pt idx="472" formatCode="0.00E+00">
                  <c:v>5.6356600000000002E-11</c:v>
                </c:pt>
                <c:pt idx="473" formatCode="0.00E+00">
                  <c:v>5.6356600000000002E-11</c:v>
                </c:pt>
                <c:pt idx="474" formatCode="0.00E+00">
                  <c:v>5.5087499999999998E-11</c:v>
                </c:pt>
                <c:pt idx="475" formatCode="0.00E+00">
                  <c:v>5.5087499999999998E-11</c:v>
                </c:pt>
                <c:pt idx="476" formatCode="0.00E+00">
                  <c:v>5.3832599999999998E-11</c:v>
                </c:pt>
                <c:pt idx="477" formatCode="0.00E+00">
                  <c:v>5.3832599999999998E-11</c:v>
                </c:pt>
                <c:pt idx="478" formatCode="0.00E+00">
                  <c:v>5.2591900000000001E-11</c:v>
                </c:pt>
                <c:pt idx="479" formatCode="0.00E+00">
                  <c:v>5.2591900000000001E-11</c:v>
                </c:pt>
                <c:pt idx="480" formatCode="0.00E+00">
                  <c:v>5.1365599999999999E-11</c:v>
                </c:pt>
                <c:pt idx="481" formatCode="0.00E+00">
                  <c:v>5.1365599999999999E-11</c:v>
                </c:pt>
                <c:pt idx="482" formatCode="0.00E+00">
                  <c:v>5.0153400000000001E-11</c:v>
                </c:pt>
                <c:pt idx="483" formatCode="0.00E+00">
                  <c:v>5.0153400000000001E-11</c:v>
                </c:pt>
                <c:pt idx="484" formatCode="0.00E+00">
                  <c:v>4.8955599999999998E-11</c:v>
                </c:pt>
                <c:pt idx="485" formatCode="0.00E+00">
                  <c:v>4.8955599999999998E-11</c:v>
                </c:pt>
                <c:pt idx="486" formatCode="0.00E+00">
                  <c:v>4.7771999999999998E-11</c:v>
                </c:pt>
                <c:pt idx="487" formatCode="0.00E+00">
                  <c:v>4.7771999999999998E-11</c:v>
                </c:pt>
                <c:pt idx="488" formatCode="0.00E+00">
                  <c:v>4.6602700000000001E-11</c:v>
                </c:pt>
                <c:pt idx="489" formatCode="0.00E+00">
                  <c:v>4.6602700000000001E-11</c:v>
                </c:pt>
                <c:pt idx="490" formatCode="0.00E+00">
                  <c:v>4.5447699999999999E-11</c:v>
                </c:pt>
                <c:pt idx="491" formatCode="0.00E+00">
                  <c:v>4.5447699999999999E-11</c:v>
                </c:pt>
                <c:pt idx="492" formatCode="0.00E+00">
                  <c:v>4.43071E-11</c:v>
                </c:pt>
                <c:pt idx="493" formatCode="0.00E+00">
                  <c:v>4.43071E-11</c:v>
                </c:pt>
                <c:pt idx="494" formatCode="0.00E+00">
                  <c:v>4.3180700000000003E-11</c:v>
                </c:pt>
                <c:pt idx="495" formatCode="0.00E+00">
                  <c:v>4.3180700000000003E-11</c:v>
                </c:pt>
                <c:pt idx="496" formatCode="0.00E+00">
                  <c:v>4.2068600000000003E-11</c:v>
                </c:pt>
                <c:pt idx="497" formatCode="0.00E+00">
                  <c:v>4.2068600000000003E-11</c:v>
                </c:pt>
                <c:pt idx="498" formatCode="0.00E+00">
                  <c:v>4.0970899999999998E-11</c:v>
                </c:pt>
                <c:pt idx="499" formatCode="0.00E+00">
                  <c:v>4.0970899999999998E-11</c:v>
                </c:pt>
                <c:pt idx="500" formatCode="0.00E+00">
                  <c:v>3.9887400000000002E-11</c:v>
                </c:pt>
                <c:pt idx="501" formatCode="0.00E+00">
                  <c:v>3.9887400000000002E-11</c:v>
                </c:pt>
                <c:pt idx="502" formatCode="0.00E+00">
                  <c:v>3.8818400000000002E-11</c:v>
                </c:pt>
                <c:pt idx="503" formatCode="0.00E+00">
                  <c:v>3.8818400000000002E-11</c:v>
                </c:pt>
                <c:pt idx="504" formatCode="0.00E+00">
                  <c:v>3.7763599999999998E-11</c:v>
                </c:pt>
                <c:pt idx="505" formatCode="0.00E+00">
                  <c:v>3.7763599999999998E-11</c:v>
                </c:pt>
                <c:pt idx="506" formatCode="0.00E+00">
                  <c:v>3.6723200000000002E-11</c:v>
                </c:pt>
                <c:pt idx="507" formatCode="0.00E+00">
                  <c:v>3.6723200000000002E-11</c:v>
                </c:pt>
                <c:pt idx="508" formatCode="0.00E+00">
                  <c:v>3.5697200000000003E-11</c:v>
                </c:pt>
                <c:pt idx="509" formatCode="0.00E+00">
                  <c:v>3.5697200000000003E-11</c:v>
                </c:pt>
                <c:pt idx="510" formatCode="0.00E+00">
                  <c:v>3.4685599999999998E-11</c:v>
                </c:pt>
                <c:pt idx="511" formatCode="0.00E+00">
                  <c:v>3.4685599999999998E-11</c:v>
                </c:pt>
                <c:pt idx="512" formatCode="0.00E+00">
                  <c:v>3.3688300000000003E-11</c:v>
                </c:pt>
                <c:pt idx="513" formatCode="0.00E+00">
                  <c:v>3.3688300000000003E-11</c:v>
                </c:pt>
                <c:pt idx="514" formatCode="0.00E+00">
                  <c:v>3.2705400000000003E-11</c:v>
                </c:pt>
                <c:pt idx="515" formatCode="0.00E+00">
                  <c:v>3.2705400000000003E-11</c:v>
                </c:pt>
                <c:pt idx="516" formatCode="0.00E+00">
                  <c:v>3.1736899999999999E-11</c:v>
                </c:pt>
                <c:pt idx="517" formatCode="0.00E+00">
                  <c:v>3.1736899999999999E-11</c:v>
                </c:pt>
                <c:pt idx="518" formatCode="0.00E+00">
                  <c:v>3.0782799999999997E-11</c:v>
                </c:pt>
                <c:pt idx="519" formatCode="0.00E+00">
                  <c:v>3.0782799999999997E-11</c:v>
                </c:pt>
                <c:pt idx="520" formatCode="0.00E+00">
                  <c:v>2.9843100000000003E-11</c:v>
                </c:pt>
                <c:pt idx="521" formatCode="0.00E+00">
                  <c:v>2.9843100000000003E-11</c:v>
                </c:pt>
                <c:pt idx="522" formatCode="0.00E+00">
                  <c:v>2.8917799999999999E-11</c:v>
                </c:pt>
                <c:pt idx="523" formatCode="0.00E+00">
                  <c:v>2.8917799999999999E-11</c:v>
                </c:pt>
                <c:pt idx="524" formatCode="0.00E+00">
                  <c:v>2.8006899999999999E-11</c:v>
                </c:pt>
                <c:pt idx="525" formatCode="0.00E+00">
                  <c:v>2.8006899999999999E-11</c:v>
                </c:pt>
                <c:pt idx="526" formatCode="0.00E+00">
                  <c:v>2.7110399999999999E-11</c:v>
                </c:pt>
                <c:pt idx="527" formatCode="0.00E+00">
                  <c:v>2.7110399999999999E-11</c:v>
                </c:pt>
                <c:pt idx="528" formatCode="0.00E+00">
                  <c:v>2.62284E-11</c:v>
                </c:pt>
                <c:pt idx="529" formatCode="0.00E+00">
                  <c:v>2.62284E-11</c:v>
                </c:pt>
                <c:pt idx="530" formatCode="0.00E+00">
                  <c:v>2.53608E-11</c:v>
                </c:pt>
                <c:pt idx="531" formatCode="0.00E+00">
                  <c:v>2.53608E-11</c:v>
                </c:pt>
                <c:pt idx="532" formatCode="0.00E+00">
                  <c:v>2.4507700000000001E-11</c:v>
                </c:pt>
                <c:pt idx="533" formatCode="0.00E+00">
                  <c:v>2.4507700000000001E-11</c:v>
                </c:pt>
                <c:pt idx="534" formatCode="0.00E+00">
                  <c:v>2.3668999999999999E-11</c:v>
                </c:pt>
                <c:pt idx="535" formatCode="0.00E+00">
                  <c:v>2.3668999999999999E-11</c:v>
                </c:pt>
                <c:pt idx="536" formatCode="0.00E+00">
                  <c:v>2.2844800000000001E-11</c:v>
                </c:pt>
                <c:pt idx="537" formatCode="0.00E+00">
                  <c:v>2.2844800000000001E-11</c:v>
                </c:pt>
                <c:pt idx="538" formatCode="0.00E+00">
                  <c:v>2.2035100000000001E-11</c:v>
                </c:pt>
                <c:pt idx="539" formatCode="0.00E+00">
                  <c:v>2.2035100000000001E-11</c:v>
                </c:pt>
                <c:pt idx="540" formatCode="0.00E+00">
                  <c:v>2.12398E-11</c:v>
                </c:pt>
                <c:pt idx="541" formatCode="0.00E+00">
                  <c:v>2.12398E-11</c:v>
                </c:pt>
                <c:pt idx="542" formatCode="0.00E+00">
                  <c:v>2.0459000000000001E-11</c:v>
                </c:pt>
                <c:pt idx="543" formatCode="0.00E+00">
                  <c:v>2.0459000000000001E-11</c:v>
                </c:pt>
                <c:pt idx="544" formatCode="0.00E+00">
                  <c:v>1.96927E-11</c:v>
                </c:pt>
                <c:pt idx="545" formatCode="0.00E+00">
                  <c:v>1.96927E-11</c:v>
                </c:pt>
                <c:pt idx="546" formatCode="0.00E+00">
                  <c:v>1.8941E-11</c:v>
                </c:pt>
                <c:pt idx="547" formatCode="0.00E+00">
                  <c:v>1.8941E-11</c:v>
                </c:pt>
                <c:pt idx="548" formatCode="0.00E+00">
                  <c:v>1.8203699999999999E-11</c:v>
                </c:pt>
                <c:pt idx="549" formatCode="0.00E+00">
                  <c:v>1.8203699999999999E-11</c:v>
                </c:pt>
                <c:pt idx="550" formatCode="0.00E+00">
                  <c:v>1.74809E-11</c:v>
                </c:pt>
                <c:pt idx="551" formatCode="0.00E+00">
                  <c:v>1.74809E-11</c:v>
                </c:pt>
                <c:pt idx="552" formatCode="0.00E+00">
                  <c:v>1.6772699999999999E-11</c:v>
                </c:pt>
                <c:pt idx="553" formatCode="0.00E+00">
                  <c:v>1.6772699999999999E-11</c:v>
                </c:pt>
                <c:pt idx="554" formatCode="0.00E+00">
                  <c:v>1.6078999999999999E-11</c:v>
                </c:pt>
                <c:pt idx="555" formatCode="0.00E+00">
                  <c:v>1.6078999999999999E-11</c:v>
                </c:pt>
                <c:pt idx="556" formatCode="0.00E+00">
                  <c:v>1.5399800000000001E-11</c:v>
                </c:pt>
                <c:pt idx="557" formatCode="0.00E+00">
                  <c:v>1.5399800000000001E-11</c:v>
                </c:pt>
                <c:pt idx="558" formatCode="0.00E+00">
                  <c:v>1.47352E-11</c:v>
                </c:pt>
                <c:pt idx="559" formatCode="0.00E+00">
                  <c:v>1.47352E-11</c:v>
                </c:pt>
                <c:pt idx="560" formatCode="0.00E+00">
                  <c:v>1.40851E-11</c:v>
                </c:pt>
                <c:pt idx="561" formatCode="0.00E+00">
                  <c:v>1.40851E-11</c:v>
                </c:pt>
                <c:pt idx="562" formatCode="0.00E+00">
                  <c:v>1.34496E-11</c:v>
                </c:pt>
                <c:pt idx="563" formatCode="0.00E+00">
                  <c:v>1.34496E-11</c:v>
                </c:pt>
                <c:pt idx="564" formatCode="0.00E+00">
                  <c:v>1.28286E-11</c:v>
                </c:pt>
                <c:pt idx="565" formatCode="0.00E+00">
                  <c:v>1.28286E-11</c:v>
                </c:pt>
                <c:pt idx="566" formatCode="0.00E+00">
                  <c:v>1.2222199999999999E-11</c:v>
                </c:pt>
                <c:pt idx="567" formatCode="0.00E+00">
                  <c:v>1.2222199999999999E-11</c:v>
                </c:pt>
                <c:pt idx="568" formatCode="0.00E+00">
                  <c:v>1.1630500000000001E-11</c:v>
                </c:pt>
                <c:pt idx="569" formatCode="0.00E+00">
                  <c:v>1.1630500000000001E-11</c:v>
                </c:pt>
                <c:pt idx="570" formatCode="0.00E+00">
                  <c:v>1.10533E-11</c:v>
                </c:pt>
                <c:pt idx="571" formatCode="0.00E+00">
                  <c:v>1.10533E-11</c:v>
                </c:pt>
                <c:pt idx="572" formatCode="0.00E+00">
                  <c:v>1.04906E-11</c:v>
                </c:pt>
                <c:pt idx="573" formatCode="0.00E+00">
                  <c:v>1.04906E-11</c:v>
                </c:pt>
                <c:pt idx="574" formatCode="0.00E+00">
                  <c:v>9.9426499999999998E-12</c:v>
                </c:pt>
                <c:pt idx="575" formatCode="0.00E+00">
                  <c:v>9.9426499999999998E-12</c:v>
                </c:pt>
                <c:pt idx="576" formatCode="0.00E+00">
                  <c:v>9.4092600000000006E-12</c:v>
                </c:pt>
                <c:pt idx="577" formatCode="0.00E+00">
                  <c:v>9.4092600000000006E-12</c:v>
                </c:pt>
                <c:pt idx="578" formatCode="0.00E+00">
                  <c:v>8.8905000000000005E-12</c:v>
                </c:pt>
                <c:pt idx="579" formatCode="0.00E+00">
                  <c:v>8.8905000000000005E-12</c:v>
                </c:pt>
                <c:pt idx="580" formatCode="0.00E+00">
                  <c:v>8.3863600000000002E-12</c:v>
                </c:pt>
                <c:pt idx="581" formatCode="0.00E+00">
                  <c:v>8.3863600000000002E-12</c:v>
                </c:pt>
                <c:pt idx="582" formatCode="0.00E+00">
                  <c:v>7.8968500000000006E-12</c:v>
                </c:pt>
                <c:pt idx="583" formatCode="0.00E+00">
                  <c:v>7.8968500000000006E-12</c:v>
                </c:pt>
                <c:pt idx="584" formatCode="0.00E+00">
                  <c:v>7.4219900000000004E-12</c:v>
                </c:pt>
                <c:pt idx="585" formatCode="0.00E+00">
                  <c:v>7.4219900000000004E-12</c:v>
                </c:pt>
                <c:pt idx="586" formatCode="0.00E+00">
                  <c:v>6.9617800000000003E-12</c:v>
                </c:pt>
                <c:pt idx="587" formatCode="0.00E+00">
                  <c:v>6.9617800000000003E-12</c:v>
                </c:pt>
                <c:pt idx="588" formatCode="0.00E+00">
                  <c:v>6.5162200000000003E-12</c:v>
                </c:pt>
                <c:pt idx="589" formatCode="0.00E+00">
                  <c:v>6.5162200000000003E-12</c:v>
                </c:pt>
                <c:pt idx="590" formatCode="0.00E+00">
                  <c:v>6.0853299999999999E-12</c:v>
                </c:pt>
                <c:pt idx="591" formatCode="0.00E+00">
                  <c:v>6.0853299999999999E-12</c:v>
                </c:pt>
                <c:pt idx="592" formatCode="0.00E+00">
                  <c:v>5.66912E-12</c:v>
                </c:pt>
                <c:pt idx="593" formatCode="0.00E+00">
                  <c:v>5.66912E-12</c:v>
                </c:pt>
                <c:pt idx="594" formatCode="0.00E+00">
                  <c:v>5.2675799999999997E-12</c:v>
                </c:pt>
                <c:pt idx="595" formatCode="0.00E+00">
                  <c:v>5.2675799999999997E-12</c:v>
                </c:pt>
                <c:pt idx="596" formatCode="0.00E+00">
                  <c:v>4.8807299999999999E-12</c:v>
                </c:pt>
                <c:pt idx="597" formatCode="0.00E+00">
                  <c:v>4.8807299999999999E-12</c:v>
                </c:pt>
                <c:pt idx="598" formatCode="0.00E+00">
                  <c:v>4.50857E-12</c:v>
                </c:pt>
                <c:pt idx="599" formatCode="0.00E+00">
                  <c:v>4.50857E-12</c:v>
                </c:pt>
                <c:pt idx="600" formatCode="0.00E+00">
                  <c:v>4.1511200000000002E-12</c:v>
                </c:pt>
                <c:pt idx="601" formatCode="0.00E+00">
                  <c:v>4.1511200000000002E-12</c:v>
                </c:pt>
                <c:pt idx="602" formatCode="0.00E+00">
                  <c:v>3.8083800000000004E-12</c:v>
                </c:pt>
                <c:pt idx="603" formatCode="0.00E+00">
                  <c:v>3.8083800000000004E-12</c:v>
                </c:pt>
                <c:pt idx="604" formatCode="0.00E+00">
                  <c:v>3.4803599999999999E-12</c:v>
                </c:pt>
                <c:pt idx="605" formatCode="0.00E+00">
                  <c:v>3.4803599999999999E-12</c:v>
                </c:pt>
                <c:pt idx="606" formatCode="0.00E+00">
                  <c:v>3.16706E-12</c:v>
                </c:pt>
                <c:pt idx="607" formatCode="0.00E+00">
                  <c:v>3.16706E-12</c:v>
                </c:pt>
                <c:pt idx="608" formatCode="0.00E+00">
                  <c:v>2.86849E-12</c:v>
                </c:pt>
                <c:pt idx="609" formatCode="0.00E+00">
                  <c:v>2.86849E-12</c:v>
                </c:pt>
                <c:pt idx="610" formatCode="0.00E+00">
                  <c:v>2.5846700000000001E-12</c:v>
                </c:pt>
                <c:pt idx="611" formatCode="0.00E+00">
                  <c:v>2.5846700000000001E-12</c:v>
                </c:pt>
                <c:pt idx="612" formatCode="0.00E+00">
                  <c:v>2.3155899999999998E-12</c:v>
                </c:pt>
                <c:pt idx="613" formatCode="0.00E+00">
                  <c:v>2.3155899999999998E-12</c:v>
                </c:pt>
                <c:pt idx="614" formatCode="0.00E+00">
                  <c:v>2.0612700000000002E-12</c:v>
                </c:pt>
                <c:pt idx="615" formatCode="0.00E+00">
                  <c:v>2.0612700000000002E-12</c:v>
                </c:pt>
                <c:pt idx="616" formatCode="0.00E+00">
                  <c:v>1.8217099999999999E-12</c:v>
                </c:pt>
                <c:pt idx="617" formatCode="0.00E+00">
                  <c:v>1.8217099999999999E-12</c:v>
                </c:pt>
                <c:pt idx="618" formatCode="0.00E+00">
                  <c:v>1.59692E-12</c:v>
                </c:pt>
                <c:pt idx="619" formatCode="0.00E+00">
                  <c:v>1.59692E-12</c:v>
                </c:pt>
                <c:pt idx="620" formatCode="0.00E+00">
                  <c:v>1.38691E-12</c:v>
                </c:pt>
                <c:pt idx="621" formatCode="0.00E+00">
                  <c:v>1.38691E-12</c:v>
                </c:pt>
                <c:pt idx="622" formatCode="0.00E+00">
                  <c:v>1.1916899999999999E-12</c:v>
                </c:pt>
                <c:pt idx="623" formatCode="0.00E+00">
                  <c:v>1.1916899999999999E-12</c:v>
                </c:pt>
                <c:pt idx="624" formatCode="0.00E+00">
                  <c:v>1.0112600000000001E-12</c:v>
                </c:pt>
                <c:pt idx="625" formatCode="0.00E+00">
                  <c:v>1.0112600000000001E-12</c:v>
                </c:pt>
                <c:pt idx="626" formatCode="0.00E+00">
                  <c:v>8.4562900000000003E-13</c:v>
                </c:pt>
                <c:pt idx="627" formatCode="0.00E+00">
                  <c:v>8.4562900000000003E-13</c:v>
                </c:pt>
                <c:pt idx="628" formatCode="0.00E+00">
                  <c:v>6.9480899999999997E-13</c:v>
                </c:pt>
                <c:pt idx="629" formatCode="0.00E+00">
                  <c:v>6.9480899999999997E-13</c:v>
                </c:pt>
                <c:pt idx="630" formatCode="0.00E+00">
                  <c:v>5.5880399999999999E-13</c:v>
                </c:pt>
                <c:pt idx="631" formatCode="0.00E+00">
                  <c:v>5.5880399999999999E-13</c:v>
                </c:pt>
                <c:pt idx="632" formatCode="0.00E+00">
                  <c:v>4.3762300000000002E-13</c:v>
                </c:pt>
                <c:pt idx="633" formatCode="0.00E+00">
                  <c:v>4.3762300000000002E-13</c:v>
                </c:pt>
                <c:pt idx="634" formatCode="0.00E+00">
                  <c:v>3.3127299999999998E-13</c:v>
                </c:pt>
                <c:pt idx="635" formatCode="0.00E+00">
                  <c:v>3.3127299999999998E-13</c:v>
                </c:pt>
                <c:pt idx="636" formatCode="0.00E+00">
                  <c:v>2.39763E-13</c:v>
                </c:pt>
                <c:pt idx="637" formatCode="0.00E+00">
                  <c:v>2.39763E-13</c:v>
                </c:pt>
                <c:pt idx="638" formatCode="0.00E+00">
                  <c:v>1.6309900000000001E-13</c:v>
                </c:pt>
                <c:pt idx="639" formatCode="0.00E+00">
                  <c:v>1.6309900000000001E-13</c:v>
                </c:pt>
                <c:pt idx="640" formatCode="0.00E+00">
                  <c:v>1.0128899999999999E-13</c:v>
                </c:pt>
                <c:pt idx="641" formatCode="0.00E+00">
                  <c:v>1.0128899999999999E-13</c:v>
                </c:pt>
                <c:pt idx="642" formatCode="0.00E+00">
                  <c:v>1.80957E-13</c:v>
                </c:pt>
                <c:pt idx="643" formatCode="0.00E+00">
                  <c:v>1.80957E-13</c:v>
                </c:pt>
                <c:pt idx="644" formatCode="0.00E+00">
                  <c:v>6.2569599999999999E-7</c:v>
                </c:pt>
                <c:pt idx="645" formatCode="0.00E+00">
                  <c:v>6.2569599999999999E-7</c:v>
                </c:pt>
                <c:pt idx="646" formatCode="0.00E+00">
                  <c:v>3.0028599999999999E-5</c:v>
                </c:pt>
                <c:pt idx="647" formatCode="0.00E+00">
                  <c:v>3.0028599999999999E-5</c:v>
                </c:pt>
                <c:pt idx="648" formatCode="0.00E+00">
                  <c:v>3.4536699999999997E-5</c:v>
                </c:pt>
                <c:pt idx="649" formatCode="0.00E+00">
                  <c:v>3.4536699999999997E-5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 formatCode="0.00E+00">
                  <c:v>2.6743799999999999E-11</c:v>
                </c:pt>
                <c:pt idx="1139" formatCode="0.00E+00">
                  <c:v>2.6743799999999999E-11</c:v>
                </c:pt>
                <c:pt idx="1140" formatCode="0.00E+00">
                  <c:v>1.01017E-10</c:v>
                </c:pt>
                <c:pt idx="1141" formatCode="0.00E+00">
                  <c:v>9.9323999999999995E-11</c:v>
                </c:pt>
                <c:pt idx="1142" formatCode="0.00E+00">
                  <c:v>9.7645000000000002E-11</c:v>
                </c:pt>
                <c:pt idx="1143" formatCode="0.00E+00">
                  <c:v>9.5980000000000001E-11</c:v>
                </c:pt>
                <c:pt idx="1144" formatCode="0.00E+00">
                  <c:v>9.4329099999999996E-11</c:v>
                </c:pt>
                <c:pt idx="1145" formatCode="0.00E+00">
                  <c:v>9.2692199999999996E-11</c:v>
                </c:pt>
                <c:pt idx="1146" formatCode="0.00E+00">
                  <c:v>9.1069400000000005E-11</c:v>
                </c:pt>
                <c:pt idx="1147" formatCode="0.00E+00">
                  <c:v>8.9460699999999997E-11</c:v>
                </c:pt>
                <c:pt idx="1148" formatCode="0.00E+00">
                  <c:v>8.7865999999999994E-11</c:v>
                </c:pt>
                <c:pt idx="1149" formatCode="0.00E+00">
                  <c:v>8.6285400000000001E-11</c:v>
                </c:pt>
                <c:pt idx="1150" formatCode="0.00E+00">
                  <c:v>8.4718799999999998E-11</c:v>
                </c:pt>
                <c:pt idx="1151" formatCode="0.00E+00">
                  <c:v>8.3166399999999998E-11</c:v>
                </c:pt>
                <c:pt idx="1152" formatCode="0.00E+00">
                  <c:v>8.1628000000000002E-11</c:v>
                </c:pt>
                <c:pt idx="1153" formatCode="0.00E+00">
                  <c:v>8.0103799999999996E-11</c:v>
                </c:pt>
                <c:pt idx="1154" formatCode="0.00E+00">
                  <c:v>7.85937E-11</c:v>
                </c:pt>
                <c:pt idx="1155" formatCode="0.00E+00">
                  <c:v>7.7097700000000001E-11</c:v>
                </c:pt>
                <c:pt idx="1156" formatCode="0.00E+00">
                  <c:v>7.5615799999999999E-11</c:v>
                </c:pt>
                <c:pt idx="1157" formatCode="0.00E+00">
                  <c:v>7.4148000000000006E-11</c:v>
                </c:pt>
                <c:pt idx="1158" formatCode="0.00E+00">
                  <c:v>7.2694400000000003E-11</c:v>
                </c:pt>
                <c:pt idx="1159" formatCode="0.00E+00">
                  <c:v>7.1254899999999998E-11</c:v>
                </c:pt>
                <c:pt idx="1160" formatCode="0.00E+00">
                  <c:v>6.9829599999999995E-11</c:v>
                </c:pt>
                <c:pt idx="1161" formatCode="0.00E+00">
                  <c:v>6.8418499999999995E-11</c:v>
                </c:pt>
                <c:pt idx="1162" formatCode="0.00E+00">
                  <c:v>6.7021500000000005E-11</c:v>
                </c:pt>
                <c:pt idx="1163" formatCode="0.00E+00">
                  <c:v>6.5638700000000005E-11</c:v>
                </c:pt>
                <c:pt idx="1164" formatCode="0.00E+00">
                  <c:v>6.4270099999999995E-11</c:v>
                </c:pt>
                <c:pt idx="1165" formatCode="0.00E+00">
                  <c:v>6.2915599999999994E-11</c:v>
                </c:pt>
                <c:pt idx="1166" formatCode="0.00E+00">
                  <c:v>6.1575400000000003E-11</c:v>
                </c:pt>
                <c:pt idx="1167" formatCode="0.00E+00">
                  <c:v>6.0249400000000001E-11</c:v>
                </c:pt>
                <c:pt idx="1168" formatCode="0.00E+00">
                  <c:v>5.8937600000000003E-11</c:v>
                </c:pt>
                <c:pt idx="1169" formatCode="0.00E+00">
                  <c:v>5.7640000000000001E-11</c:v>
                </c:pt>
                <c:pt idx="1170" formatCode="0.00E+00">
                  <c:v>5.6356600000000002E-11</c:v>
                </c:pt>
                <c:pt idx="1171" formatCode="0.00E+00">
                  <c:v>5.5087499999999998E-11</c:v>
                </c:pt>
                <c:pt idx="1172" formatCode="0.00E+00">
                  <c:v>5.3832599999999998E-11</c:v>
                </c:pt>
                <c:pt idx="1173" formatCode="0.00E+00">
                  <c:v>5.2591900000000001E-11</c:v>
                </c:pt>
                <c:pt idx="1174" formatCode="0.00E+00">
                  <c:v>5.1365599999999999E-11</c:v>
                </c:pt>
                <c:pt idx="1175" formatCode="0.00E+00">
                  <c:v>5.0153400000000001E-11</c:v>
                </c:pt>
                <c:pt idx="1176" formatCode="0.00E+00">
                  <c:v>4.8955599999999998E-11</c:v>
                </c:pt>
                <c:pt idx="1177" formatCode="0.00E+00">
                  <c:v>4.7771999999999998E-11</c:v>
                </c:pt>
                <c:pt idx="1178" formatCode="0.00E+00">
                  <c:v>4.6602700000000001E-11</c:v>
                </c:pt>
                <c:pt idx="1179" formatCode="0.00E+00">
                  <c:v>4.5447699999999999E-11</c:v>
                </c:pt>
                <c:pt idx="1180" formatCode="0.00E+00">
                  <c:v>4.43071E-11</c:v>
                </c:pt>
                <c:pt idx="1181" formatCode="0.00E+00">
                  <c:v>4.3180700000000003E-11</c:v>
                </c:pt>
                <c:pt idx="1182" formatCode="0.00E+00">
                  <c:v>4.2068600000000003E-11</c:v>
                </c:pt>
                <c:pt idx="1183" formatCode="0.00E+00">
                  <c:v>4.0970899999999998E-11</c:v>
                </c:pt>
                <c:pt idx="1184" formatCode="0.00E+00">
                  <c:v>3.9887400000000002E-11</c:v>
                </c:pt>
                <c:pt idx="1185" formatCode="0.00E+00">
                  <c:v>3.8818400000000002E-11</c:v>
                </c:pt>
                <c:pt idx="1186" formatCode="0.00E+00">
                  <c:v>3.7763599999999998E-11</c:v>
                </c:pt>
                <c:pt idx="1187" formatCode="0.00E+00">
                  <c:v>3.6723200000000002E-11</c:v>
                </c:pt>
                <c:pt idx="1188" formatCode="0.00E+00">
                  <c:v>3.5697200000000003E-11</c:v>
                </c:pt>
                <c:pt idx="1189" formatCode="0.00E+00">
                  <c:v>3.4685599999999998E-11</c:v>
                </c:pt>
                <c:pt idx="1190" formatCode="0.00E+00">
                  <c:v>3.3688300000000003E-11</c:v>
                </c:pt>
                <c:pt idx="1191" formatCode="0.00E+00">
                  <c:v>3.2705400000000003E-11</c:v>
                </c:pt>
                <c:pt idx="1192" formatCode="0.00E+00">
                  <c:v>3.1736899999999999E-11</c:v>
                </c:pt>
                <c:pt idx="1193" formatCode="0.00E+00">
                  <c:v>3.0782799999999997E-11</c:v>
                </c:pt>
                <c:pt idx="1194" formatCode="0.00E+00">
                  <c:v>2.9843100000000003E-11</c:v>
                </c:pt>
                <c:pt idx="1195" formatCode="0.00E+00">
                  <c:v>2.8917799999999999E-11</c:v>
                </c:pt>
                <c:pt idx="1196" formatCode="0.00E+00">
                  <c:v>2.8006899999999999E-11</c:v>
                </c:pt>
                <c:pt idx="1197" formatCode="0.00E+00">
                  <c:v>2.7110399999999999E-11</c:v>
                </c:pt>
                <c:pt idx="1198" formatCode="0.00E+00">
                  <c:v>2.62284E-11</c:v>
                </c:pt>
                <c:pt idx="1199" formatCode="0.00E+00">
                  <c:v>2.53608E-11</c:v>
                </c:pt>
                <c:pt idx="1200" formatCode="0.00E+00">
                  <c:v>2.4507700000000001E-11</c:v>
                </c:pt>
                <c:pt idx="1201" formatCode="0.00E+00">
                  <c:v>2.3668999999999999E-11</c:v>
                </c:pt>
                <c:pt idx="1202" formatCode="0.00E+00">
                  <c:v>2.2844800000000001E-11</c:v>
                </c:pt>
                <c:pt idx="1203" formatCode="0.00E+00">
                  <c:v>2.2035100000000001E-11</c:v>
                </c:pt>
                <c:pt idx="1204" formatCode="0.00E+00">
                  <c:v>2.12398E-11</c:v>
                </c:pt>
                <c:pt idx="1205" formatCode="0.00E+00">
                  <c:v>2.0459000000000001E-11</c:v>
                </c:pt>
                <c:pt idx="1206" formatCode="0.00E+00">
                  <c:v>1.96927E-11</c:v>
                </c:pt>
                <c:pt idx="1207" formatCode="0.00E+00">
                  <c:v>1.8941E-11</c:v>
                </c:pt>
                <c:pt idx="1208" formatCode="0.00E+00">
                  <c:v>1.8203699999999999E-11</c:v>
                </c:pt>
                <c:pt idx="1209" formatCode="0.00E+00">
                  <c:v>1.74809E-11</c:v>
                </c:pt>
                <c:pt idx="1210" formatCode="0.00E+00">
                  <c:v>1.6772699999999999E-11</c:v>
                </c:pt>
                <c:pt idx="1211" formatCode="0.00E+00">
                  <c:v>1.6078999999999999E-11</c:v>
                </c:pt>
                <c:pt idx="1212" formatCode="0.00E+00">
                  <c:v>1.5399800000000001E-11</c:v>
                </c:pt>
                <c:pt idx="1213" formatCode="0.00E+00">
                  <c:v>1.47352E-11</c:v>
                </c:pt>
                <c:pt idx="1214" formatCode="0.00E+00">
                  <c:v>1.40851E-11</c:v>
                </c:pt>
                <c:pt idx="1215" formatCode="0.00E+00">
                  <c:v>1.34496E-11</c:v>
                </c:pt>
                <c:pt idx="1216" formatCode="0.00E+00">
                  <c:v>1.28286E-11</c:v>
                </c:pt>
                <c:pt idx="1217" formatCode="0.00E+00">
                  <c:v>1.2222199999999999E-11</c:v>
                </c:pt>
                <c:pt idx="1218" formatCode="0.00E+00">
                  <c:v>1.1630500000000001E-11</c:v>
                </c:pt>
                <c:pt idx="1219" formatCode="0.00E+00">
                  <c:v>1.10533E-11</c:v>
                </c:pt>
                <c:pt idx="1220" formatCode="0.00E+00">
                  <c:v>1.04906E-11</c:v>
                </c:pt>
                <c:pt idx="1221" formatCode="0.00E+00">
                  <c:v>9.9426499999999998E-12</c:v>
                </c:pt>
                <c:pt idx="1222" formatCode="0.00E+00">
                  <c:v>9.4092600000000006E-12</c:v>
                </c:pt>
                <c:pt idx="1223" formatCode="0.00E+00">
                  <c:v>8.8905000000000005E-12</c:v>
                </c:pt>
                <c:pt idx="1224" formatCode="0.00E+00">
                  <c:v>8.3863600000000002E-12</c:v>
                </c:pt>
                <c:pt idx="1225" formatCode="0.00E+00">
                  <c:v>7.8968500000000006E-12</c:v>
                </c:pt>
                <c:pt idx="1226" formatCode="0.00E+00">
                  <c:v>7.4219900000000004E-12</c:v>
                </c:pt>
                <c:pt idx="1227" formatCode="0.00E+00">
                  <c:v>6.9617800000000003E-12</c:v>
                </c:pt>
                <c:pt idx="1228" formatCode="0.00E+00">
                  <c:v>6.5162200000000003E-12</c:v>
                </c:pt>
                <c:pt idx="1229" formatCode="0.00E+00">
                  <c:v>6.0853299999999999E-12</c:v>
                </c:pt>
                <c:pt idx="1230" formatCode="0.00E+00">
                  <c:v>5.66912E-12</c:v>
                </c:pt>
                <c:pt idx="1231" formatCode="0.00E+00">
                  <c:v>5.2675799999999997E-12</c:v>
                </c:pt>
                <c:pt idx="1232" formatCode="0.00E+00">
                  <c:v>4.8807299999999999E-12</c:v>
                </c:pt>
                <c:pt idx="1233" formatCode="0.00E+00">
                  <c:v>4.50857E-12</c:v>
                </c:pt>
                <c:pt idx="1234" formatCode="0.00E+00">
                  <c:v>4.1511200000000002E-12</c:v>
                </c:pt>
                <c:pt idx="1235" formatCode="0.00E+00">
                  <c:v>3.8083800000000004E-12</c:v>
                </c:pt>
                <c:pt idx="1236" formatCode="0.00E+00">
                  <c:v>3.4803599999999999E-12</c:v>
                </c:pt>
                <c:pt idx="1237" formatCode="0.00E+00">
                  <c:v>3.16706E-12</c:v>
                </c:pt>
                <c:pt idx="1238" formatCode="0.00E+00">
                  <c:v>2.86849E-12</c:v>
                </c:pt>
                <c:pt idx="1239" formatCode="0.00E+00">
                  <c:v>2.5846700000000001E-12</c:v>
                </c:pt>
                <c:pt idx="1240" formatCode="0.00E+00">
                  <c:v>2.3155899999999998E-12</c:v>
                </c:pt>
                <c:pt idx="1241" formatCode="0.00E+00">
                  <c:v>2.0612700000000002E-12</c:v>
                </c:pt>
                <c:pt idx="1242" formatCode="0.00E+00">
                  <c:v>1.8217099999999999E-12</c:v>
                </c:pt>
                <c:pt idx="1243" formatCode="0.00E+00">
                  <c:v>1.59692E-12</c:v>
                </c:pt>
                <c:pt idx="1244" formatCode="0.00E+00">
                  <c:v>1.38691E-12</c:v>
                </c:pt>
                <c:pt idx="1245" formatCode="0.00E+00">
                  <c:v>1.1916899999999999E-12</c:v>
                </c:pt>
                <c:pt idx="1246" formatCode="0.00E+00">
                  <c:v>1.0112600000000001E-12</c:v>
                </c:pt>
                <c:pt idx="1247" formatCode="0.00E+00">
                  <c:v>8.4562900000000003E-13</c:v>
                </c:pt>
                <c:pt idx="1248" formatCode="0.00E+00">
                  <c:v>6.9480899999999997E-13</c:v>
                </c:pt>
                <c:pt idx="1249" formatCode="0.00E+00">
                  <c:v>5.5880399999999999E-13</c:v>
                </c:pt>
                <c:pt idx="1250" formatCode="0.00E+00">
                  <c:v>4.3762300000000002E-13</c:v>
                </c:pt>
                <c:pt idx="1251" formatCode="0.00E+00">
                  <c:v>3.3127299999999998E-13</c:v>
                </c:pt>
                <c:pt idx="1252" formatCode="0.00E+00">
                  <c:v>2.39763E-13</c:v>
                </c:pt>
                <c:pt idx="1253" formatCode="0.00E+00">
                  <c:v>1.6309900000000001E-13</c:v>
                </c:pt>
                <c:pt idx="1254" formatCode="0.00E+00">
                  <c:v>1.0128899999999999E-13</c:v>
                </c:pt>
                <c:pt idx="1255" formatCode="0.00E+00">
                  <c:v>1.80957E-13</c:v>
                </c:pt>
                <c:pt idx="1256" formatCode="0.00E+00">
                  <c:v>6.2569599999999999E-7</c:v>
                </c:pt>
                <c:pt idx="1257" formatCode="0.00E+00">
                  <c:v>3.0028599999999999E-5</c:v>
                </c:pt>
                <c:pt idx="1258" formatCode="0.00E+00">
                  <c:v>3.4536699999999997E-5</c:v>
                </c:pt>
                <c:pt idx="1259" formatCode="0.00E+00">
                  <c:v>9.7787699999999999E-6</c:v>
                </c:pt>
                <c:pt idx="1263" formatCode="0.00E+00">
                  <c:v>9.7787699999999999E-6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4304"/>
        <c:axId val="351795840"/>
      </c:scatterChart>
      <c:valAx>
        <c:axId val="351794304"/>
        <c:scaling>
          <c:orientation val="minMax"/>
          <c:max val="70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351795840"/>
        <c:crosses val="autoZero"/>
        <c:crossBetween val="midCat"/>
      </c:valAx>
      <c:valAx>
        <c:axId val="351795840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.0E-0" sourceLinked="0"/>
        <c:majorTickMark val="none"/>
        <c:minorTickMark val="none"/>
        <c:tickLblPos val="nextTo"/>
        <c:crossAx val="351794304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39475867847796E-2"/>
          <c:y val="0.1169313210848644"/>
          <c:w val="0.84519683327301265"/>
          <c:h val="0.7517506014873141"/>
        </c:manualLayout>
      </c:layout>
      <c:scatterChart>
        <c:scatterStyle val="smoothMarker"/>
        <c:varyColors val="0"/>
        <c:ser>
          <c:idx val="0"/>
          <c:order val="0"/>
          <c:tx>
            <c:v>      پیل شبیه‌سازی شده</c:v>
          </c:tx>
          <c:xVal>
            <c:numRef>
              <c:f>'[1]Current Calculation'!$H$25:$H$29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'[1]Current Calculation'!$N$25:$N$29</c:f>
              <c:numCache>
                <c:formatCode>General</c:formatCode>
                <c:ptCount val="5"/>
                <c:pt idx="0">
                  <c:v>0</c:v>
                </c:pt>
                <c:pt idx="1">
                  <c:v>14.086516853932585</c:v>
                </c:pt>
                <c:pt idx="2">
                  <c:v>18.111235955056181</c:v>
                </c:pt>
                <c:pt idx="3">
                  <c:v>20.257752808988762</c:v>
                </c:pt>
                <c:pt idx="4">
                  <c:v>20.676994382022471</c:v>
                </c:pt>
              </c:numCache>
            </c:numRef>
          </c:yVal>
          <c:smooth val="1"/>
        </c:ser>
        <c:ser>
          <c:idx val="1"/>
          <c:order val="1"/>
          <c:tx>
            <c:v>آزمایش مین هی کیم [50]</c:v>
          </c:tx>
          <c:xVal>
            <c:numRef>
              <c:f>'[1]Current Calculation'!$O$31:$O$34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'[1]Current Calculation'!$O$26:$O$29</c:f>
              <c:numCache>
                <c:formatCode>General</c:formatCode>
                <c:ptCount val="4"/>
                <c:pt idx="0">
                  <c:v>0</c:v>
                </c:pt>
                <c:pt idx="1">
                  <c:v>11.6</c:v>
                </c:pt>
                <c:pt idx="2">
                  <c:v>18.3</c:v>
                </c:pt>
                <c:pt idx="3">
                  <c:v>18.5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27584"/>
        <c:axId val="385829120"/>
      </c:scatterChart>
      <c:valAx>
        <c:axId val="3858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829120"/>
        <c:crosses val="autoZero"/>
        <c:crossBetween val="midCat"/>
      </c:valAx>
      <c:valAx>
        <c:axId val="385829120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85827584"/>
        <c:crosses val="autoZero"/>
        <c:crossBetween val="midCat"/>
      </c:valAx>
      <c:spPr>
        <a:noFill/>
        <a:ln cap="rnd">
          <a:round/>
        </a:ln>
      </c:spPr>
    </c:plotArea>
    <c:legend>
      <c:legendPos val="r"/>
      <c:layout>
        <c:manualLayout>
          <c:xMode val="edge"/>
          <c:yMode val="edge"/>
          <c:x val="0.66275426860813835"/>
          <c:y val="0.436439468503937"/>
          <c:w val="0.27383217020274797"/>
          <c:h val="0.125575787401574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rgbClr val="00B050"/>
      </a:solidFill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 b="0">
                <a:effectLst/>
              </a:rPr>
              <a:t>تغییرات</a:t>
            </a:r>
            <a:r>
              <a:rPr lang="fa-IR" sz="1200" b="0" baseline="0">
                <a:effectLst/>
              </a:rPr>
              <a:t> توان ماکزیمم به ازای مقادیر مختلف غلظت لاکتات</a:t>
            </a:r>
            <a:endParaRPr lang="en-US" sz="1200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</c:rich>
      </c:tx>
      <c:layout>
        <c:manualLayout>
          <c:xMode val="edge"/>
          <c:yMode val="edge"/>
          <c:x val="0.23680234969778716"/>
          <c:y val="2.05947114834976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674612430258848E-2"/>
          <c:y val="0.11122009070862296"/>
          <c:w val="0.86933193356150884"/>
          <c:h val="0.74758748630735472"/>
        </c:manualLayout>
      </c:layout>
      <c:scatterChart>
        <c:scatterStyle val="smoothMarker"/>
        <c:varyColors val="0"/>
        <c:ser>
          <c:idx val="0"/>
          <c:order val="0"/>
          <c:tx>
            <c:v>پیل شبیه‌سازی شده</c:v>
          </c:tx>
          <c:xVal>
            <c:numRef>
              <c:f>'Substare On Power'!$I$4:$I$8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'Substare On Power'!$O$4:$O$8</c:f>
              <c:numCache>
                <c:formatCode>General</c:formatCode>
                <c:ptCount val="5"/>
                <c:pt idx="0">
                  <c:v>0</c:v>
                </c:pt>
                <c:pt idx="1">
                  <c:v>14.086516853932585</c:v>
                </c:pt>
                <c:pt idx="2">
                  <c:v>18.111235955056181</c:v>
                </c:pt>
                <c:pt idx="3">
                  <c:v>20.257752808988762</c:v>
                </c:pt>
                <c:pt idx="4">
                  <c:v>20.676994382022471</c:v>
                </c:pt>
              </c:numCache>
            </c:numRef>
          </c:yVal>
          <c:smooth val="1"/>
        </c:ser>
        <c:ser>
          <c:idx val="1"/>
          <c:order val="1"/>
          <c:tx>
            <c:v>آزمایش مین هی کیم[50]</c:v>
          </c:tx>
          <c:xVal>
            <c:numRef>
              <c:f>'Substare On Power'!$P$10:$P$13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'Substare On Power'!$P$5:$P$8</c:f>
              <c:numCache>
                <c:formatCode>General</c:formatCode>
                <c:ptCount val="4"/>
                <c:pt idx="0">
                  <c:v>0</c:v>
                </c:pt>
                <c:pt idx="1">
                  <c:v>11.6</c:v>
                </c:pt>
                <c:pt idx="2">
                  <c:v>18.3</c:v>
                </c:pt>
                <c:pt idx="3">
                  <c:v>18.5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50752"/>
        <c:axId val="385856640"/>
      </c:scatterChart>
      <c:valAx>
        <c:axId val="38585075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385856640"/>
        <c:crosses val="autoZero"/>
        <c:crossBetween val="midCat"/>
      </c:valAx>
      <c:valAx>
        <c:axId val="385856640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38585075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1708638897211441"/>
          <c:y val="0.57424920519819167"/>
          <c:w val="0.237127296330994"/>
          <c:h val="0.12413746132072641"/>
        </c:manualLayout>
      </c:layout>
      <c:overlay val="1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 b="0" baseline="0">
                <a:effectLst/>
              </a:rPr>
              <a:t> تغییرات درصدی چگالی جریان به ازای تغییرات غلظت سابستر</a:t>
            </a:r>
            <a:endParaRPr lang="en-US" sz="1200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</c:rich>
      </c:tx>
      <c:layout>
        <c:manualLayout>
          <c:xMode val="edge"/>
          <c:yMode val="edge"/>
          <c:x val="0.25227444624527284"/>
          <c:y val="1.57553138227663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51942980385151"/>
          <c:y val="9.4402318207333913E-2"/>
          <c:w val="0.85288258740753031"/>
          <c:h val="0.77083246097128033"/>
        </c:manualLayout>
      </c:layout>
      <c:scatterChart>
        <c:scatterStyle val="smoothMarker"/>
        <c:varyColors val="0"/>
        <c:ser>
          <c:idx val="0"/>
          <c:order val="0"/>
          <c:tx>
            <c:v>شبیه‌سازی با لاکتات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'substare compare'!$E$36:$E$40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'substare compare'!$E$43:$E$47</c:f>
              <c:numCache>
                <c:formatCode>General</c:formatCode>
                <c:ptCount val="5"/>
                <c:pt idx="0">
                  <c:v>0.20943952802359883</c:v>
                </c:pt>
                <c:pt idx="1">
                  <c:v>0.41592920353982299</c:v>
                </c:pt>
                <c:pt idx="2">
                  <c:v>1</c:v>
                </c:pt>
                <c:pt idx="3">
                  <c:v>0.65353982300884961</c:v>
                </c:pt>
                <c:pt idx="4">
                  <c:v>0.536283185840708</c:v>
                </c:pt>
              </c:numCache>
            </c:numRef>
          </c:yVal>
          <c:smooth val="1"/>
        </c:ser>
        <c:ser>
          <c:idx val="1"/>
          <c:order val="1"/>
          <c:tx>
            <c:v>آزمایش قریشی با گلوکوز</c:v>
          </c:tx>
          <c:xVal>
            <c:numRef>
              <c:f>'substare compare'!$E$3:$E$7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'substare compare'!$C$12:$C$17</c:f>
              <c:numCache>
                <c:formatCode>General</c:formatCode>
                <c:ptCount val="6"/>
                <c:pt idx="0">
                  <c:v>0.88</c:v>
                </c:pt>
                <c:pt idx="1">
                  <c:v>0.92</c:v>
                </c:pt>
                <c:pt idx="2">
                  <c:v>1</c:v>
                </c:pt>
                <c:pt idx="3">
                  <c:v>0.88</c:v>
                </c:pt>
                <c:pt idx="4">
                  <c:v>0.82</c:v>
                </c:pt>
                <c:pt idx="5">
                  <c:v>0.68421052631578949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31680"/>
        <c:axId val="386241664"/>
      </c:scatterChart>
      <c:valAx>
        <c:axId val="386231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86241664"/>
        <c:crosses val="autoZero"/>
        <c:crossBetween val="midCat"/>
      </c:valAx>
      <c:valAx>
        <c:axId val="386241664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86231680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legend>
      <c:legendPos val="tr"/>
      <c:layout>
        <c:manualLayout>
          <c:xMode val="edge"/>
          <c:yMode val="edge"/>
          <c:x val="0.67951335094458409"/>
          <c:y val="0.66132720404169132"/>
          <c:w val="0.24117765668270397"/>
          <c:h val="0.1393673478676437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8506699820417"/>
          <c:y val="0.10059740320070611"/>
          <c:w val="0.78048920200764382"/>
          <c:h val="0.75965799357047581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'Nutriant Change with crossover'!$B$4:$B$14</c:f>
              <c:numCache>
                <c:formatCode>0.0E-0</c:formatCode>
                <c:ptCount val="11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1.4999999999999999E-4</c:v>
                </c:pt>
                <c:pt idx="4">
                  <c:v>1.8000000000000001E-4</c:v>
                </c:pt>
                <c:pt idx="5">
                  <c:v>2.1000000000000001E-4</c:v>
                </c:pt>
                <c:pt idx="6">
                  <c:v>2.4000000000000001E-4</c:v>
                </c:pt>
                <c:pt idx="7">
                  <c:v>2.7E-4</c:v>
                </c:pt>
                <c:pt idx="8">
                  <c:v>2.9999999999999997E-4</c:v>
                </c:pt>
                <c:pt idx="9">
                  <c:v>3.6000000000000002E-4</c:v>
                </c:pt>
                <c:pt idx="10">
                  <c:v>4.2000000000000002E-4</c:v>
                </c:pt>
              </c:numCache>
            </c:numRef>
          </c:xVal>
          <c:yVal>
            <c:numRef>
              <c:f>'Nutriant Change with crossover'!$C$4:$C$14</c:f>
              <c:numCache>
                <c:formatCode>00.0</c:formatCode>
                <c:ptCount val="11"/>
                <c:pt idx="0">
                  <c:v>0</c:v>
                </c:pt>
                <c:pt idx="1">
                  <c:v>23.6158306948</c:v>
                </c:pt>
                <c:pt idx="2">
                  <c:v>46.186975841200002</c:v>
                </c:pt>
                <c:pt idx="3">
                  <c:v>57.111949234800001</c:v>
                </c:pt>
                <c:pt idx="4">
                  <c:v>67.811248072799998</c:v>
                </c:pt>
                <c:pt idx="5">
                  <c:v>64.414543820000006</c:v>
                </c:pt>
                <c:pt idx="6">
                  <c:v>46.682044235599996</c:v>
                </c:pt>
                <c:pt idx="7">
                  <c:v>41.862873205999996</c:v>
                </c:pt>
                <c:pt idx="8">
                  <c:v>39.243374925200001</c:v>
                </c:pt>
                <c:pt idx="9">
                  <c:v>36.367913517600002</c:v>
                </c:pt>
                <c:pt idx="10">
                  <c:v>34.796211461600002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272"/>
        <c:axId val="35124736"/>
      </c:scatterChart>
      <c:valAx>
        <c:axId val="35110272"/>
        <c:scaling>
          <c:orientation val="minMax"/>
        </c:scaling>
        <c:delete val="0"/>
        <c:axPos val="b"/>
        <c:majorGridlines/>
        <c:numFmt formatCode="0.0E-0" sourceLinked="1"/>
        <c:majorTickMark val="none"/>
        <c:minorTickMark val="none"/>
        <c:tickLblPos val="nextTo"/>
        <c:crossAx val="35124736"/>
        <c:crosses val="autoZero"/>
        <c:crossBetween val="midCat"/>
      </c:valAx>
      <c:valAx>
        <c:axId val="35124736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5110272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5827676712825"/>
          <c:y val="0.11348771984128818"/>
          <c:w val="0.8313744230247081"/>
          <c:h val="0.76684213233250587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'substare compare'!$D$3:$D$7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'substare compare'!$C$12:$C$17</c:f>
              <c:numCache>
                <c:formatCode>General</c:formatCode>
                <c:ptCount val="6"/>
                <c:pt idx="0">
                  <c:v>0.88</c:v>
                </c:pt>
                <c:pt idx="1">
                  <c:v>0.92</c:v>
                </c:pt>
                <c:pt idx="2">
                  <c:v>1</c:v>
                </c:pt>
                <c:pt idx="3">
                  <c:v>0.88</c:v>
                </c:pt>
                <c:pt idx="4">
                  <c:v>0.82</c:v>
                </c:pt>
                <c:pt idx="5">
                  <c:v>0.68421052631578949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52768"/>
        <c:axId val="385959040"/>
      </c:scatterChart>
      <c:valAx>
        <c:axId val="385952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85959040"/>
        <c:crosses val="autoZero"/>
        <c:crossBetween val="midCat"/>
      </c:valAx>
      <c:valAx>
        <c:axId val="385959040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85952768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8792295272034083E-2"/>
          <c:y val="0.11586136240012251"/>
          <c:w val="0.86313466914196701"/>
          <c:h val="0.7683187823279412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قریشی!$D$3:$D$7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قریشی!$A$3:$A$7</c:f>
              <c:numCache>
                <c:formatCode>General</c:formatCode>
                <c:ptCount val="5"/>
                <c:pt idx="0">
                  <c:v>177</c:v>
                </c:pt>
                <c:pt idx="1">
                  <c:v>182</c:v>
                </c:pt>
                <c:pt idx="2">
                  <c:v>190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66592"/>
        <c:axId val="385568128"/>
      </c:scatterChart>
      <c:valAx>
        <c:axId val="385566592"/>
        <c:scaling>
          <c:orientation val="minMax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385568128"/>
        <c:crosses val="autoZero"/>
        <c:crossBetween val="midCat"/>
      </c:valAx>
      <c:valAx>
        <c:axId val="385568128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385566592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1254066062078203E-2"/>
          <c:y val="0.12390965213855311"/>
          <c:w val="0.85705012928267288"/>
          <c:h val="0.766382441631415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'توان ماکز شبیه سازی'!$C$26:$C$30</c:f>
              <c:numCache>
                <c:formatCode>0.0E-00</c:formatCode>
                <c:ptCount val="5"/>
                <c:pt idx="0">
                  <c:v>3.6000000000000001E-5</c:v>
                </c:pt>
                <c:pt idx="1">
                  <c:v>7.2000000000000002E-5</c:v>
                </c:pt>
                <c:pt idx="2">
                  <c:v>1.8000000000000001E-4</c:v>
                </c:pt>
                <c:pt idx="3">
                  <c:v>2.52E-4</c:v>
                </c:pt>
                <c:pt idx="4">
                  <c:v>3.6000000000000002E-4</c:v>
                </c:pt>
              </c:numCache>
            </c:numRef>
          </c:xVal>
          <c:yVal>
            <c:numRef>
              <c:f>'توان ماکز شبیه سازی'!$D$26:$D$30</c:f>
              <c:numCache>
                <c:formatCode>General</c:formatCode>
                <c:ptCount val="5"/>
                <c:pt idx="0">
                  <c:v>14.2</c:v>
                </c:pt>
                <c:pt idx="1">
                  <c:v>28.2</c:v>
                </c:pt>
                <c:pt idx="2">
                  <c:v>67.8</c:v>
                </c:pt>
                <c:pt idx="3">
                  <c:v>44.31</c:v>
                </c:pt>
                <c:pt idx="4">
                  <c:v>36.36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08416"/>
        <c:axId val="385709952"/>
      </c:scatterChart>
      <c:valAx>
        <c:axId val="385708416"/>
        <c:scaling>
          <c:orientation val="minMax"/>
        </c:scaling>
        <c:delete val="0"/>
        <c:axPos val="b"/>
        <c:majorGridlines/>
        <c:numFmt formatCode="00.0" sourceLinked="0"/>
        <c:majorTickMark val="in"/>
        <c:minorTickMark val="none"/>
        <c:tickLblPos val="nextTo"/>
        <c:crossAx val="385709952"/>
        <c:crosses val="autoZero"/>
        <c:crossBetween val="midCat"/>
      </c:valAx>
      <c:valAx>
        <c:axId val="385709952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385708416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3474545100603283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'-Oxygen change without Cross (2'!$B$5:$B$13</c:f>
              <c:numCache>
                <c:formatCode>General</c:formatCode>
                <c:ptCount val="9"/>
                <c:pt idx="0">
                  <c:v>1.6674000000000001E-6</c:v>
                </c:pt>
                <c:pt idx="1">
                  <c:v>5.0022000000000002E-6</c:v>
                </c:pt>
                <c:pt idx="2">
                  <c:v>5.8358999999999995E-6</c:v>
                </c:pt>
                <c:pt idx="3">
                  <c:v>6.6696000000000005E-6</c:v>
                </c:pt>
                <c:pt idx="4">
                  <c:v>7.0999999999999998E-6</c:v>
                </c:pt>
                <c:pt idx="5">
                  <c:v>7.25E-6</c:v>
                </c:pt>
                <c:pt idx="6">
                  <c:v>7.5032999999999998E-6</c:v>
                </c:pt>
                <c:pt idx="7">
                  <c:v>8.337E-6</c:v>
                </c:pt>
                <c:pt idx="8">
                  <c:v>9.1707000000000001E-6</c:v>
                </c:pt>
              </c:numCache>
            </c:numRef>
          </c:xVal>
          <c:yVal>
            <c:numRef>
              <c:f>'-Oxygen change without Cross (2'!$C$5:$C$13</c:f>
              <c:numCache>
                <c:formatCode>00.0</c:formatCode>
                <c:ptCount val="9"/>
                <c:pt idx="0">
                  <c:v>19.6917239944</c:v>
                </c:pt>
                <c:pt idx="1">
                  <c:v>29.556998773599997</c:v>
                </c:pt>
                <c:pt idx="2">
                  <c:v>34.527867379600004</c:v>
                </c:pt>
                <c:pt idx="3">
                  <c:v>42.868621267800002</c:v>
                </c:pt>
                <c:pt idx="4">
                  <c:v>51.9834627328</c:v>
                </c:pt>
                <c:pt idx="5">
                  <c:v>60.718504503199995</c:v>
                </c:pt>
                <c:pt idx="6">
                  <c:v>67.802349068279995</c:v>
                </c:pt>
                <c:pt idx="7">
                  <c:v>67.809167084320009</c:v>
                </c:pt>
                <c:pt idx="8">
                  <c:v>67.817299611999999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960"/>
        <c:axId val="33199232"/>
      </c:scatterChart>
      <c:valAx>
        <c:axId val="33192960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199232"/>
        <c:crosses val="autoZero"/>
        <c:crossBetween val="midCat"/>
      </c:valAx>
      <c:valAx>
        <c:axId val="33199232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3192960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347454510060328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'Oxygen change with Crossover'!$B$5:$B$18</c:f>
              <c:numCache>
                <c:formatCode>0.0E-0</c:formatCode>
                <c:ptCount val="14"/>
                <c:pt idx="0">
                  <c:v>1.6674000000000001E-6</c:v>
                </c:pt>
                <c:pt idx="1">
                  <c:v>5.0022000000000002E-6</c:v>
                </c:pt>
                <c:pt idx="2">
                  <c:v>5.8358999999999995E-6</c:v>
                </c:pt>
                <c:pt idx="3">
                  <c:v>6.6696000000000005E-6</c:v>
                </c:pt>
                <c:pt idx="4">
                  <c:v>7.0999999999999998E-6</c:v>
                </c:pt>
                <c:pt idx="5">
                  <c:v>7.25E-6</c:v>
                </c:pt>
                <c:pt idx="6">
                  <c:v>7.5032999999999998E-6</c:v>
                </c:pt>
                <c:pt idx="7">
                  <c:v>8.337E-6</c:v>
                </c:pt>
                <c:pt idx="8">
                  <c:v>9.1707000000000001E-6</c:v>
                </c:pt>
                <c:pt idx="9">
                  <c:v>1.00044E-5</c:v>
                </c:pt>
                <c:pt idx="10">
                  <c:v>1.08381E-5</c:v>
                </c:pt>
                <c:pt idx="11">
                  <c:v>1.1671799999999999E-5</c:v>
                </c:pt>
                <c:pt idx="12">
                  <c:v>1.2505500000000001E-5</c:v>
                </c:pt>
                <c:pt idx="13">
                  <c:v>1.6674E-5</c:v>
                </c:pt>
              </c:numCache>
            </c:numRef>
          </c:xVal>
          <c:yVal>
            <c:numRef>
              <c:f>'Oxygen change with Crossover'!$C$5:$C$18</c:f>
              <c:numCache>
                <c:formatCode>00.0</c:formatCode>
                <c:ptCount val="14"/>
                <c:pt idx="0">
                  <c:v>19.691538743199999</c:v>
                </c:pt>
                <c:pt idx="1">
                  <c:v>29.554575070400002</c:v>
                </c:pt>
                <c:pt idx="2">
                  <c:v>34.525814178799997</c:v>
                </c:pt>
                <c:pt idx="3">
                  <c:v>42.874753854399998</c:v>
                </c:pt>
                <c:pt idx="4">
                  <c:v>51.928798191200002</c:v>
                </c:pt>
                <c:pt idx="5">
                  <c:v>60.718334689599999</c:v>
                </c:pt>
                <c:pt idx="6">
                  <c:v>67.802603016799992</c:v>
                </c:pt>
                <c:pt idx="7">
                  <c:v>67.809163996800009</c:v>
                </c:pt>
                <c:pt idx="8">
                  <c:v>67.817299611999999</c:v>
                </c:pt>
                <c:pt idx="9">
                  <c:v>67.825180506799995</c:v>
                </c:pt>
                <c:pt idx="10">
                  <c:v>67.830135976400001</c:v>
                </c:pt>
                <c:pt idx="11">
                  <c:v>67.83915153480001</c:v>
                </c:pt>
                <c:pt idx="12">
                  <c:v>67.846746834000001</c:v>
                </c:pt>
                <c:pt idx="13">
                  <c:v>67.882014031200001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2592"/>
        <c:axId val="33289344"/>
      </c:scatterChart>
      <c:valAx>
        <c:axId val="33262592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289344"/>
        <c:crosses val="autoZero"/>
        <c:crossBetween val="midCat"/>
      </c:valAx>
      <c:valAx>
        <c:axId val="33289344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3262592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34745451006032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'Turbolence Change With Cross'!$B$6:$B$20</c:f>
              <c:numCache>
                <c:formatCode>0.0E-0</c:formatCode>
                <c:ptCount val="15"/>
                <c:pt idx="0">
                  <c:v>1.9800000000000002E-8</c:v>
                </c:pt>
                <c:pt idx="1">
                  <c:v>9.9000000000000013E-8</c:v>
                </c:pt>
                <c:pt idx="2">
                  <c:v>1.9800000000000003E-7</c:v>
                </c:pt>
                <c:pt idx="3">
                  <c:v>3.9600000000000005E-7</c:v>
                </c:pt>
                <c:pt idx="4">
                  <c:v>5.9400000000000005E-7</c:v>
                </c:pt>
                <c:pt idx="5">
                  <c:v>7.920000000000001E-7</c:v>
                </c:pt>
                <c:pt idx="6">
                  <c:v>9.9000000000000005E-7</c:v>
                </c:pt>
                <c:pt idx="7">
                  <c:v>1.1880000000000001E-6</c:v>
                </c:pt>
                <c:pt idx="8">
                  <c:v>1.3859999999999999E-6</c:v>
                </c:pt>
                <c:pt idx="9">
                  <c:v>1.5840000000000002E-6</c:v>
                </c:pt>
                <c:pt idx="10">
                  <c:v>1.782E-6</c:v>
                </c:pt>
                <c:pt idx="11">
                  <c:v>1.9800000000000001E-6</c:v>
                </c:pt>
                <c:pt idx="12">
                  <c:v>2.1780000000000002E-6</c:v>
                </c:pt>
                <c:pt idx="13">
                  <c:v>2.3760000000000002E-6</c:v>
                </c:pt>
                <c:pt idx="14">
                  <c:v>2.5740000000000003E-6</c:v>
                </c:pt>
              </c:numCache>
            </c:numRef>
          </c:xVal>
          <c:yVal>
            <c:numRef>
              <c:f>'Turbolence Change With Cross'!$C$6:$C$20</c:f>
              <c:numCache>
                <c:formatCode>00.0</c:formatCode>
                <c:ptCount val="15"/>
                <c:pt idx="0">
                  <c:v>13.54147678</c:v>
                </c:pt>
                <c:pt idx="1">
                  <c:v>21.657540259600001</c:v>
                </c:pt>
                <c:pt idx="2">
                  <c:v>27.217453649999999</c:v>
                </c:pt>
                <c:pt idx="3">
                  <c:v>36.541648268000003</c:v>
                </c:pt>
                <c:pt idx="4">
                  <c:v>46.487214004800002</c:v>
                </c:pt>
                <c:pt idx="5">
                  <c:v>66.658908420800003</c:v>
                </c:pt>
                <c:pt idx="6">
                  <c:v>67.038573036399995</c:v>
                </c:pt>
                <c:pt idx="7">
                  <c:v>67.296234299200009</c:v>
                </c:pt>
                <c:pt idx="8">
                  <c:v>67.4810069336</c:v>
                </c:pt>
                <c:pt idx="9">
                  <c:v>67.613870637999995</c:v>
                </c:pt>
                <c:pt idx="10">
                  <c:v>67.723493035600001</c:v>
                </c:pt>
                <c:pt idx="11">
                  <c:v>67.811240354000006</c:v>
                </c:pt>
                <c:pt idx="12">
                  <c:v>67.883056069199995</c:v>
                </c:pt>
                <c:pt idx="13">
                  <c:v>67.942915363200001</c:v>
                </c:pt>
                <c:pt idx="14">
                  <c:v>67.991227332400001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4112"/>
        <c:axId val="33784576"/>
      </c:scatterChart>
      <c:valAx>
        <c:axId val="33754112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784576"/>
        <c:crosses val="autoZero"/>
        <c:crossBetween val="midCat"/>
      </c:valAx>
      <c:valAx>
        <c:axId val="33784576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3754112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52968689988267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'Turbolence Change With Cross'!$B$6:$B$20</c:f>
              <c:numCache>
                <c:formatCode>0.0E-0</c:formatCode>
                <c:ptCount val="15"/>
                <c:pt idx="0">
                  <c:v>1.9800000000000002E-8</c:v>
                </c:pt>
                <c:pt idx="1">
                  <c:v>9.9000000000000013E-8</c:v>
                </c:pt>
                <c:pt idx="2">
                  <c:v>1.9800000000000003E-7</c:v>
                </c:pt>
                <c:pt idx="3">
                  <c:v>3.9600000000000005E-7</c:v>
                </c:pt>
                <c:pt idx="4">
                  <c:v>5.9400000000000005E-7</c:v>
                </c:pt>
                <c:pt idx="5">
                  <c:v>7.920000000000001E-7</c:v>
                </c:pt>
                <c:pt idx="6">
                  <c:v>9.9000000000000005E-7</c:v>
                </c:pt>
                <c:pt idx="7">
                  <c:v>1.1880000000000001E-6</c:v>
                </c:pt>
                <c:pt idx="8">
                  <c:v>1.3859999999999999E-6</c:v>
                </c:pt>
                <c:pt idx="9">
                  <c:v>1.5840000000000002E-6</c:v>
                </c:pt>
                <c:pt idx="10">
                  <c:v>1.782E-6</c:v>
                </c:pt>
                <c:pt idx="11">
                  <c:v>1.9800000000000001E-6</c:v>
                </c:pt>
                <c:pt idx="12">
                  <c:v>2.1780000000000002E-6</c:v>
                </c:pt>
                <c:pt idx="13">
                  <c:v>2.3760000000000002E-6</c:v>
                </c:pt>
                <c:pt idx="14">
                  <c:v>2.5740000000000003E-6</c:v>
                </c:pt>
              </c:numCache>
            </c:numRef>
          </c:xVal>
          <c:yVal>
            <c:numRef>
              <c:f>'Turbolence Change With Cross'!$C$6:$C$20</c:f>
              <c:numCache>
                <c:formatCode>00.0</c:formatCode>
                <c:ptCount val="15"/>
                <c:pt idx="0">
                  <c:v>13.54147678</c:v>
                </c:pt>
                <c:pt idx="1">
                  <c:v>21.657540259600001</c:v>
                </c:pt>
                <c:pt idx="2">
                  <c:v>27.217453649999999</c:v>
                </c:pt>
                <c:pt idx="3">
                  <c:v>36.541648268000003</c:v>
                </c:pt>
                <c:pt idx="4">
                  <c:v>46.487214004800002</c:v>
                </c:pt>
                <c:pt idx="5">
                  <c:v>66.658908420800003</c:v>
                </c:pt>
                <c:pt idx="6">
                  <c:v>67.038573036399995</c:v>
                </c:pt>
                <c:pt idx="7">
                  <c:v>67.296234299200009</c:v>
                </c:pt>
                <c:pt idx="8">
                  <c:v>67.4810069336</c:v>
                </c:pt>
                <c:pt idx="9">
                  <c:v>67.613870637999995</c:v>
                </c:pt>
                <c:pt idx="10">
                  <c:v>67.723493035600001</c:v>
                </c:pt>
                <c:pt idx="11">
                  <c:v>67.811240354000006</c:v>
                </c:pt>
                <c:pt idx="12">
                  <c:v>67.883056069199995</c:v>
                </c:pt>
                <c:pt idx="13">
                  <c:v>67.942915363200001</c:v>
                </c:pt>
                <c:pt idx="14">
                  <c:v>67.991227332400001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8416"/>
        <c:axId val="33870208"/>
      </c:scatterChart>
      <c:valAx>
        <c:axId val="33868416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870208"/>
        <c:crosses val="autoZero"/>
        <c:crossBetween val="midCat"/>
      </c:valAx>
      <c:valAx>
        <c:axId val="33870208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3868416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52968689988267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Sheet1!$C$6:$C$14</c:f>
              <c:numCache>
                <c:formatCode>0.0E-0</c:formatCode>
                <c:ptCount val="9"/>
                <c:pt idx="0">
                  <c:v>1.9800000000000002E-8</c:v>
                </c:pt>
                <c:pt idx="1">
                  <c:v>9.9000000000000013E-8</c:v>
                </c:pt>
                <c:pt idx="2">
                  <c:v>1.9800000000000003E-7</c:v>
                </c:pt>
                <c:pt idx="3">
                  <c:v>3.9600000000000005E-7</c:v>
                </c:pt>
                <c:pt idx="4">
                  <c:v>5.9400000000000005E-7</c:v>
                </c:pt>
                <c:pt idx="5">
                  <c:v>7.920000000000001E-7</c:v>
                </c:pt>
                <c:pt idx="6">
                  <c:v>9.9000000000000005E-7</c:v>
                </c:pt>
                <c:pt idx="7">
                  <c:v>1.1880000000000001E-6</c:v>
                </c:pt>
                <c:pt idx="8">
                  <c:v>1.3859999999999999E-6</c:v>
                </c:pt>
              </c:numCache>
            </c:numRef>
          </c:xVal>
          <c:yVal>
            <c:numRef>
              <c:f>Sheet1!$D$6:$D$14</c:f>
              <c:numCache>
                <c:formatCode>00.0</c:formatCode>
                <c:ptCount val="9"/>
                <c:pt idx="0">
                  <c:v>13.54147678</c:v>
                </c:pt>
                <c:pt idx="1">
                  <c:v>21.657540259600001</c:v>
                </c:pt>
                <c:pt idx="2">
                  <c:v>27.217453649999999</c:v>
                </c:pt>
                <c:pt idx="3">
                  <c:v>36.357637479160005</c:v>
                </c:pt>
                <c:pt idx="4">
                  <c:v>46.4</c:v>
                </c:pt>
                <c:pt idx="5">
                  <c:v>66.63962840216</c:v>
                </c:pt>
                <c:pt idx="6">
                  <c:v>67.022993410479998</c:v>
                </c:pt>
                <c:pt idx="7">
                  <c:v>67.285383982040003</c:v>
                </c:pt>
                <c:pt idx="8">
                  <c:v>67.464915551239997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Sheet1!$C$6:$C$14</c:f>
              <c:numCache>
                <c:formatCode>0.0E-0</c:formatCode>
                <c:ptCount val="9"/>
                <c:pt idx="0">
                  <c:v>1.9800000000000002E-8</c:v>
                </c:pt>
                <c:pt idx="1">
                  <c:v>9.9000000000000013E-8</c:v>
                </c:pt>
                <c:pt idx="2">
                  <c:v>1.9800000000000003E-7</c:v>
                </c:pt>
                <c:pt idx="3">
                  <c:v>3.9600000000000005E-7</c:v>
                </c:pt>
                <c:pt idx="4">
                  <c:v>5.9400000000000005E-7</c:v>
                </c:pt>
                <c:pt idx="5">
                  <c:v>7.920000000000001E-7</c:v>
                </c:pt>
                <c:pt idx="6">
                  <c:v>9.9000000000000005E-7</c:v>
                </c:pt>
                <c:pt idx="7">
                  <c:v>1.1880000000000001E-6</c:v>
                </c:pt>
                <c:pt idx="8">
                  <c:v>1.3859999999999999E-6</c:v>
                </c:pt>
              </c:numCache>
            </c:numRef>
          </c:xVal>
          <c:yVal>
            <c:numRef>
              <c:f>Sheet1!$F$6:$F$14</c:f>
              <c:numCache>
                <c:formatCode>00.0</c:formatCode>
                <c:ptCount val="9"/>
                <c:pt idx="0">
                  <c:v>12.741476779999999</c:v>
                </c:pt>
                <c:pt idx="1">
                  <c:v>20.8575402596</c:v>
                </c:pt>
                <c:pt idx="2">
                  <c:v>26.417453649999999</c:v>
                </c:pt>
                <c:pt idx="3">
                  <c:v>35.741648268000006</c:v>
                </c:pt>
                <c:pt idx="4">
                  <c:v>45.687214004800005</c:v>
                </c:pt>
                <c:pt idx="5">
                  <c:v>65.858908420800006</c:v>
                </c:pt>
                <c:pt idx="6">
                  <c:v>66.238573036399998</c:v>
                </c:pt>
                <c:pt idx="7">
                  <c:v>66.496234299200012</c:v>
                </c:pt>
                <c:pt idx="8">
                  <c:v>66.681006933600003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1856"/>
        <c:axId val="33963392"/>
      </c:scatterChart>
      <c:valAx>
        <c:axId val="33961856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963392"/>
        <c:crosses val="autoZero"/>
        <c:crossBetween val="midCat"/>
      </c:valAx>
      <c:valAx>
        <c:axId val="33963392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3961856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52968689988267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Sheet2!$D$5:$D$13</c:f>
              <c:numCache>
                <c:formatCode>General</c:formatCode>
                <c:ptCount val="9"/>
                <c:pt idx="0">
                  <c:v>1.6674000000000001E-6</c:v>
                </c:pt>
                <c:pt idx="1">
                  <c:v>5.0022000000000002E-6</c:v>
                </c:pt>
                <c:pt idx="2">
                  <c:v>5.8358999999999995E-6</c:v>
                </c:pt>
                <c:pt idx="3">
                  <c:v>6.6696000000000005E-6</c:v>
                </c:pt>
                <c:pt idx="4">
                  <c:v>7.0999999999999998E-6</c:v>
                </c:pt>
                <c:pt idx="5">
                  <c:v>7.25E-6</c:v>
                </c:pt>
                <c:pt idx="6">
                  <c:v>7.5032999999999998E-6</c:v>
                </c:pt>
                <c:pt idx="7">
                  <c:v>8.337E-6</c:v>
                </c:pt>
                <c:pt idx="8">
                  <c:v>9.1707000000000001E-6</c:v>
                </c:pt>
              </c:numCache>
            </c:numRef>
          </c:xVal>
          <c:yVal>
            <c:numRef>
              <c:f>Sheet2!$E$5:$E$13</c:f>
              <c:numCache>
                <c:formatCode>General</c:formatCode>
                <c:ptCount val="9"/>
                <c:pt idx="0">
                  <c:v>19.6917239944</c:v>
                </c:pt>
                <c:pt idx="1">
                  <c:v>29.556998773599997</c:v>
                </c:pt>
                <c:pt idx="2">
                  <c:v>34.527867379600004</c:v>
                </c:pt>
                <c:pt idx="3">
                  <c:v>42.868621267800002</c:v>
                </c:pt>
                <c:pt idx="4">
                  <c:v>51.9834627328</c:v>
                </c:pt>
                <c:pt idx="5">
                  <c:v>60.718504503199995</c:v>
                </c:pt>
                <c:pt idx="6">
                  <c:v>67.802349068279995</c:v>
                </c:pt>
                <c:pt idx="7">
                  <c:v>67.809167084320009</c:v>
                </c:pt>
                <c:pt idx="8">
                  <c:v>67.817299611999999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Sheet2!$D$5:$D$13</c:f>
              <c:numCache>
                <c:formatCode>General</c:formatCode>
                <c:ptCount val="9"/>
                <c:pt idx="0">
                  <c:v>1.6674000000000001E-6</c:v>
                </c:pt>
                <c:pt idx="1">
                  <c:v>5.0022000000000002E-6</c:v>
                </c:pt>
                <c:pt idx="2">
                  <c:v>5.8358999999999995E-6</c:v>
                </c:pt>
                <c:pt idx="3">
                  <c:v>6.6696000000000005E-6</c:v>
                </c:pt>
                <c:pt idx="4">
                  <c:v>7.0999999999999998E-6</c:v>
                </c:pt>
                <c:pt idx="5">
                  <c:v>7.25E-6</c:v>
                </c:pt>
                <c:pt idx="6">
                  <c:v>7.5032999999999998E-6</c:v>
                </c:pt>
                <c:pt idx="7">
                  <c:v>8.337E-6</c:v>
                </c:pt>
                <c:pt idx="8">
                  <c:v>9.1707000000000001E-6</c:v>
                </c:pt>
              </c:numCache>
            </c:numRef>
          </c:xVal>
          <c:yVal>
            <c:numRef>
              <c:f>Sheet2!$G$5:$G$13</c:f>
              <c:numCache>
                <c:formatCode>00.0</c:formatCode>
                <c:ptCount val="9"/>
                <c:pt idx="0">
                  <c:v>18.7915387432</c:v>
                </c:pt>
                <c:pt idx="1">
                  <c:v>28.654575070400004</c:v>
                </c:pt>
                <c:pt idx="2">
                  <c:v>33.625814178799999</c:v>
                </c:pt>
                <c:pt idx="3">
                  <c:v>41.974753854399999</c:v>
                </c:pt>
                <c:pt idx="4">
                  <c:v>51.028798191200003</c:v>
                </c:pt>
                <c:pt idx="5">
                  <c:v>59.8183346896</c:v>
                </c:pt>
                <c:pt idx="6">
                  <c:v>66.902603016799986</c:v>
                </c:pt>
                <c:pt idx="7">
                  <c:v>66.909163996800004</c:v>
                </c:pt>
                <c:pt idx="8">
                  <c:v>66.917299611999994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3312"/>
        <c:axId val="33614848"/>
      </c:scatterChart>
      <c:valAx>
        <c:axId val="33613312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3614848"/>
        <c:crosses val="autoZero"/>
        <c:crossBetween val="midCat"/>
      </c:valAx>
      <c:valAx>
        <c:axId val="33614848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33613312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425963339376188"/>
          <c:y val="0.10781317784111534"/>
          <c:w val="0.7940445802457301"/>
          <c:h val="0.752968689988267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Sheet3!$D$4:$D$14</c:f>
              <c:numCache>
                <c:formatCode>General</c:formatCode>
                <c:ptCount val="11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1.4999999999999999E-4</c:v>
                </c:pt>
                <c:pt idx="4">
                  <c:v>1.8000000000000001E-4</c:v>
                </c:pt>
                <c:pt idx="5">
                  <c:v>2.1000000000000001E-4</c:v>
                </c:pt>
                <c:pt idx="6">
                  <c:v>2.4000000000000001E-4</c:v>
                </c:pt>
                <c:pt idx="7">
                  <c:v>2.7E-4</c:v>
                </c:pt>
                <c:pt idx="8">
                  <c:v>2.9999999999999997E-4</c:v>
                </c:pt>
                <c:pt idx="9">
                  <c:v>3.6000000000000002E-4</c:v>
                </c:pt>
                <c:pt idx="10">
                  <c:v>4.2000000000000002E-4</c:v>
                </c:pt>
              </c:numCache>
            </c:numRef>
          </c:xVal>
          <c:yVal>
            <c:numRef>
              <c:f>Sheet3!$E$4:$E$14</c:f>
              <c:numCache>
                <c:formatCode>00.0</c:formatCode>
                <c:ptCount val="11"/>
                <c:pt idx="0">
                  <c:v>0</c:v>
                </c:pt>
                <c:pt idx="1">
                  <c:v>23.615838413599999</c:v>
                </c:pt>
                <c:pt idx="2">
                  <c:v>46.186975841200002</c:v>
                </c:pt>
                <c:pt idx="3">
                  <c:v>57.111949234800001</c:v>
                </c:pt>
                <c:pt idx="4">
                  <c:v>67.811255791600004</c:v>
                </c:pt>
                <c:pt idx="5">
                  <c:v>64.398627654400002</c:v>
                </c:pt>
                <c:pt idx="6">
                  <c:v>46.682044235599996</c:v>
                </c:pt>
                <c:pt idx="7">
                  <c:v>41.862873205999996</c:v>
                </c:pt>
                <c:pt idx="8">
                  <c:v>39.243374925200001</c:v>
                </c:pt>
                <c:pt idx="9">
                  <c:v>36.367913517600002</c:v>
                </c:pt>
                <c:pt idx="10">
                  <c:v>34.796211461600002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Sheet3!$D$4:$D$14</c:f>
              <c:numCache>
                <c:formatCode>General</c:formatCode>
                <c:ptCount val="11"/>
                <c:pt idx="0">
                  <c:v>0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1.4999999999999999E-4</c:v>
                </c:pt>
                <c:pt idx="4">
                  <c:v>1.8000000000000001E-4</c:v>
                </c:pt>
                <c:pt idx="5">
                  <c:v>2.1000000000000001E-4</c:v>
                </c:pt>
                <c:pt idx="6">
                  <c:v>2.4000000000000001E-4</c:v>
                </c:pt>
                <c:pt idx="7">
                  <c:v>2.7E-4</c:v>
                </c:pt>
                <c:pt idx="8">
                  <c:v>2.9999999999999997E-4</c:v>
                </c:pt>
                <c:pt idx="9">
                  <c:v>3.6000000000000002E-4</c:v>
                </c:pt>
                <c:pt idx="10">
                  <c:v>4.2000000000000002E-4</c:v>
                </c:pt>
              </c:numCache>
            </c:numRef>
          </c:xVal>
          <c:yVal>
            <c:numRef>
              <c:f>Sheet3!$G$4:$G$14</c:f>
              <c:numCache>
                <c:formatCode>General</c:formatCode>
                <c:ptCount val="11"/>
                <c:pt idx="0">
                  <c:v>0</c:v>
                </c:pt>
                <c:pt idx="1">
                  <c:v>24.515830694799998</c:v>
                </c:pt>
                <c:pt idx="2">
                  <c:v>47.086975841200001</c:v>
                </c:pt>
                <c:pt idx="3">
                  <c:v>58.011949234799999</c:v>
                </c:pt>
                <c:pt idx="4">
                  <c:v>68.711248072800004</c:v>
                </c:pt>
                <c:pt idx="5">
                  <c:v>65.314543820000011</c:v>
                </c:pt>
                <c:pt idx="6">
                  <c:v>47.582044235599994</c:v>
                </c:pt>
                <c:pt idx="7">
                  <c:v>42.762873205999995</c:v>
                </c:pt>
                <c:pt idx="8">
                  <c:v>40.1433749252</c:v>
                </c:pt>
                <c:pt idx="9">
                  <c:v>37.2679135176</c:v>
                </c:pt>
                <c:pt idx="10">
                  <c:v>35.696211461600001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9392"/>
        <c:axId val="34060928"/>
      </c:scatterChart>
      <c:valAx>
        <c:axId val="34059392"/>
        <c:scaling>
          <c:orientation val="minMax"/>
        </c:scaling>
        <c:delete val="0"/>
        <c:axPos val="b"/>
        <c:majorGridlines/>
        <c:numFmt formatCode="0.0E-0" sourceLinked="0"/>
        <c:majorTickMark val="none"/>
        <c:minorTickMark val="none"/>
        <c:tickLblPos val="nextTo"/>
        <c:crossAx val="34060928"/>
        <c:crosses val="autoZero"/>
        <c:crossBetween val="midCat"/>
      </c:valAx>
      <c:valAx>
        <c:axId val="34060928"/>
        <c:scaling>
          <c:orientation val="minMax"/>
        </c:scaling>
        <c:delete val="0"/>
        <c:axPos val="l"/>
        <c:majorGridlines>
          <c:spPr>
            <a:ln cmpd="dbl">
              <a:solidFill>
                <a:srgbClr val="00B050"/>
              </a:solidFill>
            </a:ln>
          </c:spPr>
        </c:majorGridlines>
        <c:numFmt formatCode="00.0" sourceLinked="1"/>
        <c:majorTickMark val="none"/>
        <c:minorTickMark val="none"/>
        <c:tickLblPos val="nextTo"/>
        <c:crossAx val="34059392"/>
        <c:crosses val="autoZero"/>
        <c:crossBetween val="midCat"/>
      </c:valAx>
      <c:spPr>
        <a:effectLst>
          <a:glow rad="101600">
            <a:srgbClr val="92D050">
              <a:alpha val="40000"/>
            </a:srgbClr>
          </a:glow>
        </a:effectLst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57150</xdr:rowOff>
    </xdr:from>
    <xdr:to>
      <xdr:col>11</xdr:col>
      <xdr:colOff>304800</xdr:colOff>
      <xdr:row>27</xdr:row>
      <xdr:rowOff>104776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Turbulance Intensity</a:t>
          </a: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شدت اغتشاش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180975</xdr:rowOff>
    </xdr:from>
    <xdr:to>
      <xdr:col>13</xdr:col>
      <xdr:colOff>28576</xdr:colOff>
      <xdr:row>24</xdr:row>
      <xdr:rowOff>171449</xdr:rowOff>
    </xdr:to>
    <xdr:graphicFrame macro="">
      <xdr:nvGraphicFramePr>
        <xdr:cNvPr id="4" name="Chart 3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Turbulance Intensity</a:t>
          </a: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شدت اغتشاش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18</xdr:col>
      <xdr:colOff>104776</xdr:colOff>
      <xdr:row>25</xdr:row>
      <xdr:rowOff>180974</xdr:rowOff>
    </xdr:to>
    <xdr:graphicFrame macro="">
      <xdr:nvGraphicFramePr>
        <xdr:cNvPr id="4" name="Chart 3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Turbulance Intensity</a:t>
          </a: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شدت اغتشاش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0.1607</cdr:x>
      <cdr:y>0.13971</cdr:y>
    </cdr:from>
    <cdr:to>
      <cdr:x>0.36173</cdr:x>
      <cdr:y>0.35839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98525" y="584200"/>
          <a:ext cx="11239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a-IR" sz="1100" b="1">
              <a:solidFill>
                <a:schemeClr val="tx2">
                  <a:lumMod val="60000"/>
                  <a:lumOff val="40000"/>
                </a:schemeClr>
              </a:solidFill>
            </a:rPr>
            <a:t>با</a:t>
          </a:r>
          <a:r>
            <a:rPr lang="fa-IR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کراس اوور------</a:t>
          </a:r>
        </a:p>
        <a:p xmlns:a="http://schemas.openxmlformats.org/drawingml/2006/main">
          <a:endParaRPr lang="fa-IR" sz="1100" b="1" baseline="0">
            <a:solidFill>
              <a:schemeClr val="tx2">
                <a:lumMod val="60000"/>
                <a:lumOff val="40000"/>
              </a:schemeClr>
            </a:solidFill>
          </a:endParaRPr>
        </a:p>
        <a:p xmlns:a="http://schemas.openxmlformats.org/drawingml/2006/main">
          <a:r>
            <a:rPr lang="fa-IR" sz="1100" b="1" baseline="0">
              <a:solidFill>
                <a:schemeClr val="accent2">
                  <a:lumMod val="75000"/>
                </a:schemeClr>
              </a:solidFill>
            </a:rPr>
            <a:t>بدون کراس اوور----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123825</xdr:rowOff>
    </xdr:from>
    <xdr:to>
      <xdr:col>17</xdr:col>
      <xdr:colOff>142876</xdr:colOff>
      <xdr:row>24</xdr:row>
      <xdr:rowOff>114299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Oxygen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اکسیژن محلول و نشتی اکسیژن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0.16695</cdr:x>
      <cdr:y>0.13667</cdr:y>
    </cdr:from>
    <cdr:to>
      <cdr:x>0.36797</cdr:x>
      <cdr:y>0.35535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3450" y="571500"/>
          <a:ext cx="11239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a-IR" sz="1100" b="1">
              <a:solidFill>
                <a:schemeClr val="tx2">
                  <a:lumMod val="60000"/>
                  <a:lumOff val="40000"/>
                </a:schemeClr>
              </a:solidFill>
            </a:rPr>
            <a:t>با</a:t>
          </a:r>
          <a:r>
            <a:rPr lang="fa-IR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کراس اوور------</a:t>
          </a:r>
        </a:p>
        <a:p xmlns:a="http://schemas.openxmlformats.org/drawingml/2006/main">
          <a:endParaRPr lang="fa-IR" sz="1100" b="1" baseline="0">
            <a:solidFill>
              <a:schemeClr val="tx2">
                <a:lumMod val="60000"/>
                <a:lumOff val="40000"/>
              </a:schemeClr>
            </a:solidFill>
          </a:endParaRPr>
        </a:p>
        <a:p xmlns:a="http://schemas.openxmlformats.org/drawingml/2006/main">
          <a:r>
            <a:rPr lang="fa-IR" sz="1100" b="1" baseline="0">
              <a:solidFill>
                <a:schemeClr val="accent2">
                  <a:lumMod val="75000"/>
                </a:schemeClr>
              </a:solidFill>
            </a:rPr>
            <a:t>بدون کراس اوور----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18</xdr:col>
      <xdr:colOff>104776</xdr:colOff>
      <xdr:row>25</xdr:row>
      <xdr:rowOff>180974</xdr:rowOff>
    </xdr:to>
    <xdr:graphicFrame macro="">
      <xdr:nvGraphicFramePr>
        <xdr:cNvPr id="4" name="Chart 3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lactate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سابستر و نشتی اکسیژن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0.16695</cdr:x>
      <cdr:y>0.13667</cdr:y>
    </cdr:from>
    <cdr:to>
      <cdr:x>0.36797</cdr:x>
      <cdr:y>0.35535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3450" y="571500"/>
          <a:ext cx="11239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a-IR" sz="1100" b="1">
              <a:solidFill>
                <a:schemeClr val="tx2">
                  <a:lumMod val="60000"/>
                  <a:lumOff val="40000"/>
                </a:schemeClr>
              </a:solidFill>
            </a:rPr>
            <a:t>با</a:t>
          </a:r>
          <a:r>
            <a:rPr lang="fa-IR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کراس اوور------</a:t>
          </a:r>
        </a:p>
        <a:p xmlns:a="http://schemas.openxmlformats.org/drawingml/2006/main">
          <a:endParaRPr lang="fa-IR" sz="1100" b="1" baseline="0">
            <a:solidFill>
              <a:schemeClr val="tx2">
                <a:lumMod val="60000"/>
                <a:lumOff val="40000"/>
              </a:schemeClr>
            </a:solidFill>
          </a:endParaRPr>
        </a:p>
        <a:p xmlns:a="http://schemas.openxmlformats.org/drawingml/2006/main">
          <a:r>
            <a:rPr lang="fa-IR" sz="1100" b="1" baseline="0">
              <a:solidFill>
                <a:schemeClr val="accent2">
                  <a:lumMod val="75000"/>
                </a:schemeClr>
              </a:solidFill>
            </a:rPr>
            <a:t>بدون کراس اوور----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0.01207</cdr:x>
      <cdr:y>0.35817</cdr:y>
    </cdr:from>
    <cdr:to>
      <cdr:x>0.10517</cdr:x>
      <cdr:y>0.58894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133350" y="1619250"/>
              <a:ext cx="914400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133350" y="1619250"/>
              <a:ext cx="914400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0.39023</cdr:x>
      <cdr:y>0.9201</cdr:y>
    </cdr:from>
    <cdr:to>
      <cdr:x>0.66724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55824" y="3619500"/>
          <a:ext cx="1530351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Nutrient 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0.18621</cdr:x>
      <cdr:y>0.02697</cdr:y>
    </cdr:from>
    <cdr:to>
      <cdr:x>0.8431</cdr:x>
      <cdr:y>0.2427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28699" y="114300"/>
          <a:ext cx="362902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ماده غذایی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0.00128</cdr:x>
      <cdr:y>0.56405</cdr:y>
    </cdr:from>
    <cdr:to>
      <cdr:x>0.09328</cdr:x>
      <cdr:y>0.76049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2346" y="2792065"/>
          <a:ext cx="929885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>
              <a:latin typeface="Times New Roman" panose="02020603050405020304" pitchFamily="18" charset="0"/>
              <a:cs typeface="Times New Roman" panose="02020603050405020304" pitchFamily="18" charset="0"/>
            </a:rPr>
            <a:t>Molar Concentration </a:t>
          </a:r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(Mol/M3)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غلظت مولی سابستر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0.00933</cdr:x>
      <cdr:y>0.56607</cdr:y>
    </cdr:from>
    <cdr:to>
      <cdr:x>0.10133</cdr:x>
      <cdr:y>0.7625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64" y="2801594"/>
          <a:ext cx="929884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>
              <a:latin typeface="Times New Roman" panose="02020603050405020304" pitchFamily="18" charset="0"/>
              <a:cs typeface="Times New Roman" panose="02020603050405020304" pitchFamily="18" charset="0"/>
            </a:rPr>
            <a:t>Molar Concentration </a:t>
          </a:r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(Mol/M3)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غلظت مولی اکسیژن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0.00933</cdr:x>
      <cdr:y>0.56607</cdr:y>
    </cdr:from>
    <cdr:to>
      <cdr:x>0.10133</cdr:x>
      <cdr:y>0.7625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64" y="2801594"/>
          <a:ext cx="929884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>
              <a:latin typeface="Times New Roman" panose="02020603050405020304" pitchFamily="18" charset="0"/>
              <a:cs typeface="Times New Roman" panose="02020603050405020304" pitchFamily="18" charset="0"/>
            </a:rPr>
            <a:t>Molar Concentration </a:t>
          </a:r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(Mol/M3)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غلظت مولی یون هیدروژن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0.00933</cdr:x>
      <cdr:y>0.56607</cdr:y>
    </cdr:from>
    <cdr:to>
      <cdr:x>0.10133</cdr:x>
      <cdr:y>0.7625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64" y="2801594"/>
          <a:ext cx="929884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>
              <a:latin typeface="Times New Roman" panose="02020603050405020304" pitchFamily="18" charset="0"/>
              <a:cs typeface="Times New Roman" panose="02020603050405020304" pitchFamily="18" charset="0"/>
            </a:rPr>
            <a:t>Molar Concentration </a:t>
          </a:r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(Mol/M3)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غلظت محصولات محفظه آند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0.00933</cdr:x>
      <cdr:y>0.56607</cdr:y>
    </cdr:from>
    <cdr:to>
      <cdr:x>0.10133</cdr:x>
      <cdr:y>0.7625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64" y="2801594"/>
          <a:ext cx="929884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>
              <a:latin typeface="Times New Roman" panose="02020603050405020304" pitchFamily="18" charset="0"/>
              <a:cs typeface="Times New Roman" panose="02020603050405020304" pitchFamily="18" charset="0"/>
            </a:rPr>
            <a:t>Molar Concentration </a:t>
          </a:r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(Mol/M3)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غلظت محصولات محفظه کاتد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723901</xdr:colOff>
      <xdr:row>4</xdr:row>
      <xdr:rowOff>104775</xdr:rowOff>
    </xdr:from>
    <xdr:to>
      <xdr:col>12</xdr:col>
      <xdr:colOff>133351</xdr:colOff>
      <xdr:row>25</xdr:row>
      <xdr:rowOff>171450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0.00933</cdr:x>
      <cdr:y>0.56607</cdr:y>
    </cdr:from>
    <cdr:to>
      <cdr:x>0.10133</cdr:x>
      <cdr:y>0.7625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64" y="2801594"/>
          <a:ext cx="929884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Anode Reaction Rate (KMol/M3.S)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نرخ واکنش آند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104774</xdr:rowOff>
    </xdr:from>
    <xdr:to>
      <xdr:col>17</xdr:col>
      <xdr:colOff>95251</xdr:colOff>
      <xdr:row>28</xdr:row>
      <xdr:rowOff>76199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0.00933</cdr:x>
      <cdr:y>0.61637</cdr:y>
    </cdr:from>
    <cdr:to>
      <cdr:x>0.10133</cdr:x>
      <cdr:y>0.8128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287" y="3039729"/>
          <a:ext cx="929885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Cathode Reaction Rate (KMol/M3.S)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0.43762</cdr:x>
      <cdr:y>0.93763</cdr:y>
    </cdr:from>
    <cdr:to>
      <cdr:x>0.71133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3803" y="4438651"/>
          <a:ext cx="2041350" cy="276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X-Axis (mm)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محلی نرخ واکنش کاتد در طول پیل شبیه‌سازی شده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273423</xdr:colOff>
      <xdr:row>15</xdr:row>
      <xdr:rowOff>41462</xdr:rowOff>
    </xdr:from>
    <xdr:to>
      <xdr:col>9</xdr:col>
      <xdr:colOff>463923</xdr:colOff>
      <xdr:row>34</xdr:row>
      <xdr:rowOff>79562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392206</xdr:colOff>
      <xdr:row>15</xdr:row>
      <xdr:rowOff>166050</xdr:rowOff>
    </xdr:from>
    <xdr:to>
      <xdr:col>20</xdr:col>
      <xdr:colOff>235323</xdr:colOff>
      <xdr:row>35</xdr:row>
      <xdr:rowOff>56029</xdr:rowOff>
    </xdr:to>
    <xdr:graphicFrame macro="">
      <xdr:nvGraphicFramePr>
        <xdr:cNvPr id="5" name="Chart 4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414619</xdr:colOff>
      <xdr:row>15</xdr:row>
      <xdr:rowOff>67236</xdr:rowOff>
    </xdr:from>
    <xdr:ext cx="3847464" cy="396391"/>
    <xdr:sp macro="" textlink="">
      <xdr:nvSpPr>
        <xdr:cNvPr id="6" name="TextBox 5"/>
        <xdr:cNvSpPr txBox="1"/>
      </xdr:nvSpPr>
      <xdr:spPr>
        <a:xfrm>
          <a:off x="1624854" y="2924736"/>
          <a:ext cx="3847464" cy="3963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1600">
              <a:cs typeface="B Nazanin" panose="00000400000000000000" pitchFamily="2" charset="-78"/>
            </a:rPr>
            <a:t>تغییرات</a:t>
          </a:r>
          <a:r>
            <a:rPr lang="fa-IR" sz="1600" baseline="0">
              <a:cs typeface="B Nazanin" panose="00000400000000000000" pitchFamily="2" charset="-78"/>
            </a:rPr>
            <a:t> توان ماکزیمم به ازای مقادیر مختلف غلظت لاکتات</a:t>
          </a:r>
          <a:endParaRPr lang="en-US" sz="1600">
            <a:cs typeface="B Nazanin" panose="00000400000000000000" pitchFamily="2" charset="-78"/>
          </a:endParaRPr>
        </a:p>
      </xdr:txBody>
    </xdr:sp>
    <xdr:clientData/>
  </xdr:one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0.49797</cdr:y>
    </cdr:from>
    <cdr:to>
      <cdr:x>0.18045</cdr:x>
      <cdr:y>0.75778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0" y="1752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Power Density (W/M3)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0.32143</cdr:x>
      <cdr:y>0.91927</cdr:y>
    </cdr:from>
    <cdr:to>
      <cdr:x>0.7218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5" y="3362325"/>
          <a:ext cx="2028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Lactate Concentration (mM/L)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0.32714</cdr:x>
      <cdr:y>0.92019</cdr:y>
    </cdr:from>
    <cdr:to>
      <cdr:x>0.68241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54947" y="3404701"/>
          <a:ext cx="2014438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Lactate Concentration (mM/L)</a:t>
          </a:r>
        </a:p>
      </cdr:txBody>
    </cdr:sp>
  </cdr:relSizeAnchor>
  <cdr:relSizeAnchor xmlns:cdr="http://schemas.openxmlformats.org/drawingml/2006/chartDrawing">
    <cdr:from>
      <cdr:x>0.00988</cdr:x>
      <cdr:y>0.46768</cdr:y>
    </cdr:from>
    <cdr:to>
      <cdr:x>0.19033</cdr:x>
      <cdr:y>0.72749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86976" y="1699474"/>
          <a:ext cx="961291" cy="1023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Power Density (W/M3)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28</xdr:row>
      <xdr:rowOff>152400</xdr:rowOff>
    </xdr:from>
    <xdr:to>
      <xdr:col>16</xdr:col>
      <xdr:colOff>104775</xdr:colOff>
      <xdr:row>46</xdr:row>
      <xdr:rowOff>19050</xdr:rowOff>
    </xdr:to>
    <xdr:graphicFrame macro="">
      <xdr:nvGraphicFramePr>
        <xdr:cNvPr id="3" name="Chart 2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16</xdr:col>
      <xdr:colOff>161925</xdr:colOff>
      <xdr:row>25</xdr:row>
      <xdr:rowOff>47626</xdr:rowOff>
    </xdr:to>
    <xdr:graphicFrame macro="">
      <xdr:nvGraphicFramePr>
        <xdr:cNvPr id="4" name="Chart 3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1.70157E-7</cdr:x>
      <cdr:y>0.74439</cdr:y>
    </cdr:from>
    <cdr:to>
      <cdr:x>0.0931</cdr:x>
      <cdr:y>0.97516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6697" y="2559949"/>
          <a:ext cx="760537" cy="547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i="1">
              <a:latin typeface="Times New Roman" panose="02020603050405020304" pitchFamily="18" charset="0"/>
              <a:cs typeface="Times New Roman" panose="02020603050405020304" pitchFamily="18" charset="0"/>
            </a:rPr>
            <a:t>Current</a:t>
          </a:r>
          <a:r>
            <a:rPr lang="en-US" sz="12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Density / Maximum Current Density %</a:t>
          </a:r>
        </a:p>
      </cdr:txBody>
    </cdr:sp>
  </cdr:relSizeAnchor>
  <cdr:relSizeAnchor xmlns:cdr="http://schemas.openxmlformats.org/drawingml/2006/chartDrawing">
    <cdr:from>
      <cdr:x>0.28675</cdr:x>
      <cdr:y>0.92204</cdr:y>
    </cdr:from>
    <cdr:to>
      <cdr:x>0.56376</cdr:x>
      <cdr:y>0.98844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85208" y="3038721"/>
          <a:ext cx="1627967" cy="218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Concentration / Maximum Concentration %</a:t>
          </a:r>
        </a:p>
      </cdr:txBody>
    </cdr:sp>
  </cdr:relSizeAnchor>
  <cdr:relSizeAnchor xmlns:cdr="http://schemas.openxmlformats.org/drawingml/2006/chartDrawing">
    <cdr:from>
      <cdr:x>0.79483</cdr:x>
      <cdr:y>0.15955</cdr:y>
    </cdr:from>
    <cdr:to>
      <cdr:x>0.96034</cdr:x>
      <cdr:y>0.37528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91025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0.79483</cdr:x>
      <cdr:y>0.15955</cdr:y>
    </cdr:from>
    <cdr:to>
      <cdr:x>0.96034</cdr:x>
      <cdr:y>0.37528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4391025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0.79483</cdr:x>
      <cdr:y>0.15955</cdr:y>
    </cdr:from>
    <cdr:to>
      <cdr:x>0.96034</cdr:x>
      <cdr:y>0.37528</cdr:y>
    </cdr:to>
    <cdr:sp macro="" textlink="">
      <cdr:nvSpPr>
        <cdr:cNvPr id="10" name="TextBox 4"/>
        <cdr:cNvSpPr txBox="1"/>
      </cdr:nvSpPr>
      <cdr:spPr>
        <a:xfrm xmlns:a="http://schemas.openxmlformats.org/drawingml/2006/main">
          <a:off x="4391025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0.79483</cdr:x>
      <cdr:y>0.15955</cdr:y>
    </cdr:from>
    <cdr:to>
      <cdr:x>0.96034</cdr:x>
      <cdr:y>0.37528</cdr:y>
    </cdr:to>
    <cdr:sp macro="" textlink="">
      <cdr:nvSpPr>
        <cdr:cNvPr id="13" name="TextBox 4"/>
        <cdr:cNvSpPr txBox="1"/>
      </cdr:nvSpPr>
      <cdr:spPr>
        <a:xfrm xmlns:a="http://schemas.openxmlformats.org/drawingml/2006/main">
          <a:off x="4391025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0.49075</cdr:y>
    </cdr:from>
    <cdr:to>
      <cdr:x>0.0931</cdr:x>
      <cdr:y>0.72152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231908" y="2312032"/>
              <a:ext cx="978147" cy="51433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2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 </a:t>
              </a:r>
              <a:r>
                <a:rPr lang="en-US" sz="1200" baseline="0"/>
                <a:t>(</a:t>
              </a:r>
              <a14:m>
                <m:oMath xmlns:m="http://schemas.openxmlformats.org/officeDocument/2006/math">
                  <m:r>
                    <a:rPr lang="el-GR" sz="12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2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2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2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2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2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200" baseline="0"/>
                <a:t>)</a:t>
              </a:r>
              <a:endParaRPr lang="en-US" sz="12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231908" y="2312032"/>
              <a:ext cx="978147" cy="51433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2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 </a:t>
              </a:r>
              <a:r>
                <a:rPr lang="en-US" sz="1200" baseline="0"/>
                <a:t>(</a:t>
              </a:r>
              <a:r>
                <a:rPr lang="el-GR" sz="1200" i="0" baseline="0">
                  <a:latin typeface="Cambria Math"/>
                  <a:ea typeface="Cambria Math"/>
                </a:rPr>
                <a:t>𝜇</a:t>
              </a:r>
              <a:r>
                <a:rPr lang="en-US" sz="1200" b="0" i="0" baseline="0">
                  <a:latin typeface="Cambria Math"/>
                  <a:ea typeface="Cambria Math"/>
                </a:rPr>
                <a:t>𝐴</a:t>
              </a:r>
              <a:r>
                <a:rPr lang="en-US" sz="1200" b="0" i="0" baseline="0">
                  <a:latin typeface="Cambria Math"/>
                </a:rPr>
                <a:t>/</a:t>
              </a:r>
              <a:r>
                <a:rPr lang="en-US" sz="1200" i="0" baseline="0">
                  <a:latin typeface="Cambria Math"/>
                </a:rPr>
                <a:t>〖</a:t>
              </a:r>
              <a:r>
                <a:rPr lang="en-US" sz="1200" b="0" i="0" baseline="0">
                  <a:latin typeface="Cambria Math"/>
                </a:rPr>
                <a:t>𝑐𝑚〗^</a:t>
              </a:r>
              <a:r>
                <a:rPr lang="en-US" sz="1200" i="0" baseline="0">
                  <a:latin typeface="Cambria Math"/>
                </a:rPr>
                <a:t>2</a:t>
              </a:r>
              <a:r>
                <a:rPr lang="en-US" sz="1200" baseline="0"/>
                <a:t>)</a:t>
              </a:r>
              <a:endParaRPr lang="en-US" sz="1200"/>
            </a:p>
          </cdr:txBody>
        </cdr:sp>
      </mc:Fallback>
    </mc:AlternateContent>
  </cdr:relSizeAnchor>
  <cdr:relSizeAnchor xmlns:cdr="http://schemas.openxmlformats.org/drawingml/2006/chartDrawing">
    <cdr:from>
      <cdr:x>0.38851</cdr:x>
      <cdr:y>0.92909</cdr:y>
    </cdr:from>
    <cdr:to>
      <cdr:x>0.66552</cdr:x>
      <cdr:y>0.98427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1" y="3938061"/>
          <a:ext cx="1530341" cy="233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Concentration gL-1</a:t>
          </a:r>
        </a:p>
      </cdr:txBody>
    </cdr:sp>
  </cdr:relSizeAnchor>
  <cdr:relSizeAnchor xmlns:cdr="http://schemas.openxmlformats.org/drawingml/2006/chartDrawing">
    <cdr:from>
      <cdr:x>0.18621</cdr:x>
      <cdr:y>0.02023</cdr:y>
    </cdr:from>
    <cdr:to>
      <cdr:x>0.8431</cdr:x>
      <cdr:y>0.23596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28717" y="85741"/>
          <a:ext cx="3628989" cy="914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fa-IR" sz="12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2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ماده غذایی در تحقیقات قریشی و همکاران</a:t>
          </a:r>
          <a:endParaRPr lang="en-US" sz="12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114300</xdr:rowOff>
    </xdr:from>
    <xdr:to>
      <xdr:col>16</xdr:col>
      <xdr:colOff>333375</xdr:colOff>
      <xdr:row>26</xdr:row>
      <xdr:rowOff>95250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0.00234</cdr:x>
      <cdr:y>0.3718</cdr:y>
    </cdr:from>
    <cdr:to>
      <cdr:x>0.09708</cdr:x>
      <cdr:y>0.61866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232129" y="1757006"/>
              <a:ext cx="1004008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232129" y="1757006"/>
              <a:ext cx="1004008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0.3924</cdr:x>
      <cdr:y>0.91453</cdr:y>
    </cdr:from>
    <cdr:to>
      <cdr:x>0.67427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30424" y="3719538"/>
          <a:ext cx="1530351" cy="347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Nutrient 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0.18655</cdr:x>
      <cdr:y>0.01282</cdr:y>
    </cdr:from>
    <cdr:to>
      <cdr:x>0.85497</cdr:x>
      <cdr:y>0.24359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12824" y="50800"/>
          <a:ext cx="362902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ماده غذایی به همراه نشتی اکسیژن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2.84517E-7</cdr:x>
      <cdr:y>0.54989</cdr:y>
    </cdr:from>
    <cdr:to>
      <cdr:x>0.092</cdr:x>
      <cdr:y>0.74632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3811" y="2627442"/>
          <a:ext cx="894336" cy="64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Current Density (mA/m2)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0.3863</cdr:x>
      <cdr:y>0.9291</cdr:y>
    </cdr:from>
    <cdr:to>
      <cdr:x>0.66001</cdr:x>
      <cdr:y>0.98745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15511" y="4230135"/>
          <a:ext cx="1924031" cy="265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Concentration gL-1</a:t>
          </a:r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0.12615</cdr:x>
      <cdr:y>0.01428</cdr:y>
    </cdr:from>
    <cdr:to>
      <cdr:x>0.63904</cdr:x>
      <cdr:y>0.23039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6748" y="64997"/>
          <a:ext cx="3605334" cy="983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a-IR" sz="1600" i="1" baseline="0">
              <a:effectLst/>
              <a:latin typeface="+mn-lt"/>
              <a:ea typeface="+mn-ea"/>
              <a:cs typeface="B Nazanin" panose="00000400000000000000" pitchFamily="2" charset="-78"/>
            </a:rPr>
            <a:t>تغییرات جریان ماکسیمم پیل تحقیقات قریشی و همکاران به ازای مقادیر مختلف گلوکز</a:t>
          </a:r>
          <a:endParaRPr lang="en-US" sz="2400">
            <a:effectLst/>
            <a:cs typeface="B Nazanin" panose="00000400000000000000" pitchFamily="2" charset="-78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0</xdr:rowOff>
    </xdr:from>
    <xdr:to>
      <xdr:col>18</xdr:col>
      <xdr:colOff>247650</xdr:colOff>
      <xdr:row>27</xdr:row>
      <xdr:rowOff>161925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0.58619</cdr:y>
    </cdr:from>
    <cdr:to>
      <cdr:x>0.092</cdr:x>
      <cdr:y>0.78262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1871" y="2896845"/>
          <a:ext cx="929885" cy="686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Maximum Power (mW/m2)</a:t>
          </a:r>
          <a:endParaRPr lang="en-US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0.42229</cdr:x>
      <cdr:y>0.93763</cdr:y>
    </cdr:from>
    <cdr:to>
      <cdr:x>0.696</cdr:x>
      <cdr:y>0.99598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9503" y="4438670"/>
          <a:ext cx="20413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Concentration gL-1</a:t>
          </a:r>
          <a:endParaRPr lang="en-US" sz="1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0.244</cdr:x>
      <cdr:y>0.01822</cdr:y>
    </cdr:from>
    <cdr:to>
      <cdr:x>0.75689</cdr:x>
      <cdr:y>0.23433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4645" y="76197"/>
          <a:ext cx="3898456" cy="903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600" i="1" baseline="0">
              <a:latin typeface="Times New Roman" panose="02020603050405020304" pitchFamily="18" charset="0"/>
              <a:cs typeface="B Nazanin" panose="00000400000000000000" pitchFamily="2" charset="-78"/>
            </a:rPr>
            <a:t>تغییرات توان ماکسیمم پیل شبیه سازی شده به ازای مقادیر مختلف سابستر</a:t>
          </a:r>
          <a:endParaRPr lang="en-US" sz="1600" i="1">
            <a:latin typeface="Times New Roman" panose="02020603050405020304" pitchFamily="18" charset="0"/>
            <a:cs typeface="B Nazanin" panose="00000400000000000000" pitchFamily="2" charset="-78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161926</xdr:rowOff>
    </xdr:from>
    <xdr:to>
      <xdr:col>12</xdr:col>
      <xdr:colOff>190501</xdr:colOff>
      <xdr:row>22</xdr:row>
      <xdr:rowOff>152400</xdr:rowOff>
    </xdr:to>
    <xdr:graphicFrame macro="">
      <xdr:nvGraphicFramePr>
        <xdr:cNvPr id="2" name="Chart 1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Oxygen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اکسیژن 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57150</xdr:rowOff>
    </xdr:from>
    <xdr:to>
      <xdr:col>12</xdr:col>
      <xdr:colOff>66676</xdr:colOff>
      <xdr:row>23</xdr:row>
      <xdr:rowOff>47624</xdr:rowOff>
    </xdr:to>
    <xdr:graphicFrame macro="">
      <xdr:nvGraphicFramePr>
        <xdr:cNvPr id="3" name="Chart 2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0.01249</cdr:x>
      <cdr:y>0.41638</cdr:y>
    </cdr:from>
    <cdr:to>
      <cdr:x>0.10449</cdr:x>
      <cdr:y>0.61281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14:m>
                <m:oMath xmlns:m="http://schemas.openxmlformats.org/officeDocument/2006/math">
                  <m:r>
                    <a:rPr lang="el-GR" sz="11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100" b="0" i="1" baseline="0">
                      <a:latin typeface="Cambria Math"/>
                      <a:ea typeface="Cambria Math"/>
                    </a:rPr>
                    <m:t>𝐴</m:t>
                  </m:r>
                  <m:r>
                    <a:rPr lang="en-US" sz="1100" b="0" i="1" baseline="0">
                      <a:latin typeface="Cambria Math"/>
                    </a:rPr>
                    <m:t>/</m:t>
                  </m:r>
                  <m:sSup>
                    <m:sSupPr>
                      <m:ctrlPr>
                        <a:rPr lang="en-US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𝑐𝑚</m:t>
                      </m:r>
                    </m:e>
                    <m:sup>
                      <m:r>
                        <a:rPr lang="en-US" sz="1100" i="1" baseline="0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r>
                <a:rPr lang="en-US" sz="1100" baseline="0"/>
                <a:t>)</a:t>
              </a:r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6200000">
              <a:off x="-83674" y="1894593"/>
              <a:ext cx="821397" cy="51435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Current</a:t>
              </a:r>
              <a:r>
                <a:rPr lang="en-US" sz="110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Density</a:t>
              </a:r>
            </a:p>
            <a:p xmlns:a="http://schemas.openxmlformats.org/drawingml/2006/main">
              <a:r>
                <a:rPr lang="en-US" sz="1100" baseline="0"/>
                <a:t>     (</a:t>
              </a:r>
              <a:r>
                <a:rPr lang="el-GR" sz="1100" i="0" baseline="0">
                  <a:latin typeface="Cambria Math"/>
                  <a:ea typeface="Cambria Math"/>
                </a:rPr>
                <a:t>𝜇</a:t>
              </a:r>
              <a:r>
                <a:rPr lang="en-US" sz="1100" b="0" i="0" baseline="0">
                  <a:latin typeface="Cambria Math"/>
                  <a:ea typeface="Cambria Math"/>
                </a:rPr>
                <a:t>𝐴</a:t>
              </a:r>
              <a:r>
                <a:rPr lang="en-US" sz="1100" b="0" i="0" baseline="0">
                  <a:latin typeface="Cambria Math"/>
                </a:rPr>
                <a:t>/</a:t>
              </a:r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𝑐𝑚〗^</a:t>
              </a:r>
              <a:r>
                <a:rPr lang="en-US" sz="1100" i="0" baseline="0">
                  <a:latin typeface="Cambria Math"/>
                </a:rPr>
                <a:t>2</a:t>
              </a:r>
              <a:r>
                <a:rPr lang="en-US" sz="1100" baseline="0"/>
                <a:t>)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0.39125</cdr:x>
      <cdr:y>0.91572</cdr:y>
    </cdr:from>
    <cdr:to>
      <cdr:x>0.66496</cdr:x>
      <cdr:y>0.98373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87574" y="3829049"/>
          <a:ext cx="1530351" cy="2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Oxygen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Mass Fraction</a:t>
          </a:r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0.19137</cdr:x>
      <cdr:y>0.03189</cdr:y>
    </cdr:from>
    <cdr:to>
      <cdr:x>0.84043</cdr:x>
      <cdr:y>0.248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9974" y="133349"/>
          <a:ext cx="3629026" cy="90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a-IR" sz="1100">
              <a:latin typeface="Times New Roman" panose="02020603050405020304" pitchFamily="18" charset="0"/>
              <a:cs typeface="B Mitra" panose="00000400000000000000" pitchFamily="2" charset="-78"/>
            </a:rPr>
            <a:t>نمودار</a:t>
          </a:r>
          <a:r>
            <a:rPr lang="fa-IR" sz="1100" baseline="0">
              <a:latin typeface="Times New Roman" panose="02020603050405020304" pitchFamily="18" charset="0"/>
              <a:cs typeface="B Mitra" panose="00000400000000000000" pitchFamily="2" charset="-78"/>
            </a:rPr>
            <a:t> تغییرات چگالی جریان پیل به ازای تغییرات غلظت اکسیژن به همراه نشتی اکسیژن</a:t>
          </a:r>
          <a:endParaRPr lang="en-US" sz="1100">
            <a:latin typeface="Times New Roman" panose="02020603050405020304" pitchFamily="18" charset="0"/>
            <a:cs typeface="B Mitra" panose="00000400000000000000" pitchFamily="2" charset="-78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28575</xdr:rowOff>
    </xdr:from>
    <xdr:to>
      <xdr:col>13</xdr:col>
      <xdr:colOff>152401</xdr:colOff>
      <xdr:row>26</xdr:row>
      <xdr:rowOff>19049</xdr:rowOff>
    </xdr:to>
    <xdr:graphicFrame macro="">
      <xdr:nvGraphicFramePr>
        <xdr:cNvPr id="4" name="Chart 3" descr="نمودار جریان بر حسب غلظت سابستر" title="نمودار جریان بر حسب غلظت سابست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jafarinejad/Desktop/Thesis/Case%206%20-%20Final/Run%20Result%20cas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Calculation"/>
      <sheetName val="Nutriant Change (2)"/>
      <sheetName val="Nutriant Change with crossover"/>
      <sheetName val="Oxygen change without Cross (2"/>
      <sheetName val="Oxygen change with Crossover"/>
      <sheetName val="Turbolence Change With Cross"/>
      <sheetName val="Turbolence Change Without C (2"/>
    </sheetNames>
    <sheetDataSet>
      <sheetData sheetId="0">
        <row r="25">
          <cell r="H25">
            <v>0</v>
          </cell>
          <cell r="N25">
            <v>0</v>
          </cell>
        </row>
        <row r="26">
          <cell r="H26">
            <v>2</v>
          </cell>
          <cell r="N26">
            <v>14.086516853932585</v>
          </cell>
          <cell r="O26">
            <v>0</v>
          </cell>
        </row>
        <row r="27">
          <cell r="H27">
            <v>5</v>
          </cell>
          <cell r="N27">
            <v>18.111235955056181</v>
          </cell>
          <cell r="O27">
            <v>11.6</v>
          </cell>
        </row>
        <row r="28">
          <cell r="H28">
            <v>10</v>
          </cell>
          <cell r="N28">
            <v>20.257752808988762</v>
          </cell>
          <cell r="O28">
            <v>18.3</v>
          </cell>
        </row>
        <row r="29">
          <cell r="H29">
            <v>20</v>
          </cell>
          <cell r="N29">
            <v>20.676994382022471</v>
          </cell>
          <cell r="O29">
            <v>18.5</v>
          </cell>
        </row>
        <row r="31">
          <cell r="O31">
            <v>0</v>
          </cell>
        </row>
        <row r="32">
          <cell r="O32">
            <v>5</v>
          </cell>
        </row>
        <row r="33">
          <cell r="O33">
            <v>10</v>
          </cell>
        </row>
        <row r="34">
          <cell r="O3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1"/>
  <sheetViews>
    <sheetView tabSelected="1" workbookViewId="0">
      <selection activeCell="M13" sqref="M13"/>
    </sheetView>
  </sheetViews>
  <sheetFormatPr defaultRowHeight="15" x14ac:dyDescent="0.25"/>
  <cols>
    <col min="11" max="11" width="4.28515625" customWidth="1"/>
    <col min="12" max="12" width="20.85546875" customWidth="1"/>
  </cols>
  <sheetData>
    <row r="2" spans="1:16" x14ac:dyDescent="0.25">
      <c r="A2" t="s">
        <v>8</v>
      </c>
      <c r="C2" s="20" t="s">
        <v>5</v>
      </c>
      <c r="D2" s="20"/>
      <c r="E2" s="20"/>
      <c r="F2" s="20" t="s">
        <v>9</v>
      </c>
      <c r="G2" s="20"/>
      <c r="H2" s="20"/>
    </row>
    <row r="3" spans="1:16" x14ac:dyDescent="0.25">
      <c r="C3" s="22">
        <v>3.9100000000000001E-12</v>
      </c>
      <c r="D3" s="23"/>
      <c r="E3" s="23"/>
      <c r="F3" s="22" t="s">
        <v>6</v>
      </c>
      <c r="G3" s="23"/>
      <c r="H3" s="23"/>
    </row>
    <row r="4" spans="1:16" x14ac:dyDescent="0.25">
      <c r="C4" s="23"/>
      <c r="D4" s="23"/>
      <c r="E4" s="23"/>
      <c r="F4" s="23"/>
      <c r="G4" s="23"/>
      <c r="H4" s="23"/>
      <c r="J4" s="1"/>
    </row>
    <row r="5" spans="1:16" x14ac:dyDescent="0.25">
      <c r="C5" s="1"/>
      <c r="L5" s="1"/>
      <c r="M5" s="1"/>
      <c r="N5" s="1"/>
      <c r="O5" s="1"/>
      <c r="P5" s="1"/>
    </row>
    <row r="6" spans="1:16" x14ac:dyDescent="0.25">
      <c r="C6" s="20" t="s">
        <v>0</v>
      </c>
      <c r="D6" s="20"/>
      <c r="E6" s="20"/>
      <c r="F6" s="20" t="s">
        <v>1</v>
      </c>
      <c r="G6" s="20"/>
      <c r="H6" s="20"/>
    </row>
    <row r="7" spans="1:16" x14ac:dyDescent="0.25">
      <c r="C7" s="27">
        <v>1.602E-19</v>
      </c>
      <c r="D7" s="20"/>
      <c r="E7" s="20"/>
      <c r="F7" s="27">
        <v>6.0220000000000003E+23</v>
      </c>
      <c r="G7" s="20"/>
      <c r="H7" s="20"/>
      <c r="L7" s="1"/>
      <c r="M7" s="1"/>
      <c r="N7" s="1"/>
      <c r="O7" s="1"/>
    </row>
    <row r="8" spans="1:16" x14ac:dyDescent="0.25">
      <c r="C8" s="20"/>
      <c r="D8" s="20"/>
      <c r="E8" s="20"/>
      <c r="F8" s="20"/>
      <c r="G8" s="20"/>
      <c r="H8" s="20"/>
      <c r="L8" s="5"/>
    </row>
    <row r="12" spans="1:16" x14ac:dyDescent="0.25">
      <c r="D12" s="20" t="s">
        <v>3</v>
      </c>
      <c r="E12" s="20"/>
      <c r="F12" s="20"/>
      <c r="G12" s="20"/>
    </row>
    <row r="13" spans="1:16" x14ac:dyDescent="0.25">
      <c r="D13" s="20">
        <v>11.94</v>
      </c>
      <c r="E13" s="20"/>
      <c r="F13" s="20"/>
      <c r="G13" s="20"/>
    </row>
    <row r="14" spans="1:16" x14ac:dyDescent="0.25">
      <c r="D14" s="20"/>
      <c r="E14" s="20"/>
      <c r="F14" s="20"/>
      <c r="G14" s="20"/>
    </row>
    <row r="18" spans="4:12" x14ac:dyDescent="0.25">
      <c r="D18" s="26" t="s">
        <v>2</v>
      </c>
      <c r="E18" s="26"/>
      <c r="F18" s="26"/>
      <c r="G18" s="26"/>
      <c r="J18" s="20" t="s">
        <v>4</v>
      </c>
      <c r="K18" s="20"/>
      <c r="L18" s="20"/>
    </row>
    <row r="19" spans="4:12" x14ac:dyDescent="0.25">
      <c r="D19" s="24">
        <f>C3*2*96485*1000000000/25</f>
        <v>30.180508</v>
      </c>
      <c r="E19" s="24"/>
      <c r="F19" s="24"/>
      <c r="G19" s="25" t="s">
        <v>7</v>
      </c>
      <c r="J19" s="21">
        <v>96485</v>
      </c>
      <c r="K19" s="21"/>
      <c r="L19" s="21"/>
    </row>
    <row r="20" spans="4:12" x14ac:dyDescent="0.25">
      <c r="D20" s="24"/>
      <c r="E20" s="24"/>
      <c r="F20" s="24"/>
      <c r="G20" s="25"/>
      <c r="J20" s="21"/>
      <c r="K20" s="21"/>
      <c r="L20" s="21"/>
    </row>
    <row r="21" spans="4:12" x14ac:dyDescent="0.25">
      <c r="D21" t="s">
        <v>16</v>
      </c>
    </row>
  </sheetData>
  <mergeCells count="15">
    <mergeCell ref="C2:E2"/>
    <mergeCell ref="F2:H2"/>
    <mergeCell ref="F3:H4"/>
    <mergeCell ref="C6:E6"/>
    <mergeCell ref="C7:E8"/>
    <mergeCell ref="F6:H6"/>
    <mergeCell ref="F7:H8"/>
    <mergeCell ref="D12:G12"/>
    <mergeCell ref="D13:G14"/>
    <mergeCell ref="J18:L18"/>
    <mergeCell ref="J19:L20"/>
    <mergeCell ref="C3:E4"/>
    <mergeCell ref="D19:F20"/>
    <mergeCell ref="G19:G20"/>
    <mergeCell ref="D18:G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0"/>
  <sheetViews>
    <sheetView workbookViewId="0">
      <selection activeCell="D18" sqref="D18:D30"/>
    </sheetView>
  </sheetViews>
  <sheetFormatPr defaultRowHeight="15" x14ac:dyDescent="0.25"/>
  <sheetData>
    <row r="4" spans="4:7" x14ac:dyDescent="0.25">
      <c r="D4">
        <v>0</v>
      </c>
      <c r="E4" s="7">
        <v>0</v>
      </c>
      <c r="F4">
        <v>0</v>
      </c>
      <c r="G4">
        <v>0</v>
      </c>
    </row>
    <row r="5" spans="4:7" x14ac:dyDescent="0.25">
      <c r="D5">
        <v>6.0000000000000002E-5</v>
      </c>
      <c r="E5" s="7">
        <v>23.615838413599999</v>
      </c>
      <c r="F5">
        <v>23.6158306948</v>
      </c>
      <c r="G5">
        <f>F5-D18</f>
        <v>24.515830694799998</v>
      </c>
    </row>
    <row r="6" spans="4:7" x14ac:dyDescent="0.25">
      <c r="D6">
        <v>1.2E-4</v>
      </c>
      <c r="E6" s="7">
        <v>46.186975841200002</v>
      </c>
      <c r="F6">
        <v>46.186975841200002</v>
      </c>
      <c r="G6">
        <f t="shared" ref="G6:G14" si="0">F6-D19</f>
        <v>47.086975841200001</v>
      </c>
    </row>
    <row r="7" spans="4:7" x14ac:dyDescent="0.25">
      <c r="D7">
        <v>1.4999999999999999E-4</v>
      </c>
      <c r="E7" s="7">
        <v>57.111949234800001</v>
      </c>
      <c r="F7">
        <v>57.111949234800001</v>
      </c>
      <c r="G7">
        <f t="shared" si="0"/>
        <v>58.011949234799999</v>
      </c>
    </row>
    <row r="8" spans="4:7" x14ac:dyDescent="0.25">
      <c r="D8">
        <v>1.8000000000000001E-4</v>
      </c>
      <c r="E8" s="7">
        <v>67.811255791600004</v>
      </c>
      <c r="F8">
        <v>67.811248072799998</v>
      </c>
      <c r="G8">
        <f t="shared" si="0"/>
        <v>68.711248072800004</v>
      </c>
    </row>
    <row r="9" spans="4:7" x14ac:dyDescent="0.25">
      <c r="D9">
        <v>2.1000000000000001E-4</v>
      </c>
      <c r="E9" s="7">
        <v>64.398627654400002</v>
      </c>
      <c r="F9">
        <v>64.414543820000006</v>
      </c>
      <c r="G9">
        <f t="shared" si="0"/>
        <v>65.314543820000011</v>
      </c>
    </row>
    <row r="10" spans="4:7" x14ac:dyDescent="0.25">
      <c r="D10">
        <v>2.4000000000000001E-4</v>
      </c>
      <c r="E10" s="7">
        <v>46.682044235599996</v>
      </c>
      <c r="F10">
        <v>46.682044235599996</v>
      </c>
      <c r="G10">
        <f t="shared" si="0"/>
        <v>47.582044235599994</v>
      </c>
    </row>
    <row r="11" spans="4:7" x14ac:dyDescent="0.25">
      <c r="D11">
        <v>2.7E-4</v>
      </c>
      <c r="E11" s="7">
        <v>41.862873205999996</v>
      </c>
      <c r="F11">
        <v>41.862873205999996</v>
      </c>
      <c r="G11">
        <f t="shared" si="0"/>
        <v>42.762873205999995</v>
      </c>
    </row>
    <row r="12" spans="4:7" x14ac:dyDescent="0.25">
      <c r="D12">
        <v>2.9999999999999997E-4</v>
      </c>
      <c r="E12" s="7">
        <v>39.243374925200001</v>
      </c>
      <c r="F12">
        <v>39.243374925200001</v>
      </c>
      <c r="G12">
        <f t="shared" si="0"/>
        <v>40.1433749252</v>
      </c>
    </row>
    <row r="13" spans="4:7" x14ac:dyDescent="0.25">
      <c r="D13">
        <v>3.6000000000000002E-4</v>
      </c>
      <c r="E13" s="7">
        <v>36.367913517600002</v>
      </c>
      <c r="F13">
        <v>36.367913517600002</v>
      </c>
      <c r="G13">
        <f t="shared" si="0"/>
        <v>37.2679135176</v>
      </c>
    </row>
    <row r="14" spans="4:7" x14ac:dyDescent="0.25">
      <c r="D14">
        <v>4.2000000000000002E-4</v>
      </c>
      <c r="E14" s="7">
        <v>34.796211461600002</v>
      </c>
      <c r="F14">
        <v>34.796211461600002</v>
      </c>
      <c r="G14">
        <f t="shared" si="0"/>
        <v>35.696211461600001</v>
      </c>
    </row>
    <row r="18" spans="4:4" x14ac:dyDescent="0.25">
      <c r="D18">
        <v>-0.9</v>
      </c>
    </row>
    <row r="19" spans="4:4" x14ac:dyDescent="0.25">
      <c r="D19">
        <v>-0.9</v>
      </c>
    </row>
    <row r="20" spans="4:4" x14ac:dyDescent="0.25">
      <c r="D20">
        <v>-0.9</v>
      </c>
    </row>
    <row r="21" spans="4:4" x14ac:dyDescent="0.25">
      <c r="D21">
        <v>-0.9</v>
      </c>
    </row>
    <row r="22" spans="4:4" x14ac:dyDescent="0.25">
      <c r="D22">
        <v>-0.9</v>
      </c>
    </row>
    <row r="23" spans="4:4" x14ac:dyDescent="0.25">
      <c r="D23">
        <v>-0.9</v>
      </c>
    </row>
    <row r="24" spans="4:4" x14ac:dyDescent="0.25">
      <c r="D24">
        <v>-0.9</v>
      </c>
    </row>
    <row r="25" spans="4:4" x14ac:dyDescent="0.25">
      <c r="D25">
        <v>-0.9</v>
      </c>
    </row>
    <row r="26" spans="4:4" x14ac:dyDescent="0.25">
      <c r="D26">
        <v>-0.9</v>
      </c>
    </row>
    <row r="27" spans="4:4" x14ac:dyDescent="0.25">
      <c r="D27">
        <v>-0.9</v>
      </c>
    </row>
    <row r="28" spans="4:4" x14ac:dyDescent="0.25">
      <c r="D28">
        <v>-0.9</v>
      </c>
    </row>
    <row r="29" spans="4:4" x14ac:dyDescent="0.25">
      <c r="D29">
        <v>-0.9</v>
      </c>
    </row>
    <row r="30" spans="4:4" x14ac:dyDescent="0.25">
      <c r="D30">
        <v>-0.9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L33" sqref="L33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>
        <v>1.8675300000000001E-3</v>
      </c>
      <c r="E4" s="7"/>
    </row>
    <row r="5" spans="1:5" x14ac:dyDescent="0.25">
      <c r="A5">
        <f t="shared" ref="A5:A68" si="0">B5*1000</f>
        <v>0</v>
      </c>
      <c r="B5">
        <v>0</v>
      </c>
      <c r="C5">
        <v>1.8675300000000001E-3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>
        <v>1.8675300000000001E-3</v>
      </c>
      <c r="E9" s="7"/>
    </row>
    <row r="10" spans="1:5" x14ac:dyDescent="0.25">
      <c r="A10">
        <f t="shared" si="0"/>
        <v>1</v>
      </c>
      <c r="B10">
        <v>1E-3</v>
      </c>
      <c r="C10">
        <v>1.8671E-3</v>
      </c>
      <c r="E10" s="7"/>
    </row>
    <row r="11" spans="1:5" x14ac:dyDescent="0.25">
      <c r="A11">
        <f t="shared" si="0"/>
        <v>2</v>
      </c>
      <c r="B11">
        <v>2E-3</v>
      </c>
      <c r="C11">
        <v>1.8662500000000001E-3</v>
      </c>
      <c r="E11" s="7"/>
    </row>
    <row r="12" spans="1:5" x14ac:dyDescent="0.25">
      <c r="A12">
        <f t="shared" si="0"/>
        <v>3</v>
      </c>
      <c r="B12">
        <v>3.0000000000000001E-3</v>
      </c>
      <c r="C12">
        <v>1.8653999999999999E-3</v>
      </c>
      <c r="E12" s="7"/>
    </row>
    <row r="13" spans="1:5" x14ac:dyDescent="0.25">
      <c r="A13">
        <f t="shared" si="0"/>
        <v>4</v>
      </c>
      <c r="B13">
        <v>4.0000000000000001E-3</v>
      </c>
      <c r="C13">
        <v>1.86454E-3</v>
      </c>
      <c r="E13" s="7"/>
    </row>
    <row r="14" spans="1:5" x14ac:dyDescent="0.25">
      <c r="A14">
        <f t="shared" si="0"/>
        <v>5</v>
      </c>
      <c r="B14">
        <v>5.0000000000000001E-3</v>
      </c>
      <c r="C14">
        <v>1.8636900000000001E-3</v>
      </c>
      <c r="E14" s="7"/>
    </row>
    <row r="15" spans="1:5" x14ac:dyDescent="0.25">
      <c r="A15">
        <f t="shared" si="0"/>
        <v>6</v>
      </c>
      <c r="B15">
        <v>6.0000000000000001E-3</v>
      </c>
      <c r="C15">
        <v>1.8628399999999999E-3</v>
      </c>
    </row>
    <row r="16" spans="1:5" x14ac:dyDescent="0.25">
      <c r="A16">
        <f t="shared" si="0"/>
        <v>7</v>
      </c>
      <c r="B16">
        <v>7.0000000000000001E-3</v>
      </c>
      <c r="C16">
        <v>1.86199E-3</v>
      </c>
    </row>
    <row r="17" spans="1:3" x14ac:dyDescent="0.25">
      <c r="A17">
        <f t="shared" si="0"/>
        <v>8</v>
      </c>
      <c r="B17">
        <v>8.0000000000000002E-3</v>
      </c>
      <c r="C17">
        <v>1.8611400000000001E-3</v>
      </c>
    </row>
    <row r="18" spans="1:3" x14ac:dyDescent="0.25">
      <c r="A18">
        <f t="shared" si="0"/>
        <v>9</v>
      </c>
      <c r="B18">
        <v>8.9999999999999993E-3</v>
      </c>
      <c r="C18">
        <v>1.86028E-3</v>
      </c>
    </row>
    <row r="19" spans="1:3" x14ac:dyDescent="0.25">
      <c r="A19">
        <f t="shared" si="0"/>
        <v>10</v>
      </c>
      <c r="B19">
        <v>0.01</v>
      </c>
      <c r="C19">
        <v>1.85943E-3</v>
      </c>
    </row>
    <row r="20" spans="1:3" x14ac:dyDescent="0.25">
      <c r="A20">
        <f t="shared" si="0"/>
        <v>11</v>
      </c>
      <c r="B20">
        <v>1.0999999999999999E-2</v>
      </c>
      <c r="C20">
        <v>1.8585800000000001E-3</v>
      </c>
    </row>
    <row r="21" spans="1:3" x14ac:dyDescent="0.25">
      <c r="A21">
        <f t="shared" si="0"/>
        <v>12</v>
      </c>
      <c r="B21">
        <v>1.2E-2</v>
      </c>
      <c r="C21">
        <v>1.8577299999999999E-3</v>
      </c>
    </row>
    <row r="22" spans="1:3" x14ac:dyDescent="0.25">
      <c r="A22">
        <f t="shared" si="0"/>
        <v>13</v>
      </c>
      <c r="B22">
        <v>1.2999999999999999E-2</v>
      </c>
      <c r="C22">
        <v>1.85688E-3</v>
      </c>
    </row>
    <row r="23" spans="1:3" x14ac:dyDescent="0.25">
      <c r="A23">
        <f t="shared" si="0"/>
        <v>14</v>
      </c>
      <c r="B23">
        <v>1.4E-2</v>
      </c>
      <c r="C23">
        <v>1.8560199999999999E-3</v>
      </c>
    </row>
    <row r="24" spans="1:3" x14ac:dyDescent="0.25">
      <c r="A24">
        <f t="shared" si="0"/>
        <v>15</v>
      </c>
      <c r="B24">
        <v>1.4999999999999999E-2</v>
      </c>
      <c r="C24">
        <v>1.85517E-3</v>
      </c>
    </row>
    <row r="25" spans="1:3" x14ac:dyDescent="0.25">
      <c r="A25">
        <f t="shared" si="0"/>
        <v>16</v>
      </c>
      <c r="B25">
        <v>1.6E-2</v>
      </c>
      <c r="C25">
        <v>1.85432E-3</v>
      </c>
    </row>
    <row r="26" spans="1:3" x14ac:dyDescent="0.25">
      <c r="A26">
        <f t="shared" si="0"/>
        <v>17</v>
      </c>
      <c r="B26">
        <v>1.7000000000000001E-2</v>
      </c>
      <c r="C26">
        <v>1.8534700000000001E-3</v>
      </c>
    </row>
    <row r="27" spans="1:3" x14ac:dyDescent="0.25">
      <c r="A27">
        <f t="shared" si="0"/>
        <v>18</v>
      </c>
      <c r="B27">
        <v>1.7999999999999999E-2</v>
      </c>
      <c r="C27">
        <v>1.8526199999999999E-3</v>
      </c>
    </row>
    <row r="28" spans="1:3" x14ac:dyDescent="0.25">
      <c r="A28">
        <f t="shared" si="0"/>
        <v>19</v>
      </c>
      <c r="B28">
        <v>1.9E-2</v>
      </c>
      <c r="C28">
        <v>1.85176E-3</v>
      </c>
    </row>
    <row r="29" spans="1:3" x14ac:dyDescent="0.25">
      <c r="A29">
        <f t="shared" si="0"/>
        <v>20</v>
      </c>
      <c r="B29">
        <v>0.02</v>
      </c>
      <c r="C29">
        <v>1.8509100000000001E-3</v>
      </c>
    </row>
    <row r="30" spans="1:3" x14ac:dyDescent="0.25">
      <c r="A30">
        <f t="shared" si="0"/>
        <v>21</v>
      </c>
      <c r="B30">
        <v>2.1000000000000001E-2</v>
      </c>
      <c r="C30">
        <v>1.8500599999999999E-3</v>
      </c>
    </row>
    <row r="31" spans="1:3" x14ac:dyDescent="0.25">
      <c r="A31">
        <f t="shared" si="0"/>
        <v>22</v>
      </c>
      <c r="B31">
        <v>2.1999999999999999E-2</v>
      </c>
      <c r="C31">
        <v>1.84921E-3</v>
      </c>
    </row>
    <row r="32" spans="1:3" x14ac:dyDescent="0.25">
      <c r="A32">
        <f t="shared" si="0"/>
        <v>23</v>
      </c>
      <c r="B32">
        <v>2.3E-2</v>
      </c>
      <c r="C32">
        <v>1.8483600000000001E-3</v>
      </c>
    </row>
    <row r="33" spans="1:3" x14ac:dyDescent="0.25">
      <c r="A33">
        <f t="shared" si="0"/>
        <v>24</v>
      </c>
      <c r="B33">
        <v>2.4E-2</v>
      </c>
      <c r="C33">
        <v>1.8475E-3</v>
      </c>
    </row>
    <row r="34" spans="1:3" x14ac:dyDescent="0.25">
      <c r="A34">
        <f t="shared" si="0"/>
        <v>25</v>
      </c>
      <c r="B34">
        <v>2.5000000000000001E-2</v>
      </c>
      <c r="C34">
        <v>1.84665E-3</v>
      </c>
    </row>
    <row r="35" spans="1:3" x14ac:dyDescent="0.25">
      <c r="A35">
        <f t="shared" si="0"/>
        <v>26</v>
      </c>
      <c r="B35">
        <v>2.5999999999999999E-2</v>
      </c>
      <c r="C35">
        <v>1.8458000000000001E-3</v>
      </c>
    </row>
    <row r="36" spans="1:3" x14ac:dyDescent="0.25">
      <c r="A36">
        <f t="shared" si="0"/>
        <v>27</v>
      </c>
      <c r="B36">
        <v>2.7E-2</v>
      </c>
      <c r="C36">
        <v>1.46155E-3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>
        <v>1.46155E-3</v>
      </c>
    </row>
    <row r="41" spans="1:3" x14ac:dyDescent="0.25">
      <c r="A41">
        <f t="shared" si="0"/>
        <v>27.05</v>
      </c>
      <c r="B41">
        <v>2.7050000000000001E-2</v>
      </c>
      <c r="C41">
        <v>1.4059400000000001E-3</v>
      </c>
    </row>
    <row r="42" spans="1:3" x14ac:dyDescent="0.25">
      <c r="A42">
        <f t="shared" si="0"/>
        <v>27.099999999999998</v>
      </c>
      <c r="B42">
        <v>2.7099999999999999E-2</v>
      </c>
      <c r="C42">
        <v>1.33494E-3</v>
      </c>
    </row>
    <row r="43" spans="1:3" x14ac:dyDescent="0.25">
      <c r="A43">
        <f t="shared" si="0"/>
        <v>27.150000000000002</v>
      </c>
      <c r="B43">
        <v>2.7150000000000001E-2</v>
      </c>
      <c r="C43">
        <v>1.26753E-3</v>
      </c>
    </row>
    <row r="44" spans="1:3" x14ac:dyDescent="0.25">
      <c r="A44">
        <f t="shared" si="0"/>
        <v>27.2</v>
      </c>
      <c r="B44">
        <v>2.7199999999999998E-2</v>
      </c>
      <c r="C44">
        <v>1.2035399999999999E-3</v>
      </c>
    </row>
    <row r="45" spans="1:3" x14ac:dyDescent="0.25">
      <c r="A45">
        <f t="shared" si="0"/>
        <v>27.25</v>
      </c>
      <c r="B45">
        <v>2.725E-2</v>
      </c>
      <c r="C45">
        <v>1.1427799999999999E-3</v>
      </c>
    </row>
    <row r="46" spans="1:3" x14ac:dyDescent="0.25">
      <c r="A46">
        <f t="shared" si="0"/>
        <v>27.3</v>
      </c>
      <c r="B46">
        <v>2.7300000000000001E-2</v>
      </c>
      <c r="C46">
        <v>1.0850899999999999E-3</v>
      </c>
    </row>
    <row r="47" spans="1:3" x14ac:dyDescent="0.25">
      <c r="A47">
        <f t="shared" si="0"/>
        <v>27.349999999999998</v>
      </c>
      <c r="B47">
        <v>2.7349999999999999E-2</v>
      </c>
      <c r="C47">
        <v>1.0303199999999999E-3</v>
      </c>
    </row>
    <row r="48" spans="1:3" x14ac:dyDescent="0.25">
      <c r="A48">
        <f t="shared" si="0"/>
        <v>27.400000000000002</v>
      </c>
      <c r="B48">
        <v>2.7400000000000001E-2</v>
      </c>
      <c r="C48">
        <v>9.78322E-4</v>
      </c>
    </row>
    <row r="49" spans="1:3" x14ac:dyDescent="0.25">
      <c r="A49">
        <f t="shared" si="0"/>
        <v>27.45</v>
      </c>
      <c r="B49">
        <v>2.7449999999999999E-2</v>
      </c>
      <c r="C49">
        <v>9.2894899999999999E-4</v>
      </c>
    </row>
    <row r="50" spans="1:3" x14ac:dyDescent="0.25">
      <c r="A50">
        <f t="shared" si="0"/>
        <v>27.5</v>
      </c>
      <c r="B50">
        <v>2.75E-2</v>
      </c>
      <c r="C50">
        <v>8.8207100000000001E-4</v>
      </c>
    </row>
    <row r="51" spans="1:3" x14ac:dyDescent="0.25">
      <c r="A51">
        <f t="shared" si="0"/>
        <v>27.55</v>
      </c>
      <c r="B51">
        <v>2.7550000000000002E-2</v>
      </c>
      <c r="C51">
        <v>8.3756100000000001E-4</v>
      </c>
    </row>
    <row r="52" spans="1:3" x14ac:dyDescent="0.25">
      <c r="A52">
        <f t="shared" si="0"/>
        <v>27.599999999999998</v>
      </c>
      <c r="B52">
        <v>2.76E-2</v>
      </c>
      <c r="C52">
        <v>7.9530099999999999E-4</v>
      </c>
    </row>
    <row r="53" spans="1:3" x14ac:dyDescent="0.25">
      <c r="A53">
        <f t="shared" si="0"/>
        <v>27.650000000000002</v>
      </c>
      <c r="B53">
        <v>2.7650000000000001E-2</v>
      </c>
      <c r="C53">
        <v>7.5517499999999997E-4</v>
      </c>
    </row>
    <row r="54" spans="1:3" x14ac:dyDescent="0.25">
      <c r="A54">
        <f t="shared" si="0"/>
        <v>27.7</v>
      </c>
      <c r="B54">
        <v>2.7699999999999999E-2</v>
      </c>
      <c r="C54">
        <v>7.1707599999999998E-4</v>
      </c>
    </row>
    <row r="55" spans="1:3" x14ac:dyDescent="0.25">
      <c r="A55">
        <f t="shared" si="0"/>
        <v>27.75</v>
      </c>
      <c r="B55">
        <v>2.775E-2</v>
      </c>
      <c r="C55">
        <v>6.8090100000000003E-4</v>
      </c>
    </row>
    <row r="56" spans="1:3" x14ac:dyDescent="0.25">
      <c r="A56">
        <f t="shared" si="0"/>
        <v>27.799999999999997</v>
      </c>
      <c r="B56">
        <v>2.7799999999999998E-2</v>
      </c>
      <c r="C56">
        <v>6.4655300000000001E-4</v>
      </c>
    </row>
    <row r="57" spans="1:3" x14ac:dyDescent="0.25">
      <c r="A57">
        <f t="shared" si="0"/>
        <v>27.85</v>
      </c>
      <c r="B57">
        <v>2.785E-2</v>
      </c>
      <c r="C57">
        <v>6.1393999999999999E-4</v>
      </c>
    </row>
    <row r="58" spans="1:3" x14ac:dyDescent="0.25">
      <c r="A58">
        <f t="shared" si="0"/>
        <v>27.900000000000002</v>
      </c>
      <c r="B58">
        <v>2.7900000000000001E-2</v>
      </c>
      <c r="C58">
        <v>5.8297299999999998E-4</v>
      </c>
    </row>
    <row r="59" spans="1:3" x14ac:dyDescent="0.25">
      <c r="A59">
        <f t="shared" si="0"/>
        <v>27.95</v>
      </c>
      <c r="B59">
        <v>2.7949999999999999E-2</v>
      </c>
      <c r="C59">
        <v>5.5356899999999996E-4</v>
      </c>
    </row>
    <row r="60" spans="1:3" x14ac:dyDescent="0.25">
      <c r="A60">
        <f t="shared" si="0"/>
        <v>28</v>
      </c>
      <c r="B60">
        <v>2.8000000000000001E-2</v>
      </c>
      <c r="C60">
        <v>5.2565000000000001E-4</v>
      </c>
    </row>
    <row r="61" spans="1:3" x14ac:dyDescent="0.25">
      <c r="A61">
        <f t="shared" si="0"/>
        <v>28.049999999999997</v>
      </c>
      <c r="B61">
        <v>2.8049999999999999E-2</v>
      </c>
      <c r="C61">
        <v>4.9914000000000002E-4</v>
      </c>
    </row>
    <row r="62" spans="1:3" x14ac:dyDescent="0.25">
      <c r="A62">
        <f t="shared" si="0"/>
        <v>28.1</v>
      </c>
      <c r="B62">
        <v>2.81E-2</v>
      </c>
      <c r="C62">
        <v>4.7396800000000001E-4</v>
      </c>
    </row>
    <row r="63" spans="1:3" x14ac:dyDescent="0.25">
      <c r="A63">
        <f t="shared" si="0"/>
        <v>28.150000000000002</v>
      </c>
      <c r="B63">
        <v>2.8150000000000001E-2</v>
      </c>
      <c r="C63">
        <v>4.5006700000000001E-4</v>
      </c>
    </row>
    <row r="64" spans="1:3" x14ac:dyDescent="0.25">
      <c r="A64">
        <f t="shared" si="0"/>
        <v>28.2</v>
      </c>
      <c r="B64">
        <v>2.8199999999999999E-2</v>
      </c>
      <c r="C64">
        <v>4.2737199999999997E-4</v>
      </c>
    </row>
    <row r="65" spans="1:3" x14ac:dyDescent="0.25">
      <c r="A65">
        <f t="shared" si="0"/>
        <v>28.25</v>
      </c>
      <c r="B65">
        <v>2.8250000000000001E-2</v>
      </c>
      <c r="C65">
        <v>4.0582200000000002E-4</v>
      </c>
    </row>
    <row r="66" spans="1:3" x14ac:dyDescent="0.25">
      <c r="A66">
        <f t="shared" si="0"/>
        <v>28.299999999999997</v>
      </c>
      <c r="B66">
        <v>2.8299999999999999E-2</v>
      </c>
      <c r="C66">
        <v>3.8536000000000001E-4</v>
      </c>
    </row>
    <row r="67" spans="1:3" x14ac:dyDescent="0.25">
      <c r="A67">
        <f t="shared" si="0"/>
        <v>28.35</v>
      </c>
      <c r="B67">
        <v>2.835E-2</v>
      </c>
      <c r="C67">
        <v>3.6592999999999999E-4</v>
      </c>
    </row>
    <row r="68" spans="1:3" x14ac:dyDescent="0.25">
      <c r="A68">
        <f t="shared" si="0"/>
        <v>28.400000000000002</v>
      </c>
      <c r="B68">
        <v>2.8400000000000002E-2</v>
      </c>
      <c r="C68">
        <v>3.4748100000000002E-4</v>
      </c>
    </row>
    <row r="69" spans="1:3" x14ac:dyDescent="0.25">
      <c r="A69">
        <f t="shared" ref="A69:A132" si="1">B69*1000</f>
        <v>28.45</v>
      </c>
      <c r="B69">
        <v>2.845E-2</v>
      </c>
      <c r="C69">
        <v>3.29962E-4</v>
      </c>
    </row>
    <row r="70" spans="1:3" x14ac:dyDescent="0.25">
      <c r="A70">
        <f t="shared" si="1"/>
        <v>28.5</v>
      </c>
      <c r="B70">
        <v>2.8500000000000001E-2</v>
      </c>
      <c r="C70">
        <v>3.1332799999999998E-4</v>
      </c>
    </row>
    <row r="71" spans="1:3" x14ac:dyDescent="0.25">
      <c r="A71">
        <f t="shared" si="1"/>
        <v>28.55</v>
      </c>
      <c r="B71">
        <v>2.8549999999999999E-2</v>
      </c>
      <c r="C71">
        <v>2.9753199999999998E-4</v>
      </c>
    </row>
    <row r="72" spans="1:3" x14ac:dyDescent="0.25">
      <c r="A72">
        <f t="shared" si="1"/>
        <v>28.6</v>
      </c>
      <c r="B72">
        <v>2.86E-2</v>
      </c>
      <c r="C72">
        <v>2.8253399999999998E-4</v>
      </c>
    </row>
    <row r="73" spans="1:3" x14ac:dyDescent="0.25">
      <c r="A73">
        <f t="shared" si="1"/>
        <v>28.65</v>
      </c>
      <c r="B73">
        <v>2.8649999999999998E-2</v>
      </c>
      <c r="C73">
        <v>2.68292E-4</v>
      </c>
    </row>
    <row r="74" spans="1:3" x14ac:dyDescent="0.25">
      <c r="A74">
        <f t="shared" si="1"/>
        <v>28.7</v>
      </c>
      <c r="B74">
        <v>2.87E-2</v>
      </c>
      <c r="C74">
        <v>2.5476900000000001E-4</v>
      </c>
    </row>
    <row r="75" spans="1:3" x14ac:dyDescent="0.25">
      <c r="A75">
        <f t="shared" si="1"/>
        <v>28.75</v>
      </c>
      <c r="B75">
        <v>2.8750000000000001E-2</v>
      </c>
      <c r="C75">
        <v>2.4192800000000001E-4</v>
      </c>
    </row>
    <row r="76" spans="1:3" x14ac:dyDescent="0.25">
      <c r="A76">
        <f t="shared" si="1"/>
        <v>28.8</v>
      </c>
      <c r="B76">
        <v>2.8799999999999999E-2</v>
      </c>
      <c r="C76">
        <v>2.2973500000000001E-4</v>
      </c>
    </row>
    <row r="77" spans="1:3" x14ac:dyDescent="0.25">
      <c r="A77">
        <f t="shared" si="1"/>
        <v>28.85</v>
      </c>
      <c r="B77">
        <v>2.8850000000000001E-2</v>
      </c>
      <c r="C77">
        <v>2.1815699999999999E-4</v>
      </c>
    </row>
    <row r="78" spans="1:3" x14ac:dyDescent="0.25">
      <c r="A78">
        <f t="shared" si="1"/>
        <v>28.9</v>
      </c>
      <c r="B78">
        <v>2.8899999999999999E-2</v>
      </c>
      <c r="C78">
        <v>2.0716300000000001E-4</v>
      </c>
    </row>
    <row r="79" spans="1:3" x14ac:dyDescent="0.25">
      <c r="A79">
        <f t="shared" si="1"/>
        <v>28.95</v>
      </c>
      <c r="B79">
        <v>2.895E-2</v>
      </c>
      <c r="C79">
        <v>1.9672400000000001E-4</v>
      </c>
    </row>
    <row r="80" spans="1:3" x14ac:dyDescent="0.25">
      <c r="A80">
        <f t="shared" si="1"/>
        <v>29</v>
      </c>
      <c r="B80">
        <v>2.9000000000000001E-2</v>
      </c>
      <c r="C80">
        <v>1.86811E-4</v>
      </c>
    </row>
    <row r="81" spans="1:3" x14ac:dyDescent="0.25">
      <c r="A81">
        <f t="shared" si="1"/>
        <v>29.05</v>
      </c>
      <c r="B81">
        <v>2.9049999999999999E-2</v>
      </c>
      <c r="C81">
        <v>1.77398E-4</v>
      </c>
    </row>
    <row r="82" spans="1:3" x14ac:dyDescent="0.25">
      <c r="A82">
        <f t="shared" si="1"/>
        <v>29.1</v>
      </c>
      <c r="B82">
        <v>2.9100000000000001E-2</v>
      </c>
      <c r="C82">
        <v>1.6846100000000001E-4</v>
      </c>
    </row>
    <row r="83" spans="1:3" x14ac:dyDescent="0.25">
      <c r="A83">
        <f t="shared" si="1"/>
        <v>29.15</v>
      </c>
      <c r="B83">
        <v>2.9149999999999999E-2</v>
      </c>
      <c r="C83">
        <v>1.5997400000000001E-4</v>
      </c>
    </row>
    <row r="84" spans="1:3" x14ac:dyDescent="0.25">
      <c r="A84">
        <f t="shared" si="1"/>
        <v>29.2</v>
      </c>
      <c r="B84">
        <v>2.92E-2</v>
      </c>
      <c r="C84">
        <v>1.51915E-4</v>
      </c>
    </row>
    <row r="85" spans="1:3" x14ac:dyDescent="0.25">
      <c r="A85">
        <f t="shared" si="1"/>
        <v>29.25</v>
      </c>
      <c r="B85">
        <v>2.9250000000000002E-2</v>
      </c>
      <c r="C85">
        <v>1.44263E-4</v>
      </c>
    </row>
    <row r="86" spans="1:3" x14ac:dyDescent="0.25">
      <c r="A86">
        <f t="shared" si="1"/>
        <v>29.3</v>
      </c>
      <c r="B86">
        <v>2.93E-2</v>
      </c>
      <c r="C86">
        <v>1.3699799999999999E-4</v>
      </c>
    </row>
    <row r="87" spans="1:3" x14ac:dyDescent="0.25">
      <c r="A87">
        <f t="shared" si="1"/>
        <v>29.35</v>
      </c>
      <c r="B87">
        <v>2.9350000000000001E-2</v>
      </c>
      <c r="C87">
        <v>1.3009799999999999E-4</v>
      </c>
    </row>
    <row r="88" spans="1:3" x14ac:dyDescent="0.25">
      <c r="A88">
        <f t="shared" si="1"/>
        <v>29.4</v>
      </c>
      <c r="B88">
        <v>2.9399999999999999E-2</v>
      </c>
      <c r="C88">
        <v>1.2354799999999999E-4</v>
      </c>
    </row>
    <row r="89" spans="1:3" x14ac:dyDescent="0.25">
      <c r="A89">
        <f t="shared" si="1"/>
        <v>29.45</v>
      </c>
      <c r="B89">
        <v>2.945E-2</v>
      </c>
      <c r="C89">
        <v>1.17327E-4</v>
      </c>
    </row>
    <row r="90" spans="1:3" x14ac:dyDescent="0.25">
      <c r="A90">
        <f t="shared" si="1"/>
        <v>29.5</v>
      </c>
      <c r="B90">
        <v>2.9499999999999998E-2</v>
      </c>
      <c r="C90">
        <v>1.11421E-4</v>
      </c>
    </row>
    <row r="91" spans="1:3" x14ac:dyDescent="0.25">
      <c r="A91">
        <f t="shared" si="1"/>
        <v>29.55</v>
      </c>
      <c r="B91">
        <v>2.955E-2</v>
      </c>
      <c r="C91">
        <v>1.05813E-4</v>
      </c>
    </row>
    <row r="92" spans="1:3" x14ac:dyDescent="0.25">
      <c r="A92">
        <f t="shared" si="1"/>
        <v>29.6</v>
      </c>
      <c r="B92">
        <v>2.9600000000000001E-2</v>
      </c>
      <c r="C92">
        <v>1.00488E-4</v>
      </c>
    </row>
    <row r="93" spans="1:3" x14ac:dyDescent="0.25">
      <c r="A93">
        <f t="shared" si="1"/>
        <v>29.65</v>
      </c>
      <c r="B93">
        <v>2.9649999999999999E-2</v>
      </c>
      <c r="C93" s="1">
        <v>9.5431800000000003E-5</v>
      </c>
    </row>
    <row r="94" spans="1:3" x14ac:dyDescent="0.25">
      <c r="A94">
        <f t="shared" si="1"/>
        <v>29.7</v>
      </c>
      <c r="B94">
        <v>2.9700000000000001E-2</v>
      </c>
      <c r="C94" s="1">
        <v>9.06311E-5</v>
      </c>
    </row>
    <row r="95" spans="1:3" x14ac:dyDescent="0.25">
      <c r="A95">
        <f t="shared" si="1"/>
        <v>29.75</v>
      </c>
      <c r="B95">
        <v>2.9749999999999999E-2</v>
      </c>
      <c r="C95" s="1">
        <v>8.6073000000000001E-5</v>
      </c>
    </row>
    <row r="96" spans="1:3" x14ac:dyDescent="0.25">
      <c r="A96">
        <f t="shared" si="1"/>
        <v>29.8</v>
      </c>
      <c r="B96">
        <v>2.98E-2</v>
      </c>
      <c r="C96" s="1">
        <v>8.1745199999999998E-5</v>
      </c>
    </row>
    <row r="97" spans="1:3" x14ac:dyDescent="0.25">
      <c r="A97">
        <f t="shared" si="1"/>
        <v>29.85</v>
      </c>
      <c r="B97">
        <v>2.9850000000000002E-2</v>
      </c>
      <c r="C97" s="1">
        <v>7.7636099999999993E-5</v>
      </c>
    </row>
    <row r="98" spans="1:3" x14ac:dyDescent="0.25">
      <c r="A98">
        <f t="shared" si="1"/>
        <v>29.9</v>
      </c>
      <c r="B98">
        <v>2.9899999999999999E-2</v>
      </c>
      <c r="C98" s="1">
        <v>7.3734700000000004E-5</v>
      </c>
    </row>
    <row r="99" spans="1:3" x14ac:dyDescent="0.25">
      <c r="A99">
        <f t="shared" si="1"/>
        <v>29.95</v>
      </c>
      <c r="B99">
        <v>2.9950000000000001E-2</v>
      </c>
      <c r="C99" s="1">
        <v>7.0030600000000007E-5</v>
      </c>
    </row>
    <row r="100" spans="1:3" x14ac:dyDescent="0.25">
      <c r="A100">
        <f t="shared" si="1"/>
        <v>30</v>
      </c>
      <c r="B100">
        <v>0.03</v>
      </c>
      <c r="C100" s="1">
        <v>6.65139E-5</v>
      </c>
    </row>
    <row r="101" spans="1:3" x14ac:dyDescent="0.25">
      <c r="A101">
        <f t="shared" si="1"/>
        <v>30.05</v>
      </c>
      <c r="B101">
        <v>3.005E-2</v>
      </c>
      <c r="C101" s="1">
        <v>6.3175200000000005E-5</v>
      </c>
    </row>
    <row r="102" spans="1:3" x14ac:dyDescent="0.25">
      <c r="A102">
        <f t="shared" si="1"/>
        <v>30.099999999999998</v>
      </c>
      <c r="B102">
        <v>3.0099999999999998E-2</v>
      </c>
      <c r="C102" s="1">
        <v>6.00055E-5</v>
      </c>
    </row>
    <row r="103" spans="1:3" x14ac:dyDescent="0.25">
      <c r="A103">
        <f t="shared" si="1"/>
        <v>30.15</v>
      </c>
      <c r="B103">
        <v>3.015E-2</v>
      </c>
      <c r="C103" s="1">
        <v>5.6996400000000002E-5</v>
      </c>
    </row>
    <row r="104" spans="1:3" x14ac:dyDescent="0.25">
      <c r="A104">
        <f t="shared" si="1"/>
        <v>30.200000000000003</v>
      </c>
      <c r="B104">
        <v>3.0200000000000001E-2</v>
      </c>
      <c r="C104" s="1">
        <v>5.4139699999999999E-5</v>
      </c>
    </row>
    <row r="105" spans="1:3" x14ac:dyDescent="0.25">
      <c r="A105">
        <f t="shared" si="1"/>
        <v>30.25</v>
      </c>
      <c r="B105">
        <v>3.0249999999999999E-2</v>
      </c>
      <c r="C105" s="1">
        <v>5.1427900000000003E-5</v>
      </c>
    </row>
    <row r="106" spans="1:3" x14ac:dyDescent="0.25">
      <c r="A106">
        <f t="shared" si="1"/>
        <v>30.3</v>
      </c>
      <c r="B106">
        <v>3.0300000000000001E-2</v>
      </c>
      <c r="C106" s="1">
        <v>4.8853700000000003E-5</v>
      </c>
    </row>
    <row r="107" spans="1:3" x14ac:dyDescent="0.25">
      <c r="A107">
        <f t="shared" si="1"/>
        <v>30.349999999999998</v>
      </c>
      <c r="B107">
        <v>3.0349999999999999E-2</v>
      </c>
      <c r="C107" s="1">
        <v>4.6410199999999998E-5</v>
      </c>
    </row>
    <row r="108" spans="1:3" x14ac:dyDescent="0.25">
      <c r="A108">
        <f t="shared" si="1"/>
        <v>30.4</v>
      </c>
      <c r="B108">
        <v>3.04E-2</v>
      </c>
      <c r="C108" s="1">
        <v>4.4090900000000002E-5</v>
      </c>
    </row>
    <row r="109" spans="1:3" x14ac:dyDescent="0.25">
      <c r="A109">
        <f t="shared" si="1"/>
        <v>30.450000000000003</v>
      </c>
      <c r="B109">
        <v>3.0450000000000001E-2</v>
      </c>
      <c r="C109" s="1">
        <v>4.18896E-5</v>
      </c>
    </row>
    <row r="110" spans="1:3" x14ac:dyDescent="0.25">
      <c r="A110">
        <f t="shared" si="1"/>
        <v>30.5</v>
      </c>
      <c r="B110">
        <v>3.0499999999999999E-2</v>
      </c>
      <c r="C110" s="1">
        <v>3.9800299999999999E-5</v>
      </c>
    </row>
    <row r="111" spans="1:3" x14ac:dyDescent="0.25">
      <c r="A111">
        <f t="shared" si="1"/>
        <v>30.55</v>
      </c>
      <c r="B111">
        <v>3.0550000000000001E-2</v>
      </c>
      <c r="C111" s="1">
        <v>3.7817400000000002E-5</v>
      </c>
    </row>
    <row r="112" spans="1:3" x14ac:dyDescent="0.25">
      <c r="A112">
        <f t="shared" si="1"/>
        <v>30.599999999999998</v>
      </c>
      <c r="B112">
        <v>3.0599999999999999E-2</v>
      </c>
      <c r="C112" s="1">
        <v>3.5935800000000002E-5</v>
      </c>
    </row>
    <row r="113" spans="1:3" x14ac:dyDescent="0.25">
      <c r="A113">
        <f t="shared" si="1"/>
        <v>30.65</v>
      </c>
      <c r="B113">
        <v>3.065E-2</v>
      </c>
      <c r="C113" s="1">
        <v>3.4150299999999997E-5</v>
      </c>
    </row>
    <row r="114" spans="1:3" x14ac:dyDescent="0.25">
      <c r="A114">
        <f t="shared" si="1"/>
        <v>30.700000000000003</v>
      </c>
      <c r="B114">
        <v>3.0700000000000002E-2</v>
      </c>
      <c r="C114" s="1">
        <v>3.2456200000000003E-5</v>
      </c>
    </row>
    <row r="115" spans="1:3" x14ac:dyDescent="0.25">
      <c r="A115">
        <f t="shared" si="1"/>
        <v>30.75</v>
      </c>
      <c r="B115">
        <v>3.075E-2</v>
      </c>
      <c r="C115" s="1">
        <v>3.0848900000000002E-5</v>
      </c>
    </row>
    <row r="116" spans="1:3" x14ac:dyDescent="0.25">
      <c r="A116">
        <f t="shared" si="1"/>
        <v>30.8</v>
      </c>
      <c r="B116">
        <v>3.0800000000000001E-2</v>
      </c>
      <c r="C116" s="1">
        <v>2.9324099999999999E-5</v>
      </c>
    </row>
    <row r="117" spans="1:3" x14ac:dyDescent="0.25">
      <c r="A117">
        <f t="shared" si="1"/>
        <v>30.849999999999998</v>
      </c>
      <c r="B117">
        <v>3.0849999999999999E-2</v>
      </c>
      <c r="C117" s="1">
        <v>2.7877799999999999E-5</v>
      </c>
    </row>
    <row r="118" spans="1:3" x14ac:dyDescent="0.25">
      <c r="A118">
        <f t="shared" si="1"/>
        <v>30.900000000000002</v>
      </c>
      <c r="B118">
        <v>3.09E-2</v>
      </c>
      <c r="C118" s="1">
        <v>2.6506E-5</v>
      </c>
    </row>
    <row r="119" spans="1:3" x14ac:dyDescent="0.25">
      <c r="A119">
        <f t="shared" si="1"/>
        <v>30.95</v>
      </c>
      <c r="B119">
        <v>3.0949999999999998E-2</v>
      </c>
      <c r="C119" s="1">
        <v>2.5205200000000001E-5</v>
      </c>
    </row>
    <row r="120" spans="1:3" x14ac:dyDescent="0.25">
      <c r="A120">
        <f t="shared" si="1"/>
        <v>31</v>
      </c>
      <c r="B120">
        <v>3.1E-2</v>
      </c>
      <c r="C120" s="1">
        <v>2.39718E-5</v>
      </c>
    </row>
    <row r="121" spans="1:3" x14ac:dyDescent="0.25">
      <c r="A121">
        <f t="shared" si="1"/>
        <v>31.05</v>
      </c>
      <c r="B121">
        <v>3.1050000000000001E-2</v>
      </c>
      <c r="C121" s="1">
        <v>2.2802600000000001E-5</v>
      </c>
    </row>
    <row r="122" spans="1:3" x14ac:dyDescent="0.25">
      <c r="A122">
        <f t="shared" si="1"/>
        <v>31.099999999999998</v>
      </c>
      <c r="B122">
        <v>3.1099999999999999E-2</v>
      </c>
      <c r="C122" s="1">
        <v>2.16943E-5</v>
      </c>
    </row>
    <row r="123" spans="1:3" x14ac:dyDescent="0.25">
      <c r="A123">
        <f t="shared" si="1"/>
        <v>31.150000000000002</v>
      </c>
      <c r="B123">
        <v>3.1150000000000001E-2</v>
      </c>
      <c r="C123" s="1">
        <v>2.0644100000000001E-5</v>
      </c>
    </row>
    <row r="124" spans="1:3" x14ac:dyDescent="0.25">
      <c r="A124">
        <f t="shared" si="1"/>
        <v>31.2</v>
      </c>
      <c r="B124">
        <v>3.1199999999999999E-2</v>
      </c>
      <c r="C124" s="1">
        <v>1.9649100000000001E-5</v>
      </c>
    </row>
    <row r="125" spans="1:3" x14ac:dyDescent="0.25">
      <c r="A125">
        <f t="shared" si="1"/>
        <v>31.25</v>
      </c>
      <c r="B125">
        <v>3.125E-2</v>
      </c>
      <c r="C125" s="1">
        <v>1.8706700000000002E-5</v>
      </c>
    </row>
    <row r="126" spans="1:3" x14ac:dyDescent="0.25">
      <c r="A126">
        <f t="shared" si="1"/>
        <v>31.3</v>
      </c>
      <c r="B126">
        <v>3.1300000000000001E-2</v>
      </c>
      <c r="C126" s="1">
        <v>1.78143E-5</v>
      </c>
    </row>
    <row r="127" spans="1:3" x14ac:dyDescent="0.25">
      <c r="A127">
        <f t="shared" si="1"/>
        <v>31.35</v>
      </c>
      <c r="B127">
        <v>3.1350000000000003E-2</v>
      </c>
      <c r="C127" s="1">
        <v>1.6969600000000001E-5</v>
      </c>
    </row>
    <row r="128" spans="1:3" x14ac:dyDescent="0.25">
      <c r="A128">
        <f t="shared" si="1"/>
        <v>31.4</v>
      </c>
      <c r="B128">
        <v>3.1399999999999997E-2</v>
      </c>
      <c r="C128" s="1">
        <v>1.61703E-5</v>
      </c>
    </row>
    <row r="129" spans="1:3" x14ac:dyDescent="0.25">
      <c r="A129">
        <f t="shared" si="1"/>
        <v>31.45</v>
      </c>
      <c r="B129">
        <v>3.1449999999999999E-2</v>
      </c>
      <c r="C129" s="1">
        <v>1.5414299999999999E-5</v>
      </c>
    </row>
    <row r="130" spans="1:3" x14ac:dyDescent="0.25">
      <c r="A130">
        <f t="shared" si="1"/>
        <v>31.5</v>
      </c>
      <c r="B130">
        <v>3.15E-2</v>
      </c>
      <c r="C130" s="1">
        <v>1.46995E-5</v>
      </c>
    </row>
    <row r="131" spans="1:3" x14ac:dyDescent="0.25">
      <c r="A131">
        <f t="shared" si="1"/>
        <v>31.55</v>
      </c>
      <c r="B131">
        <v>3.1550000000000002E-2</v>
      </c>
      <c r="C131" s="1">
        <v>1.40241E-5</v>
      </c>
    </row>
    <row r="132" spans="1:3" x14ac:dyDescent="0.25">
      <c r="A132">
        <f t="shared" si="1"/>
        <v>31.6</v>
      </c>
      <c r="B132">
        <v>3.1600000000000003E-2</v>
      </c>
      <c r="C132" s="1">
        <v>1.33861E-5</v>
      </c>
    </row>
    <row r="133" spans="1:3" x14ac:dyDescent="0.25">
      <c r="A133">
        <f t="shared" ref="A133:A196" si="2">B133*1000</f>
        <v>31.65</v>
      </c>
      <c r="B133">
        <v>3.1649999999999998E-2</v>
      </c>
      <c r="C133" s="1">
        <v>1.2784E-5</v>
      </c>
    </row>
    <row r="134" spans="1:3" x14ac:dyDescent="0.25">
      <c r="A134">
        <f t="shared" si="2"/>
        <v>31.7</v>
      </c>
      <c r="B134">
        <v>3.1699999999999999E-2</v>
      </c>
      <c r="C134" s="1">
        <v>1.22161E-5</v>
      </c>
    </row>
    <row r="135" spans="1:3" x14ac:dyDescent="0.25">
      <c r="A135">
        <f t="shared" si="2"/>
        <v>31.75</v>
      </c>
      <c r="B135">
        <v>3.175E-2</v>
      </c>
      <c r="C135" s="1">
        <v>1.16809E-5</v>
      </c>
    </row>
    <row r="136" spans="1:3" x14ac:dyDescent="0.25">
      <c r="A136">
        <f t="shared" si="2"/>
        <v>31.8</v>
      </c>
      <c r="B136">
        <v>3.1800000000000002E-2</v>
      </c>
      <c r="C136" s="1">
        <v>1.1177E-5</v>
      </c>
    </row>
    <row r="137" spans="1:3" x14ac:dyDescent="0.25">
      <c r="A137">
        <f t="shared" si="2"/>
        <v>31.850000000000005</v>
      </c>
      <c r="B137">
        <v>3.1850000000000003E-2</v>
      </c>
      <c r="C137" s="1">
        <v>1.07029E-5</v>
      </c>
    </row>
    <row r="138" spans="1:3" x14ac:dyDescent="0.25">
      <c r="A138">
        <f t="shared" si="2"/>
        <v>31.9</v>
      </c>
      <c r="B138">
        <v>3.1899999999999998E-2</v>
      </c>
      <c r="C138" s="1">
        <v>1.02575E-5</v>
      </c>
    </row>
    <row r="139" spans="1:3" x14ac:dyDescent="0.25">
      <c r="A139">
        <f t="shared" si="2"/>
        <v>31.95</v>
      </c>
      <c r="B139">
        <v>3.1949999999999999E-2</v>
      </c>
      <c r="C139" s="1">
        <v>9.8395900000000008E-6</v>
      </c>
    </row>
    <row r="140" spans="1:3" x14ac:dyDescent="0.25">
      <c r="A140">
        <f t="shared" si="2"/>
        <v>32</v>
      </c>
      <c r="B140">
        <v>3.2000000000000001E-2</v>
      </c>
      <c r="C140" s="1">
        <v>9.4479899999999993E-6</v>
      </c>
    </row>
    <row r="141" spans="1:3" x14ac:dyDescent="0.25">
      <c r="A141">
        <f t="shared" si="2"/>
        <v>32.050000000000004</v>
      </c>
      <c r="B141">
        <v>3.2050000000000002E-2</v>
      </c>
      <c r="C141" s="1">
        <v>9.0816800000000001E-6</v>
      </c>
    </row>
    <row r="142" spans="1:3" x14ac:dyDescent="0.25">
      <c r="A142">
        <f t="shared" si="2"/>
        <v>32.099999999999994</v>
      </c>
      <c r="B142">
        <v>3.2099999999999997E-2</v>
      </c>
      <c r="C142" s="1">
        <v>8.7396800000000007E-6</v>
      </c>
    </row>
    <row r="143" spans="1:3" x14ac:dyDescent="0.25">
      <c r="A143">
        <f t="shared" si="2"/>
        <v>32.15</v>
      </c>
      <c r="B143">
        <v>3.2149999999999998E-2</v>
      </c>
      <c r="C143" s="1">
        <v>8.4210900000000007E-6</v>
      </c>
    </row>
    <row r="144" spans="1:3" x14ac:dyDescent="0.25">
      <c r="A144">
        <f t="shared" si="2"/>
        <v>32.200000000000003</v>
      </c>
      <c r="B144">
        <v>3.2199999999999999E-2</v>
      </c>
      <c r="C144" s="1">
        <v>8.1250299999999997E-6</v>
      </c>
    </row>
    <row r="145" spans="1:3" x14ac:dyDescent="0.25">
      <c r="A145">
        <f t="shared" si="2"/>
        <v>32.25</v>
      </c>
      <c r="B145">
        <v>3.2250000000000001E-2</v>
      </c>
      <c r="C145" s="1">
        <v>7.8507400000000003E-6</v>
      </c>
    </row>
    <row r="146" spans="1:3" x14ac:dyDescent="0.25">
      <c r="A146">
        <f t="shared" si="2"/>
        <v>32.300000000000004</v>
      </c>
      <c r="B146">
        <v>3.2300000000000002E-2</v>
      </c>
      <c r="C146" s="1">
        <v>7.5974700000000001E-6</v>
      </c>
    </row>
    <row r="147" spans="1:3" x14ac:dyDescent="0.25">
      <c r="A147">
        <f t="shared" si="2"/>
        <v>32.349999999999994</v>
      </c>
      <c r="B147">
        <v>3.2349999999999997E-2</v>
      </c>
      <c r="C147" s="1">
        <v>7.3645499999999996E-6</v>
      </c>
    </row>
    <row r="148" spans="1:3" x14ac:dyDescent="0.25">
      <c r="A148">
        <f t="shared" si="2"/>
        <v>32.4</v>
      </c>
      <c r="B148">
        <v>3.2399999999999998E-2</v>
      </c>
      <c r="C148" s="1">
        <v>7.1513499999999997E-6</v>
      </c>
    </row>
    <row r="149" spans="1:3" x14ac:dyDescent="0.25">
      <c r="A149">
        <f t="shared" si="2"/>
        <v>32.450000000000003</v>
      </c>
      <c r="B149">
        <v>3.245E-2</v>
      </c>
      <c r="C149" s="1">
        <v>6.9573100000000001E-6</v>
      </c>
    </row>
    <row r="150" spans="1:3" x14ac:dyDescent="0.25">
      <c r="A150">
        <f t="shared" si="2"/>
        <v>32.5</v>
      </c>
      <c r="B150">
        <v>3.2500000000000001E-2</v>
      </c>
      <c r="C150" s="1">
        <v>6.7819199999999999E-6</v>
      </c>
    </row>
    <row r="151" spans="1:3" x14ac:dyDescent="0.25">
      <c r="A151">
        <f t="shared" si="2"/>
        <v>32.550000000000004</v>
      </c>
      <c r="B151">
        <v>3.2550000000000003E-2</v>
      </c>
      <c r="C151" s="1">
        <v>6.6246899999999996E-6</v>
      </c>
    </row>
    <row r="152" spans="1:3" x14ac:dyDescent="0.25">
      <c r="A152">
        <f t="shared" si="2"/>
        <v>32.599999999999994</v>
      </c>
      <c r="B152">
        <v>3.2599999999999997E-2</v>
      </c>
      <c r="C152" s="1">
        <v>6.4852199999999999E-6</v>
      </c>
    </row>
    <row r="153" spans="1:3" x14ac:dyDescent="0.25">
      <c r="A153">
        <f t="shared" si="2"/>
        <v>32.65</v>
      </c>
      <c r="B153">
        <v>3.2649999999999998E-2</v>
      </c>
      <c r="C153" s="1">
        <v>6.3631199999999998E-6</v>
      </c>
    </row>
    <row r="154" spans="1:3" x14ac:dyDescent="0.25">
      <c r="A154">
        <f t="shared" si="2"/>
        <v>32.700000000000003</v>
      </c>
      <c r="B154">
        <v>3.27E-2</v>
      </c>
      <c r="C154" s="1">
        <v>6.2580900000000004E-6</v>
      </c>
    </row>
    <row r="155" spans="1:3" x14ac:dyDescent="0.25">
      <c r="A155">
        <f t="shared" si="2"/>
        <v>32.75</v>
      </c>
      <c r="B155">
        <v>3.2750000000000001E-2</v>
      </c>
      <c r="C155" s="1">
        <v>6.1698300000000002E-6</v>
      </c>
    </row>
    <row r="156" spans="1:3" x14ac:dyDescent="0.25">
      <c r="A156">
        <f t="shared" si="2"/>
        <v>32.800000000000004</v>
      </c>
      <c r="B156">
        <v>3.2800000000000003E-2</v>
      </c>
      <c r="C156" s="1">
        <v>6.0981199999999998E-6</v>
      </c>
    </row>
    <row r="157" spans="1:3" x14ac:dyDescent="0.25">
      <c r="A157">
        <f t="shared" si="2"/>
        <v>32.849999999999994</v>
      </c>
      <c r="B157">
        <v>3.2849999999999997E-2</v>
      </c>
      <c r="C157" s="1">
        <v>6.0427700000000004E-6</v>
      </c>
    </row>
    <row r="158" spans="1:3" x14ac:dyDescent="0.25">
      <c r="A158">
        <f t="shared" si="2"/>
        <v>32.9</v>
      </c>
      <c r="B158">
        <v>3.2899999999999999E-2</v>
      </c>
      <c r="C158" s="1">
        <v>6.0036200000000001E-6</v>
      </c>
    </row>
    <row r="159" spans="1:3" x14ac:dyDescent="0.25">
      <c r="A159">
        <f t="shared" si="2"/>
        <v>32.950000000000003</v>
      </c>
      <c r="B159">
        <v>3.295E-2</v>
      </c>
      <c r="C159" s="1">
        <v>5.9805700000000004E-6</v>
      </c>
    </row>
    <row r="160" spans="1:3" x14ac:dyDescent="0.25">
      <c r="A160">
        <f t="shared" si="2"/>
        <v>33</v>
      </c>
      <c r="B160">
        <v>3.3000000000000002E-2</v>
      </c>
      <c r="C160" s="1">
        <v>5.5942099999999996E-6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 s="1">
        <v>5.5942099999999996E-6</v>
      </c>
    </row>
    <row r="165" spans="1:3" x14ac:dyDescent="0.25">
      <c r="A165">
        <f t="shared" si="2"/>
        <v>33.017800000000001</v>
      </c>
      <c r="B165">
        <v>3.30178E-2</v>
      </c>
      <c r="C165" s="1">
        <v>5.1883599999999999E-6</v>
      </c>
    </row>
    <row r="166" spans="1:3" x14ac:dyDescent="0.25">
      <c r="A166">
        <f t="shared" si="2"/>
        <v>33.035599999999995</v>
      </c>
      <c r="B166">
        <v>3.3035599999999998E-2</v>
      </c>
      <c r="C166" s="1">
        <v>4.6456799999999997E-6</v>
      </c>
    </row>
    <row r="167" spans="1:3" x14ac:dyDescent="0.25">
      <c r="A167">
        <f t="shared" si="2"/>
        <v>33.053399999999996</v>
      </c>
      <c r="B167">
        <v>3.3053399999999997E-2</v>
      </c>
      <c r="C167" s="1">
        <v>4.1015600000000004E-6</v>
      </c>
    </row>
    <row r="168" spans="1:3" x14ac:dyDescent="0.25">
      <c r="A168">
        <f t="shared" si="2"/>
        <v>33.071200000000005</v>
      </c>
      <c r="B168">
        <v>3.3071200000000002E-2</v>
      </c>
      <c r="C168" s="1">
        <v>3.5559699999999999E-6</v>
      </c>
    </row>
    <row r="169" spans="1:3" x14ac:dyDescent="0.25">
      <c r="A169">
        <f t="shared" si="2"/>
        <v>33.088999999999999</v>
      </c>
      <c r="B169">
        <v>3.3089E-2</v>
      </c>
      <c r="C169" s="1">
        <v>3.0089300000000001E-6</v>
      </c>
    </row>
    <row r="170" spans="1:3" x14ac:dyDescent="0.25">
      <c r="A170">
        <f t="shared" si="2"/>
        <v>33.1068</v>
      </c>
      <c r="B170">
        <v>3.3106799999999999E-2</v>
      </c>
      <c r="C170" s="1">
        <v>2.4604199999999999E-6</v>
      </c>
    </row>
    <row r="171" spans="1:3" x14ac:dyDescent="0.25">
      <c r="A171">
        <f t="shared" si="2"/>
        <v>33.124599999999994</v>
      </c>
      <c r="B171">
        <v>3.3124599999999997E-2</v>
      </c>
      <c r="C171" s="1">
        <v>1.9104500000000001E-6</v>
      </c>
    </row>
    <row r="172" spans="1:3" x14ac:dyDescent="0.25">
      <c r="A172">
        <f t="shared" si="2"/>
        <v>33.142400000000002</v>
      </c>
      <c r="B172">
        <v>3.3142400000000002E-2</v>
      </c>
      <c r="C172" s="1">
        <v>1.3590100000000001E-6</v>
      </c>
    </row>
    <row r="173" spans="1:3" x14ac:dyDescent="0.25">
      <c r="A173">
        <f t="shared" si="2"/>
        <v>33.160200000000003</v>
      </c>
      <c r="B173">
        <v>3.3160200000000001E-2</v>
      </c>
      <c r="C173" s="1">
        <v>8.0609400000000004E-7</v>
      </c>
    </row>
    <row r="174" spans="1:3" x14ac:dyDescent="0.25">
      <c r="A174">
        <f t="shared" si="2"/>
        <v>33.177999999999997</v>
      </c>
      <c r="B174">
        <v>3.3177999999999999E-2</v>
      </c>
      <c r="C174" s="1">
        <v>3.9031400000000001E-7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 s="1">
        <v>3.9031400000000001E-7</v>
      </c>
    </row>
    <row r="179" spans="1:3" x14ac:dyDescent="0.25">
      <c r="A179">
        <f t="shared" si="2"/>
        <v>33.228000000000002</v>
      </c>
      <c r="B179">
        <v>3.3228000000000001E-2</v>
      </c>
      <c r="C179" s="1">
        <v>1.7422699999999999E-17</v>
      </c>
    </row>
    <row r="180" spans="1:3" x14ac:dyDescent="0.25">
      <c r="A180">
        <f t="shared" si="2"/>
        <v>33.277999999999999</v>
      </c>
      <c r="B180">
        <v>3.3278000000000002E-2</v>
      </c>
      <c r="C180" s="1">
        <v>1.72837E-17</v>
      </c>
    </row>
    <row r="181" spans="1:3" x14ac:dyDescent="0.25">
      <c r="A181">
        <f t="shared" si="2"/>
        <v>33.328000000000003</v>
      </c>
      <c r="B181">
        <v>3.3328000000000003E-2</v>
      </c>
      <c r="C181" s="1">
        <v>1.7144700000000001E-17</v>
      </c>
    </row>
    <row r="182" spans="1:3" x14ac:dyDescent="0.25">
      <c r="A182">
        <f t="shared" si="2"/>
        <v>33.378</v>
      </c>
      <c r="B182">
        <v>3.3377999999999998E-2</v>
      </c>
      <c r="C182" s="1">
        <v>1.7005699999999999E-17</v>
      </c>
    </row>
    <row r="183" spans="1:3" x14ac:dyDescent="0.25">
      <c r="A183">
        <f t="shared" si="2"/>
        <v>33.427999999999997</v>
      </c>
      <c r="B183">
        <v>3.3427999999999999E-2</v>
      </c>
      <c r="C183" s="1">
        <v>1.6866599999999999E-17</v>
      </c>
    </row>
    <row r="184" spans="1:3" x14ac:dyDescent="0.25">
      <c r="A184">
        <f t="shared" si="2"/>
        <v>33.478000000000002</v>
      </c>
      <c r="B184">
        <v>3.3478000000000001E-2</v>
      </c>
      <c r="C184" s="1">
        <v>1.67276E-17</v>
      </c>
    </row>
    <row r="185" spans="1:3" x14ac:dyDescent="0.25">
      <c r="A185">
        <f t="shared" si="2"/>
        <v>33.528000000000006</v>
      </c>
      <c r="B185">
        <v>3.3528000000000002E-2</v>
      </c>
      <c r="C185" s="1">
        <v>1.6588500000000001E-17</v>
      </c>
    </row>
    <row r="186" spans="1:3" x14ac:dyDescent="0.25">
      <c r="A186">
        <f t="shared" si="2"/>
        <v>33.577999999999996</v>
      </c>
      <c r="B186">
        <v>3.3577999999999997E-2</v>
      </c>
      <c r="C186" s="1">
        <v>1.6449400000000001E-17</v>
      </c>
    </row>
    <row r="187" spans="1:3" x14ac:dyDescent="0.25">
      <c r="A187">
        <f t="shared" si="2"/>
        <v>33.628</v>
      </c>
      <c r="B187">
        <v>3.3627999999999998E-2</v>
      </c>
      <c r="C187" s="1">
        <v>1.6310200000000001E-17</v>
      </c>
    </row>
    <row r="188" spans="1:3" x14ac:dyDescent="0.25">
      <c r="A188">
        <f t="shared" si="2"/>
        <v>33.677999999999997</v>
      </c>
      <c r="B188">
        <v>3.3678E-2</v>
      </c>
      <c r="C188" s="1">
        <v>1.6171099999999999E-17</v>
      </c>
    </row>
    <row r="189" spans="1:3" x14ac:dyDescent="0.25">
      <c r="A189">
        <f t="shared" si="2"/>
        <v>33.728000000000002</v>
      </c>
      <c r="B189">
        <v>3.3728000000000001E-2</v>
      </c>
      <c r="C189" s="1">
        <v>1.6031899999999999E-17</v>
      </c>
    </row>
    <row r="190" spans="1:3" x14ac:dyDescent="0.25">
      <c r="A190">
        <f t="shared" si="2"/>
        <v>33.778000000000006</v>
      </c>
      <c r="B190">
        <v>3.3778000000000002E-2</v>
      </c>
      <c r="C190" s="1">
        <v>1.5892699999999999E-17</v>
      </c>
    </row>
    <row r="191" spans="1:3" x14ac:dyDescent="0.25">
      <c r="A191">
        <f t="shared" si="2"/>
        <v>33.827999999999996</v>
      </c>
      <c r="B191">
        <v>3.3827999999999997E-2</v>
      </c>
      <c r="C191" s="1">
        <v>1.5753400000000001E-17</v>
      </c>
    </row>
    <row r="192" spans="1:3" x14ac:dyDescent="0.25">
      <c r="A192">
        <f t="shared" si="2"/>
        <v>33.878</v>
      </c>
      <c r="B192">
        <v>3.3877999999999998E-2</v>
      </c>
      <c r="C192" s="1">
        <v>1.5614200000000001E-17</v>
      </c>
    </row>
    <row r="193" spans="1:3" x14ac:dyDescent="0.25">
      <c r="A193">
        <f t="shared" si="2"/>
        <v>33.927999999999997</v>
      </c>
      <c r="B193">
        <v>3.3928E-2</v>
      </c>
      <c r="C193" s="1">
        <v>1.5474900000000001E-17</v>
      </c>
    </row>
    <row r="194" spans="1:3" x14ac:dyDescent="0.25">
      <c r="A194">
        <f t="shared" si="2"/>
        <v>33.978000000000002</v>
      </c>
      <c r="B194">
        <v>3.3978000000000001E-2</v>
      </c>
      <c r="C194" s="1">
        <v>1.53356E-17</v>
      </c>
    </row>
    <row r="195" spans="1:3" x14ac:dyDescent="0.25">
      <c r="A195">
        <f t="shared" si="2"/>
        <v>34.028000000000006</v>
      </c>
      <c r="B195">
        <v>3.4028000000000003E-2</v>
      </c>
      <c r="C195" s="1">
        <v>1.51963E-17</v>
      </c>
    </row>
    <row r="196" spans="1:3" x14ac:dyDescent="0.25">
      <c r="A196">
        <f t="shared" si="2"/>
        <v>34.077999999999996</v>
      </c>
      <c r="B196">
        <v>3.4077999999999997E-2</v>
      </c>
      <c r="C196" s="1">
        <v>1.5056899999999999E-17</v>
      </c>
    </row>
    <row r="197" spans="1:3" x14ac:dyDescent="0.25">
      <c r="A197">
        <f t="shared" ref="A197:A260" si="3">B197*1000</f>
        <v>34.128</v>
      </c>
      <c r="B197">
        <v>3.4127999999999999E-2</v>
      </c>
      <c r="C197" s="1">
        <v>1.4917500000000001E-17</v>
      </c>
    </row>
    <row r="198" spans="1:3" x14ac:dyDescent="0.25">
      <c r="A198">
        <f t="shared" si="3"/>
        <v>34.177999999999997</v>
      </c>
      <c r="B198">
        <v>3.4178E-2</v>
      </c>
      <c r="C198" s="1">
        <v>1.47781E-17</v>
      </c>
    </row>
    <row r="199" spans="1:3" x14ac:dyDescent="0.25">
      <c r="A199">
        <f t="shared" si="3"/>
        <v>34.228000000000002</v>
      </c>
      <c r="B199">
        <v>3.4228000000000001E-2</v>
      </c>
      <c r="C199" s="1">
        <v>1.4638699999999999E-17</v>
      </c>
    </row>
    <row r="200" spans="1:3" x14ac:dyDescent="0.25">
      <c r="A200">
        <f t="shared" si="3"/>
        <v>34.278000000000006</v>
      </c>
      <c r="B200">
        <v>3.4278000000000003E-2</v>
      </c>
      <c r="C200" s="1">
        <v>1.4499300000000001E-17</v>
      </c>
    </row>
    <row r="201" spans="1:3" x14ac:dyDescent="0.25">
      <c r="A201">
        <f t="shared" si="3"/>
        <v>34.327999999999996</v>
      </c>
      <c r="B201">
        <v>3.4327999999999997E-2</v>
      </c>
      <c r="C201" s="1">
        <v>1.43598E-17</v>
      </c>
    </row>
    <row r="202" spans="1:3" x14ac:dyDescent="0.25">
      <c r="A202">
        <f t="shared" si="3"/>
        <v>34.378</v>
      </c>
      <c r="B202">
        <v>3.4377999999999999E-2</v>
      </c>
      <c r="C202" s="1">
        <v>1.4220300000000001E-17</v>
      </c>
    </row>
    <row r="203" spans="1:3" x14ac:dyDescent="0.25">
      <c r="A203">
        <f t="shared" si="3"/>
        <v>34.427999999999997</v>
      </c>
      <c r="B203">
        <v>3.4428E-2</v>
      </c>
      <c r="C203" s="1">
        <v>1.40808E-17</v>
      </c>
    </row>
    <row r="204" spans="1:3" x14ac:dyDescent="0.25">
      <c r="A204">
        <f t="shared" si="3"/>
        <v>34.478000000000002</v>
      </c>
      <c r="B204">
        <v>3.4478000000000002E-2</v>
      </c>
      <c r="C204" s="1">
        <v>1.3941300000000001E-17</v>
      </c>
    </row>
    <row r="205" spans="1:3" x14ac:dyDescent="0.25">
      <c r="A205">
        <f t="shared" si="3"/>
        <v>34.528000000000006</v>
      </c>
      <c r="B205">
        <v>3.4528000000000003E-2</v>
      </c>
      <c r="C205" s="1">
        <v>1.38017E-17</v>
      </c>
    </row>
    <row r="206" spans="1:3" x14ac:dyDescent="0.25">
      <c r="A206">
        <f t="shared" si="3"/>
        <v>34.577999999999996</v>
      </c>
      <c r="B206">
        <v>3.4577999999999998E-2</v>
      </c>
      <c r="C206" s="1">
        <v>1.3662100000000001E-17</v>
      </c>
    </row>
    <row r="207" spans="1:3" x14ac:dyDescent="0.25">
      <c r="A207">
        <f t="shared" si="3"/>
        <v>34.628</v>
      </c>
      <c r="B207">
        <v>3.4627999999999999E-2</v>
      </c>
      <c r="C207" s="1">
        <v>1.35225E-17</v>
      </c>
    </row>
    <row r="208" spans="1:3" x14ac:dyDescent="0.25">
      <c r="A208">
        <f t="shared" si="3"/>
        <v>34.677999999999997</v>
      </c>
      <c r="B208">
        <v>3.4678E-2</v>
      </c>
      <c r="C208" s="1">
        <v>1.3382799999999999E-17</v>
      </c>
    </row>
    <row r="209" spans="1:3" x14ac:dyDescent="0.25">
      <c r="A209">
        <f t="shared" si="3"/>
        <v>34.728000000000002</v>
      </c>
      <c r="B209">
        <v>3.4728000000000002E-2</v>
      </c>
      <c r="C209" s="1">
        <v>1.3243200000000001E-17</v>
      </c>
    </row>
    <row r="210" spans="1:3" x14ac:dyDescent="0.25">
      <c r="A210">
        <f t="shared" si="3"/>
        <v>34.778000000000006</v>
      </c>
      <c r="B210">
        <v>3.4778000000000003E-2</v>
      </c>
      <c r="C210" s="1">
        <v>1.31035E-17</v>
      </c>
    </row>
    <row r="211" spans="1:3" x14ac:dyDescent="0.25">
      <c r="A211">
        <f t="shared" si="3"/>
        <v>34.827999999999996</v>
      </c>
      <c r="B211">
        <v>3.4827999999999998E-2</v>
      </c>
      <c r="C211" s="1">
        <v>1.29638E-17</v>
      </c>
    </row>
    <row r="212" spans="1:3" x14ac:dyDescent="0.25">
      <c r="A212">
        <f t="shared" si="3"/>
        <v>34.878</v>
      </c>
      <c r="B212">
        <v>3.4877999999999999E-2</v>
      </c>
      <c r="C212" s="1">
        <v>1.2824099999999999E-17</v>
      </c>
    </row>
    <row r="213" spans="1:3" x14ac:dyDescent="0.25">
      <c r="A213">
        <f t="shared" si="3"/>
        <v>34.927999999999997</v>
      </c>
      <c r="B213">
        <v>3.4928000000000001E-2</v>
      </c>
      <c r="C213" s="1">
        <v>1.26843E-17</v>
      </c>
    </row>
    <row r="214" spans="1:3" x14ac:dyDescent="0.25">
      <c r="A214">
        <f t="shared" si="3"/>
        <v>34.978000000000002</v>
      </c>
      <c r="B214">
        <v>3.4978000000000002E-2</v>
      </c>
      <c r="C214" s="1">
        <v>1.25445E-17</v>
      </c>
    </row>
    <row r="215" spans="1:3" x14ac:dyDescent="0.25">
      <c r="A215">
        <f t="shared" si="3"/>
        <v>35.027999999999999</v>
      </c>
      <c r="B215">
        <v>3.5027999999999997E-2</v>
      </c>
      <c r="C215" s="1">
        <v>1.24047E-17</v>
      </c>
    </row>
    <row r="216" spans="1:3" x14ac:dyDescent="0.25">
      <c r="A216">
        <f t="shared" si="3"/>
        <v>35.077999999999996</v>
      </c>
      <c r="B216">
        <v>3.5077999999999998E-2</v>
      </c>
      <c r="C216" s="1">
        <v>1.22649E-17</v>
      </c>
    </row>
    <row r="217" spans="1:3" x14ac:dyDescent="0.25">
      <c r="A217">
        <f t="shared" si="3"/>
        <v>35.128</v>
      </c>
      <c r="B217">
        <v>3.5128E-2</v>
      </c>
      <c r="C217" s="1">
        <v>1.2125E-17</v>
      </c>
    </row>
    <row r="218" spans="1:3" x14ac:dyDescent="0.25">
      <c r="A218">
        <f t="shared" si="3"/>
        <v>35.178000000000004</v>
      </c>
      <c r="B218">
        <v>3.5178000000000001E-2</v>
      </c>
      <c r="C218" s="1">
        <v>1.19852E-17</v>
      </c>
    </row>
    <row r="219" spans="1:3" x14ac:dyDescent="0.25">
      <c r="A219">
        <f t="shared" si="3"/>
        <v>35.228000000000002</v>
      </c>
      <c r="B219">
        <v>3.5228000000000002E-2</v>
      </c>
      <c r="C219" s="1">
        <v>1.18453E-17</v>
      </c>
    </row>
    <row r="220" spans="1:3" x14ac:dyDescent="0.25">
      <c r="A220">
        <f t="shared" si="3"/>
        <v>35.277999999999999</v>
      </c>
      <c r="B220">
        <v>3.5277999999999997E-2</v>
      </c>
      <c r="C220" s="1">
        <v>1.17053E-17</v>
      </c>
    </row>
    <row r="221" spans="1:3" x14ac:dyDescent="0.25">
      <c r="A221">
        <f t="shared" si="3"/>
        <v>35.327999999999996</v>
      </c>
      <c r="B221">
        <v>3.5327999999999998E-2</v>
      </c>
      <c r="C221" s="1">
        <v>1.15654E-17</v>
      </c>
    </row>
    <row r="222" spans="1:3" x14ac:dyDescent="0.25">
      <c r="A222">
        <f t="shared" si="3"/>
        <v>35.378</v>
      </c>
      <c r="B222">
        <v>3.5378E-2</v>
      </c>
      <c r="C222" s="1">
        <v>1.1425399999999999E-17</v>
      </c>
    </row>
    <row r="223" spans="1:3" x14ac:dyDescent="0.25">
      <c r="A223">
        <f t="shared" si="3"/>
        <v>35.428000000000004</v>
      </c>
      <c r="B223">
        <v>3.5428000000000001E-2</v>
      </c>
      <c r="C223" s="1">
        <v>1.12854E-17</v>
      </c>
    </row>
    <row r="224" spans="1:3" x14ac:dyDescent="0.25">
      <c r="A224">
        <f t="shared" si="3"/>
        <v>35.478000000000002</v>
      </c>
      <c r="B224">
        <v>3.5478000000000003E-2</v>
      </c>
      <c r="C224" s="1">
        <v>1.1145399999999999E-17</v>
      </c>
    </row>
    <row r="225" spans="1:3" x14ac:dyDescent="0.25">
      <c r="A225">
        <f t="shared" si="3"/>
        <v>35.527999999999999</v>
      </c>
      <c r="B225">
        <v>3.5527999999999997E-2</v>
      </c>
      <c r="C225" s="1">
        <v>1.10054E-17</v>
      </c>
    </row>
    <row r="226" spans="1:3" x14ac:dyDescent="0.25">
      <c r="A226">
        <f t="shared" si="3"/>
        <v>35.577999999999996</v>
      </c>
      <c r="B226">
        <v>3.5577999999999999E-2</v>
      </c>
      <c r="C226" s="1">
        <v>1.08653E-17</v>
      </c>
    </row>
    <row r="227" spans="1:3" x14ac:dyDescent="0.25">
      <c r="A227">
        <f t="shared" si="3"/>
        <v>35.628</v>
      </c>
      <c r="B227">
        <v>3.5628E-2</v>
      </c>
      <c r="C227" s="1">
        <v>1.0725200000000001E-17</v>
      </c>
    </row>
    <row r="228" spans="1:3" x14ac:dyDescent="0.25">
      <c r="A228">
        <f t="shared" si="3"/>
        <v>35.678000000000004</v>
      </c>
      <c r="B228">
        <v>3.5678000000000001E-2</v>
      </c>
      <c r="C228" s="1">
        <v>1.0585099999999999E-17</v>
      </c>
    </row>
    <row r="229" spans="1:3" x14ac:dyDescent="0.25">
      <c r="A229">
        <f t="shared" si="3"/>
        <v>35.728000000000002</v>
      </c>
      <c r="B229">
        <v>3.5728000000000003E-2</v>
      </c>
      <c r="C229" s="1">
        <v>1.0445E-17</v>
      </c>
    </row>
    <row r="230" spans="1:3" x14ac:dyDescent="0.25">
      <c r="A230">
        <f t="shared" si="3"/>
        <v>35.777999999999999</v>
      </c>
      <c r="B230">
        <v>3.5777999999999997E-2</v>
      </c>
      <c r="C230" s="1">
        <v>1.0304799999999999E-17</v>
      </c>
    </row>
    <row r="231" spans="1:3" x14ac:dyDescent="0.25">
      <c r="A231">
        <f t="shared" si="3"/>
        <v>35.827999999999996</v>
      </c>
      <c r="B231">
        <v>3.5827999999999999E-2</v>
      </c>
      <c r="C231" s="1">
        <v>1.0164600000000001E-17</v>
      </c>
    </row>
    <row r="232" spans="1:3" x14ac:dyDescent="0.25">
      <c r="A232">
        <f t="shared" si="3"/>
        <v>35.878</v>
      </c>
      <c r="B232">
        <v>3.5878E-2</v>
      </c>
      <c r="C232" s="1">
        <v>1.00244E-17</v>
      </c>
    </row>
    <row r="233" spans="1:3" x14ac:dyDescent="0.25">
      <c r="A233">
        <f t="shared" si="3"/>
        <v>35.928000000000004</v>
      </c>
      <c r="B233">
        <v>3.5928000000000002E-2</v>
      </c>
      <c r="C233" s="1">
        <v>9.8841699999999994E-18</v>
      </c>
    </row>
    <row r="234" spans="1:3" x14ac:dyDescent="0.25">
      <c r="A234">
        <f t="shared" si="3"/>
        <v>35.978000000000002</v>
      </c>
      <c r="B234">
        <v>3.5978000000000003E-2</v>
      </c>
      <c r="C234" s="1">
        <v>9.7439100000000007E-18</v>
      </c>
    </row>
    <row r="235" spans="1:3" x14ac:dyDescent="0.25">
      <c r="A235">
        <f t="shared" si="3"/>
        <v>36.027999999999999</v>
      </c>
      <c r="B235">
        <v>3.6027999999999998E-2</v>
      </c>
      <c r="C235" s="1">
        <v>9.6036299999999995E-18</v>
      </c>
    </row>
    <row r="236" spans="1:3" x14ac:dyDescent="0.25">
      <c r="A236">
        <f t="shared" si="3"/>
        <v>36.077999999999996</v>
      </c>
      <c r="B236">
        <v>3.6077999999999999E-2</v>
      </c>
      <c r="C236" s="1">
        <v>9.4633200000000006E-18</v>
      </c>
    </row>
    <row r="237" spans="1:3" x14ac:dyDescent="0.25">
      <c r="A237">
        <f t="shared" si="3"/>
        <v>36.128</v>
      </c>
      <c r="B237">
        <v>3.6128E-2</v>
      </c>
      <c r="C237" s="1">
        <v>9.3229900000000006E-18</v>
      </c>
    </row>
    <row r="238" spans="1:3" x14ac:dyDescent="0.25">
      <c r="A238">
        <f t="shared" si="3"/>
        <v>36.178000000000004</v>
      </c>
      <c r="B238">
        <v>3.6178000000000002E-2</v>
      </c>
      <c r="C238" s="1">
        <v>9.1826399999999997E-18</v>
      </c>
    </row>
    <row r="239" spans="1:3" x14ac:dyDescent="0.25">
      <c r="A239">
        <f t="shared" si="3"/>
        <v>36.228000000000002</v>
      </c>
      <c r="B239">
        <v>3.6228000000000003E-2</v>
      </c>
      <c r="C239" s="1">
        <v>9.0422599999999995E-18</v>
      </c>
    </row>
    <row r="240" spans="1:3" x14ac:dyDescent="0.25">
      <c r="A240">
        <f t="shared" si="3"/>
        <v>36.277999999999999</v>
      </c>
      <c r="B240">
        <v>3.6277999999999998E-2</v>
      </c>
      <c r="C240" s="1">
        <v>8.9018599999999999E-18</v>
      </c>
    </row>
    <row r="241" spans="1:3" x14ac:dyDescent="0.25">
      <c r="A241">
        <f t="shared" si="3"/>
        <v>36.327999999999996</v>
      </c>
      <c r="B241">
        <v>3.6327999999999999E-2</v>
      </c>
      <c r="C241" s="1">
        <v>8.7614299999999995E-18</v>
      </c>
    </row>
    <row r="242" spans="1:3" x14ac:dyDescent="0.25">
      <c r="A242">
        <f t="shared" si="3"/>
        <v>36.378</v>
      </c>
      <c r="B242">
        <v>3.6378000000000001E-2</v>
      </c>
      <c r="C242" s="1">
        <v>8.6209799999999996E-18</v>
      </c>
    </row>
    <row r="243" spans="1:3" x14ac:dyDescent="0.25">
      <c r="A243">
        <f t="shared" si="3"/>
        <v>36.428000000000004</v>
      </c>
      <c r="B243">
        <v>3.6428000000000002E-2</v>
      </c>
      <c r="C243" s="1">
        <v>8.4805100000000002E-18</v>
      </c>
    </row>
    <row r="244" spans="1:3" x14ac:dyDescent="0.25">
      <c r="A244">
        <f t="shared" si="3"/>
        <v>36.477999999999994</v>
      </c>
      <c r="B244">
        <v>3.6477999999999997E-2</v>
      </c>
      <c r="C244" s="1">
        <v>8.34001E-18</v>
      </c>
    </row>
    <row r="245" spans="1:3" x14ac:dyDescent="0.25">
      <c r="A245">
        <f t="shared" si="3"/>
        <v>36.527999999999999</v>
      </c>
      <c r="B245">
        <v>3.6527999999999998E-2</v>
      </c>
      <c r="C245" s="1">
        <v>8.1994900000000004E-18</v>
      </c>
    </row>
    <row r="246" spans="1:3" x14ac:dyDescent="0.25">
      <c r="A246">
        <f t="shared" si="3"/>
        <v>36.578000000000003</v>
      </c>
      <c r="B246">
        <v>3.6577999999999999E-2</v>
      </c>
      <c r="C246" s="1">
        <v>8.05894E-18</v>
      </c>
    </row>
    <row r="247" spans="1:3" x14ac:dyDescent="0.25">
      <c r="A247">
        <f t="shared" si="3"/>
        <v>36.628</v>
      </c>
      <c r="B247">
        <v>3.6628000000000001E-2</v>
      </c>
      <c r="C247" s="1">
        <v>7.9183700000000002E-18</v>
      </c>
    </row>
    <row r="248" spans="1:3" x14ac:dyDescent="0.25">
      <c r="A248">
        <f t="shared" si="3"/>
        <v>36.678000000000004</v>
      </c>
      <c r="B248">
        <v>3.6678000000000002E-2</v>
      </c>
      <c r="C248" s="1">
        <v>7.7777799999999993E-18</v>
      </c>
    </row>
    <row r="249" spans="1:3" x14ac:dyDescent="0.25">
      <c r="A249">
        <f t="shared" si="3"/>
        <v>36.727999999999994</v>
      </c>
      <c r="B249">
        <v>3.6727999999999997E-2</v>
      </c>
      <c r="C249" s="1">
        <v>7.6371600000000007E-18</v>
      </c>
    </row>
    <row r="250" spans="1:3" x14ac:dyDescent="0.25">
      <c r="A250">
        <f t="shared" si="3"/>
        <v>36.777999999999999</v>
      </c>
      <c r="B250">
        <v>3.6777999999999998E-2</v>
      </c>
      <c r="C250" s="1">
        <v>7.4965199999999996E-18</v>
      </c>
    </row>
    <row r="251" spans="1:3" x14ac:dyDescent="0.25">
      <c r="A251">
        <f t="shared" si="3"/>
        <v>36.828000000000003</v>
      </c>
      <c r="B251">
        <v>3.6828E-2</v>
      </c>
      <c r="C251" s="1">
        <v>7.3558499999999993E-18</v>
      </c>
    </row>
    <row r="252" spans="1:3" x14ac:dyDescent="0.25">
      <c r="A252">
        <f t="shared" si="3"/>
        <v>36.878</v>
      </c>
      <c r="B252">
        <v>3.6878000000000001E-2</v>
      </c>
      <c r="C252" s="1">
        <v>7.2151599999999994E-18</v>
      </c>
    </row>
    <row r="253" spans="1:3" x14ac:dyDescent="0.25">
      <c r="A253">
        <f t="shared" si="3"/>
        <v>36.928000000000004</v>
      </c>
      <c r="B253">
        <v>3.6928000000000002E-2</v>
      </c>
      <c r="C253" s="1">
        <v>7.0744500000000001E-18</v>
      </c>
    </row>
    <row r="254" spans="1:3" x14ac:dyDescent="0.25">
      <c r="A254">
        <f t="shared" si="3"/>
        <v>36.977999999999994</v>
      </c>
      <c r="B254">
        <v>3.6977999999999997E-2</v>
      </c>
      <c r="C254" s="1">
        <v>6.9337100000000001E-18</v>
      </c>
    </row>
    <row r="255" spans="1:3" x14ac:dyDescent="0.25">
      <c r="A255">
        <f t="shared" si="3"/>
        <v>37.027999999999999</v>
      </c>
      <c r="B255">
        <v>3.7027999999999998E-2</v>
      </c>
      <c r="C255" s="1">
        <v>6.7929499999999997E-18</v>
      </c>
    </row>
    <row r="256" spans="1:3" x14ac:dyDescent="0.25">
      <c r="A256">
        <f t="shared" si="3"/>
        <v>37.078000000000003</v>
      </c>
      <c r="B256">
        <v>3.7078E-2</v>
      </c>
      <c r="C256" s="1">
        <v>6.6521699999999999E-18</v>
      </c>
    </row>
    <row r="257" spans="1:3" x14ac:dyDescent="0.25">
      <c r="A257">
        <f t="shared" si="3"/>
        <v>37.128</v>
      </c>
      <c r="B257">
        <v>3.7128000000000001E-2</v>
      </c>
      <c r="C257" s="1">
        <v>6.5113600000000001E-18</v>
      </c>
    </row>
    <row r="258" spans="1:3" x14ac:dyDescent="0.25">
      <c r="A258">
        <f t="shared" si="3"/>
        <v>37.178000000000004</v>
      </c>
      <c r="B258">
        <v>3.7178000000000003E-2</v>
      </c>
      <c r="C258" s="1">
        <v>6.3705200000000004E-18</v>
      </c>
    </row>
    <row r="259" spans="1:3" x14ac:dyDescent="0.25">
      <c r="A259">
        <f t="shared" si="3"/>
        <v>37.227999999999994</v>
      </c>
      <c r="B259">
        <v>3.7227999999999997E-2</v>
      </c>
      <c r="C259" s="1">
        <v>6.2296600000000003E-18</v>
      </c>
    </row>
    <row r="260" spans="1:3" x14ac:dyDescent="0.25">
      <c r="A260">
        <f t="shared" si="3"/>
        <v>37.277999999999999</v>
      </c>
      <c r="B260">
        <v>3.7277999999999999E-2</v>
      </c>
      <c r="C260" s="1">
        <v>6.08878E-18</v>
      </c>
    </row>
    <row r="261" spans="1:3" x14ac:dyDescent="0.25">
      <c r="A261">
        <f t="shared" ref="A261:A324" si="4">B261*1000</f>
        <v>37.328000000000003</v>
      </c>
      <c r="B261">
        <v>3.7328E-2</v>
      </c>
      <c r="C261" s="1">
        <v>5.9478800000000003E-18</v>
      </c>
    </row>
    <row r="262" spans="1:3" x14ac:dyDescent="0.25">
      <c r="A262">
        <f t="shared" si="4"/>
        <v>37.378</v>
      </c>
      <c r="B262">
        <v>3.7378000000000002E-2</v>
      </c>
      <c r="C262" s="1">
        <v>5.8069499999999998E-18</v>
      </c>
    </row>
    <row r="263" spans="1:3" x14ac:dyDescent="0.25">
      <c r="A263">
        <f t="shared" si="4"/>
        <v>37.428000000000004</v>
      </c>
      <c r="B263">
        <v>3.7428000000000003E-2</v>
      </c>
      <c r="C263" s="1">
        <v>5.66599E-18</v>
      </c>
    </row>
    <row r="264" spans="1:3" x14ac:dyDescent="0.25">
      <c r="A264">
        <f t="shared" si="4"/>
        <v>37.477999999999994</v>
      </c>
      <c r="B264">
        <v>3.7477999999999997E-2</v>
      </c>
      <c r="C264" s="1">
        <v>5.52501E-18</v>
      </c>
    </row>
    <row r="265" spans="1:3" x14ac:dyDescent="0.25">
      <c r="A265">
        <f t="shared" si="4"/>
        <v>37.527999999999999</v>
      </c>
      <c r="B265">
        <v>3.7527999999999999E-2</v>
      </c>
      <c r="C265" s="1">
        <v>5.3840099999999997E-18</v>
      </c>
    </row>
    <row r="266" spans="1:3" x14ac:dyDescent="0.25">
      <c r="A266">
        <f t="shared" si="4"/>
        <v>37.578000000000003</v>
      </c>
      <c r="B266">
        <v>3.7578E-2</v>
      </c>
      <c r="C266" s="1">
        <v>5.2429800000000003E-18</v>
      </c>
    </row>
    <row r="267" spans="1:3" x14ac:dyDescent="0.25">
      <c r="A267">
        <f t="shared" si="4"/>
        <v>37.628</v>
      </c>
      <c r="B267">
        <v>3.7628000000000002E-2</v>
      </c>
      <c r="C267" s="1">
        <v>5.1019299999999998E-18</v>
      </c>
    </row>
    <row r="268" spans="1:3" x14ac:dyDescent="0.25">
      <c r="A268">
        <f t="shared" si="4"/>
        <v>37.678000000000004</v>
      </c>
      <c r="B268">
        <v>3.7678000000000003E-2</v>
      </c>
      <c r="C268" s="1">
        <v>4.9608599999999998E-18</v>
      </c>
    </row>
    <row r="269" spans="1:3" x14ac:dyDescent="0.25">
      <c r="A269">
        <f t="shared" si="4"/>
        <v>37.727999999999994</v>
      </c>
      <c r="B269">
        <v>3.7727999999999998E-2</v>
      </c>
      <c r="C269" s="1">
        <v>4.8197599999999998E-18</v>
      </c>
    </row>
    <row r="270" spans="1:3" x14ac:dyDescent="0.25">
      <c r="A270">
        <f t="shared" si="4"/>
        <v>37.777999999999999</v>
      </c>
      <c r="B270">
        <v>3.7777999999999999E-2</v>
      </c>
      <c r="C270" s="1">
        <v>4.6786399999999996E-18</v>
      </c>
    </row>
    <row r="271" spans="1:3" x14ac:dyDescent="0.25">
      <c r="A271">
        <f t="shared" si="4"/>
        <v>37.828000000000003</v>
      </c>
      <c r="B271">
        <v>3.7828000000000001E-2</v>
      </c>
      <c r="C271" s="1">
        <v>4.5374900000000002E-18</v>
      </c>
    </row>
    <row r="272" spans="1:3" x14ac:dyDescent="0.25">
      <c r="A272">
        <f t="shared" si="4"/>
        <v>37.878</v>
      </c>
      <c r="B272">
        <v>3.7878000000000002E-2</v>
      </c>
      <c r="C272" s="1">
        <v>4.3963199999999997E-18</v>
      </c>
    </row>
    <row r="273" spans="1:3" x14ac:dyDescent="0.25">
      <c r="A273">
        <f t="shared" si="4"/>
        <v>37.928000000000004</v>
      </c>
      <c r="B273">
        <v>3.7928000000000003E-2</v>
      </c>
      <c r="C273" s="1">
        <v>4.2551299999999998E-18</v>
      </c>
    </row>
    <row r="274" spans="1:3" x14ac:dyDescent="0.25">
      <c r="A274">
        <f t="shared" si="4"/>
        <v>37.977999999999994</v>
      </c>
      <c r="B274">
        <v>3.7977999999999998E-2</v>
      </c>
      <c r="C274" s="1">
        <v>4.1139099999999999E-18</v>
      </c>
    </row>
    <row r="275" spans="1:3" x14ac:dyDescent="0.25">
      <c r="A275">
        <f t="shared" si="4"/>
        <v>38.027999999999999</v>
      </c>
      <c r="B275">
        <v>3.8027999999999999E-2</v>
      </c>
      <c r="C275" s="1">
        <v>3.9726599999999999E-18</v>
      </c>
    </row>
    <row r="276" spans="1:3" x14ac:dyDescent="0.25">
      <c r="A276">
        <f t="shared" si="4"/>
        <v>38.078000000000003</v>
      </c>
      <c r="B276">
        <v>3.8078000000000001E-2</v>
      </c>
      <c r="C276" s="1">
        <v>3.8314000000000003E-18</v>
      </c>
    </row>
    <row r="277" spans="1:3" x14ac:dyDescent="0.25">
      <c r="A277">
        <f t="shared" si="4"/>
        <v>38.128</v>
      </c>
      <c r="B277">
        <v>3.8128000000000002E-2</v>
      </c>
      <c r="C277" s="1">
        <v>3.6901000000000001E-18</v>
      </c>
    </row>
    <row r="278" spans="1:3" x14ac:dyDescent="0.25">
      <c r="A278">
        <f t="shared" si="4"/>
        <v>38.177999999999997</v>
      </c>
      <c r="B278">
        <v>3.8177999999999997E-2</v>
      </c>
      <c r="C278" s="1">
        <v>3.5487900000000002E-18</v>
      </c>
    </row>
    <row r="279" spans="1:3" x14ac:dyDescent="0.25">
      <c r="A279">
        <f t="shared" si="4"/>
        <v>38.228000000000002</v>
      </c>
      <c r="B279">
        <v>3.8227999999999998E-2</v>
      </c>
      <c r="C279" s="1">
        <v>3.4074499999999999E-18</v>
      </c>
    </row>
    <row r="280" spans="1:3" x14ac:dyDescent="0.25">
      <c r="A280">
        <f t="shared" si="4"/>
        <v>38.277999999999999</v>
      </c>
      <c r="B280">
        <v>3.8278E-2</v>
      </c>
      <c r="C280" s="1">
        <v>3.2660900000000002E-18</v>
      </c>
    </row>
    <row r="281" spans="1:3" x14ac:dyDescent="0.25">
      <c r="A281">
        <f t="shared" si="4"/>
        <v>38.328000000000003</v>
      </c>
      <c r="B281">
        <v>3.8328000000000001E-2</v>
      </c>
      <c r="C281" s="1">
        <v>3.1247E-18</v>
      </c>
    </row>
    <row r="282" spans="1:3" x14ac:dyDescent="0.25">
      <c r="A282">
        <f t="shared" si="4"/>
        <v>38.378</v>
      </c>
      <c r="B282">
        <v>3.8378000000000002E-2</v>
      </c>
      <c r="C282" s="1">
        <v>2.98329E-18</v>
      </c>
    </row>
    <row r="283" spans="1:3" x14ac:dyDescent="0.25">
      <c r="A283">
        <f t="shared" si="4"/>
        <v>38.427999999999997</v>
      </c>
      <c r="B283">
        <v>3.8427999999999997E-2</v>
      </c>
      <c r="C283" s="1">
        <v>2.84185E-18</v>
      </c>
    </row>
    <row r="284" spans="1:3" x14ac:dyDescent="0.25">
      <c r="A284">
        <f t="shared" si="4"/>
        <v>38.478000000000002</v>
      </c>
      <c r="B284">
        <v>3.8477999999999998E-2</v>
      </c>
      <c r="C284" s="1">
        <v>2.7003900000000002E-18</v>
      </c>
    </row>
    <row r="285" spans="1:3" x14ac:dyDescent="0.25">
      <c r="A285">
        <f t="shared" si="4"/>
        <v>38.527999999999999</v>
      </c>
      <c r="B285">
        <v>3.8528E-2</v>
      </c>
      <c r="C285" s="1">
        <v>2.5588999999999999E-18</v>
      </c>
    </row>
    <row r="286" spans="1:3" x14ac:dyDescent="0.25">
      <c r="A286">
        <f t="shared" si="4"/>
        <v>38.578000000000003</v>
      </c>
      <c r="B286">
        <v>3.8578000000000001E-2</v>
      </c>
      <c r="C286" s="1">
        <v>2.4173999999999999E-18</v>
      </c>
    </row>
    <row r="287" spans="1:3" x14ac:dyDescent="0.25">
      <c r="A287">
        <f t="shared" si="4"/>
        <v>38.628</v>
      </c>
      <c r="B287">
        <v>3.8628000000000003E-2</v>
      </c>
      <c r="C287" s="1">
        <v>2.2758599999999998E-18</v>
      </c>
    </row>
    <row r="288" spans="1:3" x14ac:dyDescent="0.25">
      <c r="A288">
        <f t="shared" si="4"/>
        <v>38.677999999999997</v>
      </c>
      <c r="B288">
        <v>3.8677999999999997E-2</v>
      </c>
      <c r="C288" s="1">
        <v>2.13431E-18</v>
      </c>
    </row>
    <row r="289" spans="1:3" x14ac:dyDescent="0.25">
      <c r="A289">
        <f t="shared" si="4"/>
        <v>38.728000000000002</v>
      </c>
      <c r="B289">
        <v>3.8727999999999999E-2</v>
      </c>
      <c r="C289" s="1">
        <v>1.9927300000000002E-18</v>
      </c>
    </row>
    <row r="290" spans="1:3" x14ac:dyDescent="0.25">
      <c r="A290">
        <f t="shared" si="4"/>
        <v>38.777999999999999</v>
      </c>
      <c r="B290">
        <v>3.8778E-2</v>
      </c>
      <c r="C290" s="1">
        <v>1.85112E-18</v>
      </c>
    </row>
    <row r="291" spans="1:3" x14ac:dyDescent="0.25">
      <c r="A291">
        <f t="shared" si="4"/>
        <v>38.828000000000003</v>
      </c>
      <c r="B291">
        <v>3.8828000000000001E-2</v>
      </c>
      <c r="C291" s="1">
        <v>1.7094899999999999E-18</v>
      </c>
    </row>
    <row r="292" spans="1:3" x14ac:dyDescent="0.25">
      <c r="A292">
        <f t="shared" si="4"/>
        <v>38.878</v>
      </c>
      <c r="B292">
        <v>3.8878000000000003E-2</v>
      </c>
      <c r="C292" s="1">
        <v>1.56784E-18</v>
      </c>
    </row>
    <row r="293" spans="1:3" x14ac:dyDescent="0.25">
      <c r="A293">
        <f t="shared" si="4"/>
        <v>38.927999999999997</v>
      </c>
      <c r="B293">
        <v>3.8927999999999997E-2</v>
      </c>
      <c r="C293" s="1">
        <v>1.42616E-18</v>
      </c>
    </row>
    <row r="294" spans="1:3" x14ac:dyDescent="0.25">
      <c r="A294">
        <f t="shared" si="4"/>
        <v>38.978000000000002</v>
      </c>
      <c r="B294">
        <v>3.8977999999999999E-2</v>
      </c>
      <c r="C294" s="1">
        <v>1.2844600000000001E-18</v>
      </c>
    </row>
    <row r="295" spans="1:3" x14ac:dyDescent="0.25">
      <c r="A295">
        <f t="shared" si="4"/>
        <v>39.027999999999999</v>
      </c>
      <c r="B295">
        <v>3.9028E-2</v>
      </c>
      <c r="C295" s="1">
        <v>1.1427300000000001E-18</v>
      </c>
    </row>
    <row r="296" spans="1:3" x14ac:dyDescent="0.25">
      <c r="A296">
        <f t="shared" si="4"/>
        <v>39.078000000000003</v>
      </c>
      <c r="B296">
        <v>3.9078000000000002E-2</v>
      </c>
      <c r="C296" s="1">
        <v>1.0009699999999999E-18</v>
      </c>
    </row>
    <row r="297" spans="1:3" x14ac:dyDescent="0.25">
      <c r="A297">
        <f t="shared" si="4"/>
        <v>39.128</v>
      </c>
      <c r="B297">
        <v>3.9128000000000003E-2</v>
      </c>
      <c r="C297" s="1">
        <v>8.5880799999999995E-19</v>
      </c>
    </row>
    <row r="298" spans="1:3" x14ac:dyDescent="0.25">
      <c r="A298">
        <f t="shared" si="4"/>
        <v>39.177999999999997</v>
      </c>
      <c r="B298">
        <v>3.9177999999999998E-2</v>
      </c>
      <c r="C298" s="1">
        <v>7.5202199999999997E-19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 s="1">
        <v>7.5202199999999997E-19</v>
      </c>
    </row>
    <row r="303" spans="1:3" x14ac:dyDescent="0.25">
      <c r="A303">
        <f t="shared" si="4"/>
        <v>40.177999999999997</v>
      </c>
      <c r="B303">
        <v>4.0177999999999998E-2</v>
      </c>
      <c r="C303" s="1">
        <v>4.0990300000000002E-20</v>
      </c>
    </row>
    <row r="304" spans="1:3" x14ac:dyDescent="0.25">
      <c r="A304">
        <f t="shared" si="4"/>
        <v>41.177999999999997</v>
      </c>
      <c r="B304">
        <v>4.1177999999999999E-2</v>
      </c>
      <c r="C304" s="1">
        <v>3.9413399999999998E-20</v>
      </c>
    </row>
    <row r="305" spans="1:3" x14ac:dyDescent="0.25">
      <c r="A305">
        <f t="shared" si="4"/>
        <v>42.177999999999997</v>
      </c>
      <c r="B305">
        <v>4.2178E-2</v>
      </c>
      <c r="C305" s="1">
        <v>3.7836499999999999E-20</v>
      </c>
    </row>
    <row r="306" spans="1:3" x14ac:dyDescent="0.25">
      <c r="A306">
        <f t="shared" si="4"/>
        <v>43.178000000000004</v>
      </c>
      <c r="B306">
        <v>4.3178000000000001E-2</v>
      </c>
      <c r="C306" s="1">
        <v>3.62596E-20</v>
      </c>
    </row>
    <row r="307" spans="1:3" x14ac:dyDescent="0.25">
      <c r="A307">
        <f t="shared" si="4"/>
        <v>44.178000000000004</v>
      </c>
      <c r="B307">
        <v>4.4178000000000002E-2</v>
      </c>
      <c r="C307" s="1">
        <v>3.46828E-20</v>
      </c>
    </row>
    <row r="308" spans="1:3" x14ac:dyDescent="0.25">
      <c r="A308">
        <f t="shared" si="4"/>
        <v>45.178000000000004</v>
      </c>
      <c r="B308">
        <v>4.5178000000000003E-2</v>
      </c>
      <c r="C308" s="1">
        <v>3.3105999999999999E-20</v>
      </c>
    </row>
    <row r="309" spans="1:3" x14ac:dyDescent="0.25">
      <c r="A309">
        <f t="shared" si="4"/>
        <v>46.177999999999997</v>
      </c>
      <c r="B309">
        <v>4.6177999999999997E-2</v>
      </c>
      <c r="C309" s="1">
        <v>3.1529199999999999E-20</v>
      </c>
    </row>
    <row r="310" spans="1:3" x14ac:dyDescent="0.25">
      <c r="A310">
        <f t="shared" si="4"/>
        <v>47.177999999999997</v>
      </c>
      <c r="B310">
        <v>4.7177999999999998E-2</v>
      </c>
      <c r="C310" s="1">
        <v>2.9952500000000002E-20</v>
      </c>
    </row>
    <row r="311" spans="1:3" x14ac:dyDescent="0.25">
      <c r="A311">
        <f t="shared" si="4"/>
        <v>48.177999999999997</v>
      </c>
      <c r="B311">
        <v>4.8177999999999999E-2</v>
      </c>
      <c r="C311" s="1">
        <v>2.83758E-20</v>
      </c>
    </row>
    <row r="312" spans="1:3" x14ac:dyDescent="0.25">
      <c r="A312">
        <f t="shared" si="4"/>
        <v>49.177999999999997</v>
      </c>
      <c r="B312">
        <v>4.9177999999999999E-2</v>
      </c>
      <c r="C312" s="1">
        <v>2.6799100000000001E-20</v>
      </c>
    </row>
    <row r="313" spans="1:3" x14ac:dyDescent="0.25">
      <c r="A313">
        <f t="shared" si="4"/>
        <v>50.177999999999997</v>
      </c>
      <c r="B313">
        <v>5.0178E-2</v>
      </c>
      <c r="C313" s="1">
        <v>2.5222400000000001E-20</v>
      </c>
    </row>
    <row r="314" spans="1:3" x14ac:dyDescent="0.25">
      <c r="A314">
        <f t="shared" si="4"/>
        <v>51.178000000000004</v>
      </c>
      <c r="B314">
        <v>5.1178000000000001E-2</v>
      </c>
      <c r="C314" s="1">
        <v>2.36458E-20</v>
      </c>
    </row>
    <row r="315" spans="1:3" x14ac:dyDescent="0.25">
      <c r="A315">
        <f t="shared" si="4"/>
        <v>52.178000000000004</v>
      </c>
      <c r="B315">
        <v>5.2178000000000002E-2</v>
      </c>
      <c r="C315" s="1">
        <v>2.2069199999999999E-20</v>
      </c>
    </row>
    <row r="316" spans="1:3" x14ac:dyDescent="0.25">
      <c r="A316">
        <f t="shared" si="4"/>
        <v>53.178000000000004</v>
      </c>
      <c r="B316">
        <v>5.3178000000000003E-2</v>
      </c>
      <c r="C316" s="1">
        <v>2.0492600000000001E-20</v>
      </c>
    </row>
    <row r="317" spans="1:3" x14ac:dyDescent="0.25">
      <c r="A317">
        <f t="shared" si="4"/>
        <v>54.177999999999997</v>
      </c>
      <c r="B317">
        <v>5.4177999999999997E-2</v>
      </c>
      <c r="C317" s="1">
        <v>1.8916100000000001E-20</v>
      </c>
    </row>
    <row r="318" spans="1:3" x14ac:dyDescent="0.25">
      <c r="A318">
        <f t="shared" si="4"/>
        <v>55.177999999999997</v>
      </c>
      <c r="B318">
        <v>5.5177999999999998E-2</v>
      </c>
      <c r="C318" s="1">
        <v>1.7339600000000001E-20</v>
      </c>
    </row>
    <row r="319" spans="1:3" x14ac:dyDescent="0.25">
      <c r="A319">
        <f t="shared" si="4"/>
        <v>56.177999999999997</v>
      </c>
      <c r="B319">
        <v>5.6177999999999999E-2</v>
      </c>
      <c r="C319" s="1">
        <v>1.57631E-20</v>
      </c>
    </row>
    <row r="320" spans="1:3" x14ac:dyDescent="0.25">
      <c r="A320">
        <f t="shared" si="4"/>
        <v>57.177999999999997</v>
      </c>
      <c r="B320">
        <v>5.7178E-2</v>
      </c>
      <c r="C320" s="1">
        <v>1.4186700000000001E-20</v>
      </c>
    </row>
    <row r="321" spans="1:3" x14ac:dyDescent="0.25">
      <c r="A321">
        <f t="shared" si="4"/>
        <v>58.177999999999997</v>
      </c>
      <c r="B321">
        <v>5.8178000000000001E-2</v>
      </c>
      <c r="C321" s="1">
        <v>1.26103E-20</v>
      </c>
    </row>
    <row r="322" spans="1:3" x14ac:dyDescent="0.25">
      <c r="A322">
        <f t="shared" si="4"/>
        <v>59.178000000000004</v>
      </c>
      <c r="B322">
        <v>5.9178000000000001E-2</v>
      </c>
      <c r="C322" s="1">
        <v>1.1033900000000001E-20</v>
      </c>
    </row>
    <row r="323" spans="1:3" x14ac:dyDescent="0.25">
      <c r="A323">
        <f t="shared" si="4"/>
        <v>60.178000000000004</v>
      </c>
      <c r="B323">
        <v>6.0178000000000002E-2</v>
      </c>
      <c r="C323" s="1">
        <v>9.4575100000000002E-21</v>
      </c>
    </row>
    <row r="324" spans="1:3" x14ac:dyDescent="0.25">
      <c r="A324">
        <f t="shared" si="4"/>
        <v>61.178000000000004</v>
      </c>
      <c r="B324">
        <v>6.1178000000000003E-2</v>
      </c>
      <c r="C324" s="1">
        <v>7.8811800000000005E-21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 s="1">
        <v>6.3048799999999997E-21</v>
      </c>
    </row>
    <row r="326" spans="1:3" x14ac:dyDescent="0.25">
      <c r="A326">
        <f t="shared" si="5"/>
        <v>63.177999999999997</v>
      </c>
      <c r="B326">
        <v>6.3177999999999998E-2</v>
      </c>
      <c r="C326" s="1">
        <v>4.7286200000000001E-21</v>
      </c>
    </row>
    <row r="327" spans="1:3" x14ac:dyDescent="0.25">
      <c r="A327">
        <f t="shared" si="5"/>
        <v>64.177999999999997</v>
      </c>
      <c r="B327">
        <v>6.4177999999999999E-2</v>
      </c>
      <c r="C327" s="1">
        <v>3.1523799999999999E-21</v>
      </c>
    </row>
    <row r="328" spans="1:3" x14ac:dyDescent="0.25">
      <c r="A328">
        <f t="shared" si="5"/>
        <v>65.177999999999997</v>
      </c>
      <c r="B328">
        <v>6.5178E-2</v>
      </c>
      <c r="C328" s="1">
        <v>1.57618E-21</v>
      </c>
    </row>
    <row r="329" spans="1:3" x14ac:dyDescent="0.25">
      <c r="A329">
        <f t="shared" si="5"/>
        <v>66.177999999999997</v>
      </c>
      <c r="B329">
        <v>6.6178000000000001E-2</v>
      </c>
      <c r="C329" s="1">
        <v>7.8808099999999997E-22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 s="1">
        <v>7.8808099999999997E-22</v>
      </c>
    </row>
    <row r="334" spans="1:3" x14ac:dyDescent="0.25">
      <c r="A334">
        <f t="shared" si="5"/>
        <v>66.177999999999997</v>
      </c>
      <c r="B334">
        <v>6.6178000000000001E-2</v>
      </c>
      <c r="C334" s="1">
        <v>7.8808099999999997E-22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 s="1">
        <v>7.5202199999999997E-19</v>
      </c>
    </row>
    <row r="339" spans="1:3" x14ac:dyDescent="0.25">
      <c r="A339">
        <f t="shared" si="5"/>
        <v>39.177999999999997</v>
      </c>
      <c r="B339">
        <v>3.9177999999999998E-2</v>
      </c>
      <c r="C339" s="1">
        <v>7.5202199999999997E-19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 s="1">
        <v>3.9031400000000001E-7</v>
      </c>
    </row>
    <row r="344" spans="1:3" x14ac:dyDescent="0.25">
      <c r="A344">
        <f t="shared" si="5"/>
        <v>33.177999999999997</v>
      </c>
      <c r="B344">
        <v>3.3177999999999999E-2</v>
      </c>
      <c r="C344" s="1">
        <v>3.9031400000000001E-7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 s="1">
        <v>5.5942099999999996E-6</v>
      </c>
    </row>
    <row r="349" spans="1:3" x14ac:dyDescent="0.25">
      <c r="A349">
        <f t="shared" si="5"/>
        <v>33</v>
      </c>
      <c r="B349">
        <v>3.3000000000000002E-2</v>
      </c>
      <c r="C349" s="1">
        <v>5.5942099999999996E-6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>
        <v>1.46155E-3</v>
      </c>
    </row>
    <row r="354" spans="1:3" x14ac:dyDescent="0.25">
      <c r="A354">
        <f t="shared" si="5"/>
        <v>27</v>
      </c>
      <c r="B354">
        <v>2.7E-2</v>
      </c>
      <c r="C354">
        <v>1.46155E-3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 s="1">
        <v>4.0990300000000002E-20</v>
      </c>
    </row>
    <row r="359" spans="1:3" x14ac:dyDescent="0.25">
      <c r="A359">
        <f t="shared" si="5"/>
        <v>40.177999999999997</v>
      </c>
      <c r="B359">
        <v>4.0177999999999998E-2</v>
      </c>
      <c r="C359" s="1">
        <v>4.0990300000000002E-20</v>
      </c>
    </row>
    <row r="360" spans="1:3" x14ac:dyDescent="0.25">
      <c r="A360">
        <f t="shared" si="5"/>
        <v>41.177999999999997</v>
      </c>
      <c r="B360">
        <v>4.1177999999999999E-2</v>
      </c>
      <c r="C360" s="1">
        <v>3.9413399999999998E-20</v>
      </c>
    </row>
    <row r="361" spans="1:3" x14ac:dyDescent="0.25">
      <c r="A361">
        <f t="shared" si="5"/>
        <v>41.177999999999997</v>
      </c>
      <c r="B361">
        <v>4.1177999999999999E-2</v>
      </c>
      <c r="C361" s="1">
        <v>3.9413399999999998E-20</v>
      </c>
    </row>
    <row r="362" spans="1:3" x14ac:dyDescent="0.25">
      <c r="A362">
        <f t="shared" si="5"/>
        <v>42.177999999999997</v>
      </c>
      <c r="B362">
        <v>4.2178E-2</v>
      </c>
      <c r="C362" s="1">
        <v>3.7836499999999999E-20</v>
      </c>
    </row>
    <row r="363" spans="1:3" x14ac:dyDescent="0.25">
      <c r="A363">
        <f t="shared" si="5"/>
        <v>42.177999999999997</v>
      </c>
      <c r="B363">
        <v>4.2178E-2</v>
      </c>
      <c r="C363" s="1">
        <v>3.7836499999999999E-20</v>
      </c>
    </row>
    <row r="364" spans="1:3" x14ac:dyDescent="0.25">
      <c r="A364">
        <f t="shared" si="5"/>
        <v>43.178000000000004</v>
      </c>
      <c r="B364">
        <v>4.3178000000000001E-2</v>
      </c>
      <c r="C364" s="1">
        <v>3.62596E-20</v>
      </c>
    </row>
    <row r="365" spans="1:3" x14ac:dyDescent="0.25">
      <c r="A365">
        <f t="shared" si="5"/>
        <v>43.178000000000004</v>
      </c>
      <c r="B365">
        <v>4.3178000000000001E-2</v>
      </c>
      <c r="C365" s="1">
        <v>3.62596E-20</v>
      </c>
    </row>
    <row r="366" spans="1:3" x14ac:dyDescent="0.25">
      <c r="A366">
        <f t="shared" si="5"/>
        <v>44.178000000000004</v>
      </c>
      <c r="B366">
        <v>4.4178000000000002E-2</v>
      </c>
      <c r="C366" s="1">
        <v>3.46828E-20</v>
      </c>
    </row>
    <row r="367" spans="1:3" x14ac:dyDescent="0.25">
      <c r="A367">
        <f t="shared" si="5"/>
        <v>44.178000000000004</v>
      </c>
      <c r="B367">
        <v>4.4178000000000002E-2</v>
      </c>
      <c r="C367" s="1">
        <v>3.46828E-20</v>
      </c>
    </row>
    <row r="368" spans="1:3" x14ac:dyDescent="0.25">
      <c r="A368">
        <f t="shared" si="5"/>
        <v>45.178000000000004</v>
      </c>
      <c r="B368">
        <v>4.5178000000000003E-2</v>
      </c>
      <c r="C368" s="1">
        <v>3.3105999999999999E-20</v>
      </c>
    </row>
    <row r="369" spans="1:3" x14ac:dyDescent="0.25">
      <c r="A369">
        <f t="shared" si="5"/>
        <v>45.178000000000004</v>
      </c>
      <c r="B369">
        <v>4.5178000000000003E-2</v>
      </c>
      <c r="C369" s="1">
        <v>3.3105999999999999E-20</v>
      </c>
    </row>
    <row r="370" spans="1:3" x14ac:dyDescent="0.25">
      <c r="A370">
        <f t="shared" si="5"/>
        <v>46.177999999999997</v>
      </c>
      <c r="B370">
        <v>4.6177999999999997E-2</v>
      </c>
      <c r="C370" s="1">
        <v>3.1529199999999999E-20</v>
      </c>
    </row>
    <row r="371" spans="1:3" x14ac:dyDescent="0.25">
      <c r="A371">
        <f t="shared" si="5"/>
        <v>46.177999999999997</v>
      </c>
      <c r="B371">
        <v>4.6177999999999997E-2</v>
      </c>
      <c r="C371" s="1">
        <v>3.1529199999999999E-20</v>
      </c>
    </row>
    <row r="372" spans="1:3" x14ac:dyDescent="0.25">
      <c r="A372">
        <f t="shared" si="5"/>
        <v>47.177999999999997</v>
      </c>
      <c r="B372">
        <v>4.7177999999999998E-2</v>
      </c>
      <c r="C372" s="1">
        <v>2.9952500000000002E-20</v>
      </c>
    </row>
    <row r="373" spans="1:3" x14ac:dyDescent="0.25">
      <c r="A373">
        <f t="shared" si="5"/>
        <v>47.177999999999997</v>
      </c>
      <c r="B373">
        <v>4.7177999999999998E-2</v>
      </c>
      <c r="C373" s="1">
        <v>2.9952500000000002E-20</v>
      </c>
    </row>
    <row r="374" spans="1:3" x14ac:dyDescent="0.25">
      <c r="A374">
        <f t="shared" si="5"/>
        <v>48.177999999999997</v>
      </c>
      <c r="B374">
        <v>4.8177999999999999E-2</v>
      </c>
      <c r="C374" s="1">
        <v>2.83758E-20</v>
      </c>
    </row>
    <row r="375" spans="1:3" x14ac:dyDescent="0.25">
      <c r="A375">
        <f t="shared" si="5"/>
        <v>48.177999999999997</v>
      </c>
      <c r="B375">
        <v>4.8177999999999999E-2</v>
      </c>
      <c r="C375" s="1">
        <v>2.83758E-20</v>
      </c>
    </row>
    <row r="376" spans="1:3" x14ac:dyDescent="0.25">
      <c r="A376">
        <f t="shared" si="5"/>
        <v>49.177999999999997</v>
      </c>
      <c r="B376">
        <v>4.9177999999999999E-2</v>
      </c>
      <c r="C376" s="1">
        <v>2.6799100000000001E-20</v>
      </c>
    </row>
    <row r="377" spans="1:3" x14ac:dyDescent="0.25">
      <c r="A377">
        <f t="shared" si="5"/>
        <v>49.177999999999997</v>
      </c>
      <c r="B377">
        <v>4.9177999999999999E-2</v>
      </c>
      <c r="C377" s="1">
        <v>2.6799100000000001E-20</v>
      </c>
    </row>
    <row r="378" spans="1:3" x14ac:dyDescent="0.25">
      <c r="A378">
        <f t="shared" si="5"/>
        <v>50.177999999999997</v>
      </c>
      <c r="B378">
        <v>5.0178E-2</v>
      </c>
      <c r="C378" s="1">
        <v>2.5222400000000001E-20</v>
      </c>
    </row>
    <row r="379" spans="1:3" x14ac:dyDescent="0.25">
      <c r="A379">
        <f t="shared" si="5"/>
        <v>50.177999999999997</v>
      </c>
      <c r="B379">
        <v>5.0178E-2</v>
      </c>
      <c r="C379" s="1">
        <v>2.5222400000000001E-20</v>
      </c>
    </row>
    <row r="380" spans="1:3" x14ac:dyDescent="0.25">
      <c r="A380">
        <f t="shared" si="5"/>
        <v>51.178000000000004</v>
      </c>
      <c r="B380">
        <v>5.1178000000000001E-2</v>
      </c>
      <c r="C380" s="1">
        <v>2.36458E-20</v>
      </c>
    </row>
    <row r="381" spans="1:3" x14ac:dyDescent="0.25">
      <c r="A381">
        <f t="shared" si="5"/>
        <v>51.178000000000004</v>
      </c>
      <c r="B381">
        <v>5.1178000000000001E-2</v>
      </c>
      <c r="C381" s="1">
        <v>2.36458E-20</v>
      </c>
    </row>
    <row r="382" spans="1:3" x14ac:dyDescent="0.25">
      <c r="A382">
        <f t="shared" si="5"/>
        <v>52.178000000000004</v>
      </c>
      <c r="B382">
        <v>5.2178000000000002E-2</v>
      </c>
      <c r="C382" s="1">
        <v>2.2069199999999999E-20</v>
      </c>
    </row>
    <row r="383" spans="1:3" x14ac:dyDescent="0.25">
      <c r="A383">
        <f t="shared" si="5"/>
        <v>52.178000000000004</v>
      </c>
      <c r="B383">
        <v>5.2178000000000002E-2</v>
      </c>
      <c r="C383" s="1">
        <v>2.2069199999999999E-20</v>
      </c>
    </row>
    <row r="384" spans="1:3" x14ac:dyDescent="0.25">
      <c r="A384">
        <f t="shared" si="5"/>
        <v>53.178000000000004</v>
      </c>
      <c r="B384">
        <v>5.3178000000000003E-2</v>
      </c>
      <c r="C384" s="1">
        <v>2.0492600000000001E-20</v>
      </c>
    </row>
    <row r="385" spans="1:3" x14ac:dyDescent="0.25">
      <c r="A385">
        <f t="shared" si="5"/>
        <v>53.178000000000004</v>
      </c>
      <c r="B385">
        <v>5.3178000000000003E-2</v>
      </c>
      <c r="C385" s="1">
        <v>2.0492600000000001E-20</v>
      </c>
    </row>
    <row r="386" spans="1:3" x14ac:dyDescent="0.25">
      <c r="A386">
        <f t="shared" si="5"/>
        <v>54.177999999999997</v>
      </c>
      <c r="B386">
        <v>5.4177999999999997E-2</v>
      </c>
      <c r="C386" s="1">
        <v>1.8916100000000001E-20</v>
      </c>
    </row>
    <row r="387" spans="1:3" x14ac:dyDescent="0.25">
      <c r="A387">
        <f t="shared" si="5"/>
        <v>54.177999999999997</v>
      </c>
      <c r="B387">
        <v>5.4177999999999997E-2</v>
      </c>
      <c r="C387" s="1">
        <v>1.8916100000000001E-20</v>
      </c>
    </row>
    <row r="388" spans="1:3" x14ac:dyDescent="0.25">
      <c r="A388">
        <f t="shared" si="5"/>
        <v>55.177999999999997</v>
      </c>
      <c r="B388">
        <v>5.5177999999999998E-2</v>
      </c>
      <c r="C388" s="1">
        <v>1.7339600000000001E-20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 s="1">
        <v>1.7339600000000001E-20</v>
      </c>
    </row>
    <row r="390" spans="1:3" x14ac:dyDescent="0.25">
      <c r="A390">
        <f t="shared" si="6"/>
        <v>56.177999999999997</v>
      </c>
      <c r="B390">
        <v>5.6177999999999999E-2</v>
      </c>
      <c r="C390" s="1">
        <v>1.57631E-20</v>
      </c>
    </row>
    <row r="391" spans="1:3" x14ac:dyDescent="0.25">
      <c r="A391">
        <f t="shared" si="6"/>
        <v>56.177999999999997</v>
      </c>
      <c r="B391">
        <v>5.6177999999999999E-2</v>
      </c>
      <c r="C391" s="1">
        <v>1.57631E-20</v>
      </c>
    </row>
    <row r="392" spans="1:3" x14ac:dyDescent="0.25">
      <c r="A392">
        <f t="shared" si="6"/>
        <v>57.177999999999997</v>
      </c>
      <c r="B392">
        <v>5.7178E-2</v>
      </c>
      <c r="C392" s="1">
        <v>1.4186700000000001E-20</v>
      </c>
    </row>
    <row r="393" spans="1:3" x14ac:dyDescent="0.25">
      <c r="A393">
        <f t="shared" si="6"/>
        <v>57.177999999999997</v>
      </c>
      <c r="B393">
        <v>5.7178E-2</v>
      </c>
      <c r="C393" s="1">
        <v>1.4186700000000001E-20</v>
      </c>
    </row>
    <row r="394" spans="1:3" x14ac:dyDescent="0.25">
      <c r="A394">
        <f t="shared" si="6"/>
        <v>58.177999999999997</v>
      </c>
      <c r="B394">
        <v>5.8178000000000001E-2</v>
      </c>
      <c r="C394" s="1">
        <v>1.26103E-20</v>
      </c>
    </row>
    <row r="395" spans="1:3" x14ac:dyDescent="0.25">
      <c r="A395">
        <f t="shared" si="6"/>
        <v>58.177999999999997</v>
      </c>
      <c r="B395">
        <v>5.8178000000000001E-2</v>
      </c>
      <c r="C395" s="1">
        <v>1.26103E-20</v>
      </c>
    </row>
    <row r="396" spans="1:3" x14ac:dyDescent="0.25">
      <c r="A396">
        <f t="shared" si="6"/>
        <v>59.178000000000004</v>
      </c>
      <c r="B396">
        <v>5.9178000000000001E-2</v>
      </c>
      <c r="C396" s="1">
        <v>1.1033900000000001E-20</v>
      </c>
    </row>
    <row r="397" spans="1:3" x14ac:dyDescent="0.25">
      <c r="A397">
        <f t="shared" si="6"/>
        <v>59.178000000000004</v>
      </c>
      <c r="B397">
        <v>5.9178000000000001E-2</v>
      </c>
      <c r="C397" s="1">
        <v>1.1033900000000001E-20</v>
      </c>
    </row>
    <row r="398" spans="1:3" x14ac:dyDescent="0.25">
      <c r="A398">
        <f t="shared" si="6"/>
        <v>60.178000000000004</v>
      </c>
      <c r="B398">
        <v>6.0178000000000002E-2</v>
      </c>
      <c r="C398" s="1">
        <v>9.4575100000000002E-21</v>
      </c>
    </row>
    <row r="399" spans="1:3" x14ac:dyDescent="0.25">
      <c r="A399">
        <f t="shared" si="6"/>
        <v>60.178000000000004</v>
      </c>
      <c r="B399">
        <v>6.0178000000000002E-2</v>
      </c>
      <c r="C399" s="1">
        <v>9.4575100000000002E-21</v>
      </c>
    </row>
    <row r="400" spans="1:3" x14ac:dyDescent="0.25">
      <c r="A400">
        <f t="shared" si="6"/>
        <v>61.178000000000004</v>
      </c>
      <c r="B400">
        <v>6.1178000000000003E-2</v>
      </c>
      <c r="C400" s="1">
        <v>7.8811800000000005E-21</v>
      </c>
    </row>
    <row r="401" spans="1:3" x14ac:dyDescent="0.25">
      <c r="A401">
        <f t="shared" si="6"/>
        <v>61.178000000000004</v>
      </c>
      <c r="B401">
        <v>6.1178000000000003E-2</v>
      </c>
      <c r="C401" s="1">
        <v>7.8811800000000005E-21</v>
      </c>
    </row>
    <row r="402" spans="1:3" x14ac:dyDescent="0.25">
      <c r="A402">
        <f t="shared" si="6"/>
        <v>62.177999999999997</v>
      </c>
      <c r="B402">
        <v>6.2177999999999997E-2</v>
      </c>
      <c r="C402" s="1">
        <v>6.3048799999999997E-21</v>
      </c>
    </row>
    <row r="403" spans="1:3" x14ac:dyDescent="0.25">
      <c r="A403">
        <f t="shared" si="6"/>
        <v>62.177999999999997</v>
      </c>
      <c r="B403">
        <v>6.2177999999999997E-2</v>
      </c>
      <c r="C403" s="1">
        <v>6.3048799999999997E-21</v>
      </c>
    </row>
    <row r="404" spans="1:3" x14ac:dyDescent="0.25">
      <c r="A404">
        <f t="shared" si="6"/>
        <v>63.177999999999997</v>
      </c>
      <c r="B404">
        <v>6.3177999999999998E-2</v>
      </c>
      <c r="C404" s="1">
        <v>4.7286200000000001E-21</v>
      </c>
    </row>
    <row r="405" spans="1:3" x14ac:dyDescent="0.25">
      <c r="A405">
        <f t="shared" si="6"/>
        <v>63.177999999999997</v>
      </c>
      <c r="B405">
        <v>6.3177999999999998E-2</v>
      </c>
      <c r="C405" s="1">
        <v>4.7286200000000001E-21</v>
      </c>
    </row>
    <row r="406" spans="1:3" x14ac:dyDescent="0.25">
      <c r="A406">
        <f t="shared" si="6"/>
        <v>64.177999999999997</v>
      </c>
      <c r="B406">
        <v>6.4177999999999999E-2</v>
      </c>
      <c r="C406" s="1">
        <v>3.1523799999999999E-21</v>
      </c>
    </row>
    <row r="407" spans="1:3" x14ac:dyDescent="0.25">
      <c r="A407">
        <f t="shared" si="6"/>
        <v>64.177999999999997</v>
      </c>
      <c r="B407">
        <v>6.4177999999999999E-2</v>
      </c>
      <c r="C407" s="1">
        <v>3.1523799999999999E-21</v>
      </c>
    </row>
    <row r="408" spans="1:3" x14ac:dyDescent="0.25">
      <c r="A408">
        <f t="shared" si="6"/>
        <v>65.177999999999997</v>
      </c>
      <c r="B408">
        <v>6.5178E-2</v>
      </c>
      <c r="C408" s="1">
        <v>1.57618E-21</v>
      </c>
    </row>
    <row r="409" spans="1:3" x14ac:dyDescent="0.25">
      <c r="A409">
        <f t="shared" si="6"/>
        <v>65.177999999999997</v>
      </c>
      <c r="B409">
        <v>6.5178E-2</v>
      </c>
      <c r="C409" s="1">
        <v>1.57618E-21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 s="1">
        <v>1.7422699999999999E-17</v>
      </c>
    </row>
    <row r="414" spans="1:3" x14ac:dyDescent="0.25">
      <c r="A414">
        <f t="shared" si="6"/>
        <v>33.228000000000002</v>
      </c>
      <c r="B414">
        <v>3.3228000000000001E-2</v>
      </c>
      <c r="C414" s="1">
        <v>1.7422699999999999E-17</v>
      </c>
    </row>
    <row r="415" spans="1:3" x14ac:dyDescent="0.25">
      <c r="A415">
        <f t="shared" si="6"/>
        <v>33.277999999999999</v>
      </c>
      <c r="B415">
        <v>3.3278000000000002E-2</v>
      </c>
      <c r="C415" s="1">
        <v>1.72837E-17</v>
      </c>
    </row>
    <row r="416" spans="1:3" x14ac:dyDescent="0.25">
      <c r="A416">
        <f t="shared" si="6"/>
        <v>33.277999999999999</v>
      </c>
      <c r="B416">
        <v>3.3278000000000002E-2</v>
      </c>
      <c r="C416" s="1">
        <v>1.72837E-17</v>
      </c>
    </row>
    <row r="417" spans="1:3" x14ac:dyDescent="0.25">
      <c r="A417">
        <f t="shared" si="6"/>
        <v>33.328000000000003</v>
      </c>
      <c r="B417">
        <v>3.3328000000000003E-2</v>
      </c>
      <c r="C417" s="1">
        <v>1.7144700000000001E-17</v>
      </c>
    </row>
    <row r="418" spans="1:3" x14ac:dyDescent="0.25">
      <c r="A418">
        <f t="shared" si="6"/>
        <v>33.328000000000003</v>
      </c>
      <c r="B418">
        <v>3.3328000000000003E-2</v>
      </c>
      <c r="C418" s="1">
        <v>1.7144700000000001E-17</v>
      </c>
    </row>
    <row r="419" spans="1:3" x14ac:dyDescent="0.25">
      <c r="A419">
        <f t="shared" si="6"/>
        <v>33.378</v>
      </c>
      <c r="B419">
        <v>3.3377999999999998E-2</v>
      </c>
      <c r="C419" s="1">
        <v>1.7005699999999999E-17</v>
      </c>
    </row>
    <row r="420" spans="1:3" x14ac:dyDescent="0.25">
      <c r="A420">
        <f t="shared" si="6"/>
        <v>33.378</v>
      </c>
      <c r="B420">
        <v>3.3377999999999998E-2</v>
      </c>
      <c r="C420" s="1">
        <v>1.7005699999999999E-17</v>
      </c>
    </row>
    <row r="421" spans="1:3" x14ac:dyDescent="0.25">
      <c r="A421">
        <f t="shared" si="6"/>
        <v>33.427999999999997</v>
      </c>
      <c r="B421">
        <v>3.3427999999999999E-2</v>
      </c>
      <c r="C421" s="1">
        <v>1.6866599999999999E-17</v>
      </c>
    </row>
    <row r="422" spans="1:3" x14ac:dyDescent="0.25">
      <c r="A422">
        <f t="shared" si="6"/>
        <v>33.427999999999997</v>
      </c>
      <c r="B422">
        <v>3.3427999999999999E-2</v>
      </c>
      <c r="C422" s="1">
        <v>1.6866599999999999E-17</v>
      </c>
    </row>
    <row r="423" spans="1:3" x14ac:dyDescent="0.25">
      <c r="A423">
        <f t="shared" si="6"/>
        <v>33.478000000000002</v>
      </c>
      <c r="B423">
        <v>3.3478000000000001E-2</v>
      </c>
      <c r="C423" s="1">
        <v>1.67276E-17</v>
      </c>
    </row>
    <row r="424" spans="1:3" x14ac:dyDescent="0.25">
      <c r="A424">
        <f t="shared" si="6"/>
        <v>33.478000000000002</v>
      </c>
      <c r="B424">
        <v>3.3478000000000001E-2</v>
      </c>
      <c r="C424" s="1">
        <v>1.67276E-17</v>
      </c>
    </row>
    <row r="425" spans="1:3" x14ac:dyDescent="0.25">
      <c r="A425">
        <f t="shared" si="6"/>
        <v>33.528000000000006</v>
      </c>
      <c r="B425">
        <v>3.3528000000000002E-2</v>
      </c>
      <c r="C425" s="1">
        <v>1.6588500000000001E-17</v>
      </c>
    </row>
    <row r="426" spans="1:3" x14ac:dyDescent="0.25">
      <c r="A426">
        <f t="shared" si="6"/>
        <v>33.528000000000006</v>
      </c>
      <c r="B426">
        <v>3.3528000000000002E-2</v>
      </c>
      <c r="C426" s="1">
        <v>1.6588500000000001E-17</v>
      </c>
    </row>
    <row r="427" spans="1:3" x14ac:dyDescent="0.25">
      <c r="A427">
        <f t="shared" si="6"/>
        <v>33.577999999999996</v>
      </c>
      <c r="B427">
        <v>3.3577999999999997E-2</v>
      </c>
      <c r="C427" s="1">
        <v>1.6449400000000001E-17</v>
      </c>
    </row>
    <row r="428" spans="1:3" x14ac:dyDescent="0.25">
      <c r="A428">
        <f t="shared" si="6"/>
        <v>33.577999999999996</v>
      </c>
      <c r="B428">
        <v>3.3577999999999997E-2</v>
      </c>
      <c r="C428" s="1">
        <v>1.6449400000000001E-17</v>
      </c>
    </row>
    <row r="429" spans="1:3" x14ac:dyDescent="0.25">
      <c r="A429">
        <f t="shared" si="6"/>
        <v>33.628</v>
      </c>
      <c r="B429">
        <v>3.3627999999999998E-2</v>
      </c>
      <c r="C429" s="1">
        <v>1.6310200000000001E-17</v>
      </c>
    </row>
    <row r="430" spans="1:3" x14ac:dyDescent="0.25">
      <c r="A430">
        <f t="shared" si="6"/>
        <v>33.628</v>
      </c>
      <c r="B430">
        <v>3.3627999999999998E-2</v>
      </c>
      <c r="C430" s="1">
        <v>1.6310200000000001E-17</v>
      </c>
    </row>
    <row r="431" spans="1:3" x14ac:dyDescent="0.25">
      <c r="A431">
        <f t="shared" si="6"/>
        <v>33.677999999999997</v>
      </c>
      <c r="B431">
        <v>3.3678E-2</v>
      </c>
      <c r="C431" s="1">
        <v>1.6171099999999999E-17</v>
      </c>
    </row>
    <row r="432" spans="1:3" x14ac:dyDescent="0.25">
      <c r="A432">
        <f t="shared" si="6"/>
        <v>33.677999999999997</v>
      </c>
      <c r="B432">
        <v>3.3678E-2</v>
      </c>
      <c r="C432" s="1">
        <v>1.6171099999999999E-17</v>
      </c>
    </row>
    <row r="433" spans="1:3" x14ac:dyDescent="0.25">
      <c r="A433">
        <f t="shared" si="6"/>
        <v>33.728000000000002</v>
      </c>
      <c r="B433">
        <v>3.3728000000000001E-2</v>
      </c>
      <c r="C433" s="1">
        <v>1.6031899999999999E-17</v>
      </c>
    </row>
    <row r="434" spans="1:3" x14ac:dyDescent="0.25">
      <c r="A434">
        <f t="shared" si="6"/>
        <v>33.728000000000002</v>
      </c>
      <c r="B434">
        <v>3.3728000000000001E-2</v>
      </c>
      <c r="C434" s="1">
        <v>1.6031899999999999E-17</v>
      </c>
    </row>
    <row r="435" spans="1:3" x14ac:dyDescent="0.25">
      <c r="A435">
        <f t="shared" si="6"/>
        <v>33.778000000000006</v>
      </c>
      <c r="B435">
        <v>3.3778000000000002E-2</v>
      </c>
      <c r="C435" s="1">
        <v>1.5892699999999999E-17</v>
      </c>
    </row>
    <row r="436" spans="1:3" x14ac:dyDescent="0.25">
      <c r="A436">
        <f t="shared" si="6"/>
        <v>33.778000000000006</v>
      </c>
      <c r="B436">
        <v>3.3778000000000002E-2</v>
      </c>
      <c r="C436" s="1">
        <v>1.5892699999999999E-17</v>
      </c>
    </row>
    <row r="437" spans="1:3" x14ac:dyDescent="0.25">
      <c r="A437">
        <f t="shared" si="6"/>
        <v>33.827999999999996</v>
      </c>
      <c r="B437">
        <v>3.3827999999999997E-2</v>
      </c>
      <c r="C437" s="1">
        <v>1.5753400000000001E-17</v>
      </c>
    </row>
    <row r="438" spans="1:3" x14ac:dyDescent="0.25">
      <c r="A438">
        <f t="shared" si="6"/>
        <v>33.827999999999996</v>
      </c>
      <c r="B438">
        <v>3.3827999999999997E-2</v>
      </c>
      <c r="C438" s="1">
        <v>1.5753400000000001E-17</v>
      </c>
    </row>
    <row r="439" spans="1:3" x14ac:dyDescent="0.25">
      <c r="A439">
        <f t="shared" si="6"/>
        <v>33.878</v>
      </c>
      <c r="B439">
        <v>3.3877999999999998E-2</v>
      </c>
      <c r="C439" s="1">
        <v>1.5614200000000001E-17</v>
      </c>
    </row>
    <row r="440" spans="1:3" x14ac:dyDescent="0.25">
      <c r="A440">
        <f t="shared" si="6"/>
        <v>33.878</v>
      </c>
      <c r="B440">
        <v>3.3877999999999998E-2</v>
      </c>
      <c r="C440" s="1">
        <v>1.5614200000000001E-17</v>
      </c>
    </row>
    <row r="441" spans="1:3" x14ac:dyDescent="0.25">
      <c r="A441">
        <f t="shared" si="6"/>
        <v>33.927999999999997</v>
      </c>
      <c r="B441">
        <v>3.3928E-2</v>
      </c>
      <c r="C441" s="1">
        <v>1.5474900000000001E-17</v>
      </c>
    </row>
    <row r="442" spans="1:3" x14ac:dyDescent="0.25">
      <c r="A442">
        <f t="shared" si="6"/>
        <v>33.927999999999997</v>
      </c>
      <c r="B442">
        <v>3.3928E-2</v>
      </c>
      <c r="C442" s="1">
        <v>1.5474900000000001E-17</v>
      </c>
    </row>
    <row r="443" spans="1:3" x14ac:dyDescent="0.25">
      <c r="A443">
        <f t="shared" si="6"/>
        <v>33.978000000000002</v>
      </c>
      <c r="B443">
        <v>3.3978000000000001E-2</v>
      </c>
      <c r="C443" s="1">
        <v>1.53356E-17</v>
      </c>
    </row>
    <row r="444" spans="1:3" x14ac:dyDescent="0.25">
      <c r="A444">
        <f t="shared" si="6"/>
        <v>33.978000000000002</v>
      </c>
      <c r="B444">
        <v>3.3978000000000001E-2</v>
      </c>
      <c r="C444" s="1">
        <v>1.53356E-17</v>
      </c>
    </row>
    <row r="445" spans="1:3" x14ac:dyDescent="0.25">
      <c r="A445">
        <f t="shared" si="6"/>
        <v>34.028000000000006</v>
      </c>
      <c r="B445">
        <v>3.4028000000000003E-2</v>
      </c>
      <c r="C445" s="1">
        <v>1.51963E-17</v>
      </c>
    </row>
    <row r="446" spans="1:3" x14ac:dyDescent="0.25">
      <c r="A446">
        <f t="shared" si="6"/>
        <v>34.028000000000006</v>
      </c>
      <c r="B446">
        <v>3.4028000000000003E-2</v>
      </c>
      <c r="C446" s="1">
        <v>1.51963E-17</v>
      </c>
    </row>
    <row r="447" spans="1:3" x14ac:dyDescent="0.25">
      <c r="A447">
        <f t="shared" si="6"/>
        <v>34.077999999999996</v>
      </c>
      <c r="B447">
        <v>3.4077999999999997E-2</v>
      </c>
      <c r="C447" s="1">
        <v>1.5056899999999999E-17</v>
      </c>
    </row>
    <row r="448" spans="1:3" x14ac:dyDescent="0.25">
      <c r="A448">
        <f t="shared" si="6"/>
        <v>34.077999999999996</v>
      </c>
      <c r="B448">
        <v>3.4077999999999997E-2</v>
      </c>
      <c r="C448" s="1">
        <v>1.5056899999999999E-17</v>
      </c>
    </row>
    <row r="449" spans="1:3" x14ac:dyDescent="0.25">
      <c r="A449">
        <f t="shared" si="6"/>
        <v>34.128</v>
      </c>
      <c r="B449">
        <v>3.4127999999999999E-2</v>
      </c>
      <c r="C449" s="1">
        <v>1.4917500000000001E-17</v>
      </c>
    </row>
    <row r="450" spans="1:3" x14ac:dyDescent="0.25">
      <c r="A450">
        <f t="shared" si="6"/>
        <v>34.128</v>
      </c>
      <c r="B450">
        <v>3.4127999999999999E-2</v>
      </c>
      <c r="C450" s="1">
        <v>1.4917500000000001E-17</v>
      </c>
    </row>
    <row r="451" spans="1:3" x14ac:dyDescent="0.25">
      <c r="A451">
        <f t="shared" si="6"/>
        <v>34.177999999999997</v>
      </c>
      <c r="B451">
        <v>3.4178E-2</v>
      </c>
      <c r="C451" s="1">
        <v>1.47781E-17</v>
      </c>
    </row>
    <row r="452" spans="1:3" x14ac:dyDescent="0.25">
      <c r="A452">
        <f t="shared" si="6"/>
        <v>34.177999999999997</v>
      </c>
      <c r="B452">
        <v>3.4178E-2</v>
      </c>
      <c r="C452" s="1">
        <v>1.47781E-17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 s="1">
        <v>1.4638699999999999E-17</v>
      </c>
    </row>
    <row r="454" spans="1:3" x14ac:dyDescent="0.25">
      <c r="A454">
        <f t="shared" si="7"/>
        <v>34.228000000000002</v>
      </c>
      <c r="B454">
        <v>3.4228000000000001E-2</v>
      </c>
      <c r="C454" s="1">
        <v>1.4638699999999999E-17</v>
      </c>
    </row>
    <row r="455" spans="1:3" x14ac:dyDescent="0.25">
      <c r="A455">
        <f t="shared" si="7"/>
        <v>34.278000000000006</v>
      </c>
      <c r="B455">
        <v>3.4278000000000003E-2</v>
      </c>
      <c r="C455" s="1">
        <v>1.4499300000000001E-17</v>
      </c>
    </row>
    <row r="456" spans="1:3" x14ac:dyDescent="0.25">
      <c r="A456">
        <f t="shared" si="7"/>
        <v>34.278000000000006</v>
      </c>
      <c r="B456">
        <v>3.4278000000000003E-2</v>
      </c>
      <c r="C456" s="1">
        <v>1.4499300000000001E-17</v>
      </c>
    </row>
    <row r="457" spans="1:3" x14ac:dyDescent="0.25">
      <c r="A457">
        <f t="shared" si="7"/>
        <v>34.327999999999996</v>
      </c>
      <c r="B457">
        <v>3.4327999999999997E-2</v>
      </c>
      <c r="C457" s="1">
        <v>1.43598E-17</v>
      </c>
    </row>
    <row r="458" spans="1:3" x14ac:dyDescent="0.25">
      <c r="A458">
        <f t="shared" si="7"/>
        <v>34.327999999999996</v>
      </c>
      <c r="B458">
        <v>3.4327999999999997E-2</v>
      </c>
      <c r="C458" s="1">
        <v>1.43598E-17</v>
      </c>
    </row>
    <row r="459" spans="1:3" x14ac:dyDescent="0.25">
      <c r="A459">
        <f t="shared" si="7"/>
        <v>34.378</v>
      </c>
      <c r="B459">
        <v>3.4377999999999999E-2</v>
      </c>
      <c r="C459" s="1">
        <v>1.4220300000000001E-17</v>
      </c>
    </row>
    <row r="460" spans="1:3" x14ac:dyDescent="0.25">
      <c r="A460">
        <f t="shared" si="7"/>
        <v>34.378</v>
      </c>
      <c r="B460">
        <v>3.4377999999999999E-2</v>
      </c>
      <c r="C460" s="1">
        <v>1.4220300000000001E-17</v>
      </c>
    </row>
    <row r="461" spans="1:3" x14ac:dyDescent="0.25">
      <c r="A461">
        <f t="shared" si="7"/>
        <v>34.427999999999997</v>
      </c>
      <c r="B461">
        <v>3.4428E-2</v>
      </c>
      <c r="C461" s="1">
        <v>1.40808E-17</v>
      </c>
    </row>
    <row r="462" spans="1:3" x14ac:dyDescent="0.25">
      <c r="A462">
        <f t="shared" si="7"/>
        <v>34.427999999999997</v>
      </c>
      <c r="B462">
        <v>3.4428E-2</v>
      </c>
      <c r="C462" s="1">
        <v>1.40808E-17</v>
      </c>
    </row>
    <row r="463" spans="1:3" x14ac:dyDescent="0.25">
      <c r="A463">
        <f t="shared" si="7"/>
        <v>34.478000000000002</v>
      </c>
      <c r="B463">
        <v>3.4478000000000002E-2</v>
      </c>
      <c r="C463" s="1">
        <v>1.3941300000000001E-17</v>
      </c>
    </row>
    <row r="464" spans="1:3" x14ac:dyDescent="0.25">
      <c r="A464">
        <f t="shared" si="7"/>
        <v>34.478000000000002</v>
      </c>
      <c r="B464">
        <v>3.4478000000000002E-2</v>
      </c>
      <c r="C464" s="1">
        <v>1.3941300000000001E-17</v>
      </c>
    </row>
    <row r="465" spans="1:3" x14ac:dyDescent="0.25">
      <c r="A465">
        <f t="shared" si="7"/>
        <v>34.528000000000006</v>
      </c>
      <c r="B465">
        <v>3.4528000000000003E-2</v>
      </c>
      <c r="C465" s="1">
        <v>1.38017E-17</v>
      </c>
    </row>
    <row r="466" spans="1:3" x14ac:dyDescent="0.25">
      <c r="A466">
        <f t="shared" si="7"/>
        <v>34.528000000000006</v>
      </c>
      <c r="B466">
        <v>3.4528000000000003E-2</v>
      </c>
      <c r="C466" s="1">
        <v>1.38017E-17</v>
      </c>
    </row>
    <row r="467" spans="1:3" x14ac:dyDescent="0.25">
      <c r="A467">
        <f t="shared" si="7"/>
        <v>34.577999999999996</v>
      </c>
      <c r="B467">
        <v>3.4577999999999998E-2</v>
      </c>
      <c r="C467" s="1">
        <v>1.3662100000000001E-17</v>
      </c>
    </row>
    <row r="468" spans="1:3" x14ac:dyDescent="0.25">
      <c r="A468">
        <f t="shared" si="7"/>
        <v>34.577999999999996</v>
      </c>
      <c r="B468">
        <v>3.4577999999999998E-2</v>
      </c>
      <c r="C468" s="1">
        <v>1.3662100000000001E-17</v>
      </c>
    </row>
    <row r="469" spans="1:3" x14ac:dyDescent="0.25">
      <c r="A469">
        <f t="shared" si="7"/>
        <v>34.628</v>
      </c>
      <c r="B469">
        <v>3.4627999999999999E-2</v>
      </c>
      <c r="C469" s="1">
        <v>1.35225E-17</v>
      </c>
    </row>
    <row r="470" spans="1:3" x14ac:dyDescent="0.25">
      <c r="A470">
        <f t="shared" si="7"/>
        <v>34.628</v>
      </c>
      <c r="B470">
        <v>3.4627999999999999E-2</v>
      </c>
      <c r="C470" s="1">
        <v>1.35225E-17</v>
      </c>
    </row>
    <row r="471" spans="1:3" x14ac:dyDescent="0.25">
      <c r="A471">
        <f t="shared" si="7"/>
        <v>34.677999999999997</v>
      </c>
      <c r="B471">
        <v>3.4678E-2</v>
      </c>
      <c r="C471" s="1">
        <v>1.3382799999999999E-17</v>
      </c>
    </row>
    <row r="472" spans="1:3" x14ac:dyDescent="0.25">
      <c r="A472">
        <f t="shared" si="7"/>
        <v>34.677999999999997</v>
      </c>
      <c r="B472">
        <v>3.4678E-2</v>
      </c>
      <c r="C472" s="1">
        <v>1.3382799999999999E-17</v>
      </c>
    </row>
    <row r="473" spans="1:3" x14ac:dyDescent="0.25">
      <c r="A473">
        <f t="shared" si="7"/>
        <v>34.728000000000002</v>
      </c>
      <c r="B473">
        <v>3.4728000000000002E-2</v>
      </c>
      <c r="C473" s="1">
        <v>1.3243200000000001E-17</v>
      </c>
    </row>
    <row r="474" spans="1:3" x14ac:dyDescent="0.25">
      <c r="A474">
        <f t="shared" si="7"/>
        <v>34.728000000000002</v>
      </c>
      <c r="B474">
        <v>3.4728000000000002E-2</v>
      </c>
      <c r="C474" s="1">
        <v>1.3243200000000001E-17</v>
      </c>
    </row>
    <row r="475" spans="1:3" x14ac:dyDescent="0.25">
      <c r="A475">
        <f t="shared" si="7"/>
        <v>34.778000000000006</v>
      </c>
      <c r="B475">
        <v>3.4778000000000003E-2</v>
      </c>
      <c r="C475" s="1">
        <v>1.31035E-17</v>
      </c>
    </row>
    <row r="476" spans="1:3" x14ac:dyDescent="0.25">
      <c r="A476">
        <f t="shared" si="7"/>
        <v>34.778000000000006</v>
      </c>
      <c r="B476">
        <v>3.4778000000000003E-2</v>
      </c>
      <c r="C476" s="1">
        <v>1.31035E-17</v>
      </c>
    </row>
    <row r="477" spans="1:3" x14ac:dyDescent="0.25">
      <c r="A477">
        <f t="shared" si="7"/>
        <v>34.827999999999996</v>
      </c>
      <c r="B477">
        <v>3.4827999999999998E-2</v>
      </c>
      <c r="C477" s="1">
        <v>1.29638E-17</v>
      </c>
    </row>
    <row r="478" spans="1:3" x14ac:dyDescent="0.25">
      <c r="A478">
        <f t="shared" si="7"/>
        <v>34.827999999999996</v>
      </c>
      <c r="B478">
        <v>3.4827999999999998E-2</v>
      </c>
      <c r="C478" s="1">
        <v>1.29638E-17</v>
      </c>
    </row>
    <row r="479" spans="1:3" x14ac:dyDescent="0.25">
      <c r="A479">
        <f t="shared" si="7"/>
        <v>34.878</v>
      </c>
      <c r="B479">
        <v>3.4877999999999999E-2</v>
      </c>
      <c r="C479" s="1">
        <v>1.2824099999999999E-17</v>
      </c>
    </row>
    <row r="480" spans="1:3" x14ac:dyDescent="0.25">
      <c r="A480">
        <f t="shared" si="7"/>
        <v>34.878</v>
      </c>
      <c r="B480">
        <v>3.4877999999999999E-2</v>
      </c>
      <c r="C480" s="1">
        <v>1.2824099999999999E-17</v>
      </c>
    </row>
    <row r="481" spans="1:3" x14ac:dyDescent="0.25">
      <c r="A481">
        <f t="shared" si="7"/>
        <v>34.927999999999997</v>
      </c>
      <c r="B481">
        <v>3.4928000000000001E-2</v>
      </c>
      <c r="C481" s="1">
        <v>1.26843E-17</v>
      </c>
    </row>
    <row r="482" spans="1:3" x14ac:dyDescent="0.25">
      <c r="A482">
        <f t="shared" si="7"/>
        <v>34.927999999999997</v>
      </c>
      <c r="B482">
        <v>3.4928000000000001E-2</v>
      </c>
      <c r="C482" s="1">
        <v>1.26843E-17</v>
      </c>
    </row>
    <row r="483" spans="1:3" x14ac:dyDescent="0.25">
      <c r="A483">
        <f t="shared" si="7"/>
        <v>34.978000000000002</v>
      </c>
      <c r="B483">
        <v>3.4978000000000002E-2</v>
      </c>
      <c r="C483" s="1">
        <v>1.25445E-17</v>
      </c>
    </row>
    <row r="484" spans="1:3" x14ac:dyDescent="0.25">
      <c r="A484">
        <f t="shared" si="7"/>
        <v>34.978000000000002</v>
      </c>
      <c r="B484">
        <v>3.4978000000000002E-2</v>
      </c>
      <c r="C484" s="1">
        <v>1.25445E-17</v>
      </c>
    </row>
    <row r="485" spans="1:3" x14ac:dyDescent="0.25">
      <c r="A485">
        <f t="shared" si="7"/>
        <v>35.027999999999999</v>
      </c>
      <c r="B485">
        <v>3.5027999999999997E-2</v>
      </c>
      <c r="C485" s="1">
        <v>1.24047E-17</v>
      </c>
    </row>
    <row r="486" spans="1:3" x14ac:dyDescent="0.25">
      <c r="A486">
        <f t="shared" si="7"/>
        <v>35.027999999999999</v>
      </c>
      <c r="B486">
        <v>3.5027999999999997E-2</v>
      </c>
      <c r="C486" s="1">
        <v>1.24047E-17</v>
      </c>
    </row>
    <row r="487" spans="1:3" x14ac:dyDescent="0.25">
      <c r="A487">
        <f t="shared" si="7"/>
        <v>35.077999999999996</v>
      </c>
      <c r="B487">
        <v>3.5077999999999998E-2</v>
      </c>
      <c r="C487" s="1">
        <v>1.22649E-17</v>
      </c>
    </row>
    <row r="488" spans="1:3" x14ac:dyDescent="0.25">
      <c r="A488">
        <f t="shared" si="7"/>
        <v>35.077999999999996</v>
      </c>
      <c r="B488">
        <v>3.5077999999999998E-2</v>
      </c>
      <c r="C488" s="1">
        <v>1.22649E-17</v>
      </c>
    </row>
    <row r="489" spans="1:3" x14ac:dyDescent="0.25">
      <c r="A489">
        <f t="shared" si="7"/>
        <v>35.128</v>
      </c>
      <c r="B489">
        <v>3.5128E-2</v>
      </c>
      <c r="C489" s="1">
        <v>1.2125E-17</v>
      </c>
    </row>
    <row r="490" spans="1:3" x14ac:dyDescent="0.25">
      <c r="A490">
        <f t="shared" si="7"/>
        <v>35.128</v>
      </c>
      <c r="B490">
        <v>3.5128E-2</v>
      </c>
      <c r="C490" s="1">
        <v>1.2125E-17</v>
      </c>
    </row>
    <row r="491" spans="1:3" x14ac:dyDescent="0.25">
      <c r="A491">
        <f t="shared" si="7"/>
        <v>35.178000000000004</v>
      </c>
      <c r="B491">
        <v>3.5178000000000001E-2</v>
      </c>
      <c r="C491" s="1">
        <v>1.19852E-17</v>
      </c>
    </row>
    <row r="492" spans="1:3" x14ac:dyDescent="0.25">
      <c r="A492">
        <f t="shared" si="7"/>
        <v>35.178000000000004</v>
      </c>
      <c r="B492">
        <v>3.5178000000000001E-2</v>
      </c>
      <c r="C492" s="1">
        <v>1.19852E-17</v>
      </c>
    </row>
    <row r="493" spans="1:3" x14ac:dyDescent="0.25">
      <c r="A493">
        <f t="shared" si="7"/>
        <v>35.228000000000002</v>
      </c>
      <c r="B493">
        <v>3.5228000000000002E-2</v>
      </c>
      <c r="C493" s="1">
        <v>1.18453E-17</v>
      </c>
    </row>
    <row r="494" spans="1:3" x14ac:dyDescent="0.25">
      <c r="A494">
        <f t="shared" si="7"/>
        <v>35.228000000000002</v>
      </c>
      <c r="B494">
        <v>3.5228000000000002E-2</v>
      </c>
      <c r="C494" s="1">
        <v>1.18453E-17</v>
      </c>
    </row>
    <row r="495" spans="1:3" x14ac:dyDescent="0.25">
      <c r="A495">
        <f t="shared" si="7"/>
        <v>35.277999999999999</v>
      </c>
      <c r="B495">
        <v>3.5277999999999997E-2</v>
      </c>
      <c r="C495" s="1">
        <v>1.17053E-17</v>
      </c>
    </row>
    <row r="496" spans="1:3" x14ac:dyDescent="0.25">
      <c r="A496">
        <f t="shared" si="7"/>
        <v>35.277999999999999</v>
      </c>
      <c r="B496">
        <v>3.5277999999999997E-2</v>
      </c>
      <c r="C496" s="1">
        <v>1.17053E-17</v>
      </c>
    </row>
    <row r="497" spans="1:3" x14ac:dyDescent="0.25">
      <c r="A497">
        <f t="shared" si="7"/>
        <v>35.327999999999996</v>
      </c>
      <c r="B497">
        <v>3.5327999999999998E-2</v>
      </c>
      <c r="C497" s="1">
        <v>1.15654E-17</v>
      </c>
    </row>
    <row r="498" spans="1:3" x14ac:dyDescent="0.25">
      <c r="A498">
        <f t="shared" si="7"/>
        <v>35.327999999999996</v>
      </c>
      <c r="B498">
        <v>3.5327999999999998E-2</v>
      </c>
      <c r="C498" s="1">
        <v>1.15654E-17</v>
      </c>
    </row>
    <row r="499" spans="1:3" x14ac:dyDescent="0.25">
      <c r="A499">
        <f t="shared" si="7"/>
        <v>35.378</v>
      </c>
      <c r="B499">
        <v>3.5378E-2</v>
      </c>
      <c r="C499" s="1">
        <v>1.1425399999999999E-17</v>
      </c>
    </row>
    <row r="500" spans="1:3" x14ac:dyDescent="0.25">
      <c r="A500">
        <f t="shared" si="7"/>
        <v>35.378</v>
      </c>
      <c r="B500">
        <v>3.5378E-2</v>
      </c>
      <c r="C500" s="1">
        <v>1.1425399999999999E-17</v>
      </c>
    </row>
    <row r="501" spans="1:3" x14ac:dyDescent="0.25">
      <c r="A501">
        <f t="shared" si="7"/>
        <v>35.428000000000004</v>
      </c>
      <c r="B501">
        <v>3.5428000000000001E-2</v>
      </c>
      <c r="C501" s="1">
        <v>1.12854E-17</v>
      </c>
    </row>
    <row r="502" spans="1:3" x14ac:dyDescent="0.25">
      <c r="A502">
        <f t="shared" si="7"/>
        <v>35.428000000000004</v>
      </c>
      <c r="B502">
        <v>3.5428000000000001E-2</v>
      </c>
      <c r="C502" s="1">
        <v>1.12854E-17</v>
      </c>
    </row>
    <row r="503" spans="1:3" x14ac:dyDescent="0.25">
      <c r="A503">
        <f t="shared" si="7"/>
        <v>35.478000000000002</v>
      </c>
      <c r="B503">
        <v>3.5478000000000003E-2</v>
      </c>
      <c r="C503" s="1">
        <v>1.1145399999999999E-17</v>
      </c>
    </row>
    <row r="504" spans="1:3" x14ac:dyDescent="0.25">
      <c r="A504">
        <f t="shared" si="7"/>
        <v>35.478000000000002</v>
      </c>
      <c r="B504">
        <v>3.5478000000000003E-2</v>
      </c>
      <c r="C504" s="1">
        <v>1.1145399999999999E-17</v>
      </c>
    </row>
    <row r="505" spans="1:3" x14ac:dyDescent="0.25">
      <c r="A505">
        <f t="shared" si="7"/>
        <v>35.527999999999999</v>
      </c>
      <c r="B505">
        <v>3.5527999999999997E-2</v>
      </c>
      <c r="C505" s="1">
        <v>1.10054E-17</v>
      </c>
    </row>
    <row r="506" spans="1:3" x14ac:dyDescent="0.25">
      <c r="A506">
        <f t="shared" si="7"/>
        <v>35.527999999999999</v>
      </c>
      <c r="B506">
        <v>3.5527999999999997E-2</v>
      </c>
      <c r="C506" s="1">
        <v>1.10054E-17</v>
      </c>
    </row>
    <row r="507" spans="1:3" x14ac:dyDescent="0.25">
      <c r="A507">
        <f t="shared" si="7"/>
        <v>35.577999999999996</v>
      </c>
      <c r="B507">
        <v>3.5577999999999999E-2</v>
      </c>
      <c r="C507" s="1">
        <v>1.08653E-17</v>
      </c>
    </row>
    <row r="508" spans="1:3" x14ac:dyDescent="0.25">
      <c r="A508">
        <f t="shared" si="7"/>
        <v>35.577999999999996</v>
      </c>
      <c r="B508">
        <v>3.5577999999999999E-2</v>
      </c>
      <c r="C508" s="1">
        <v>1.08653E-17</v>
      </c>
    </row>
    <row r="509" spans="1:3" x14ac:dyDescent="0.25">
      <c r="A509">
        <f t="shared" si="7"/>
        <v>35.628</v>
      </c>
      <c r="B509">
        <v>3.5628E-2</v>
      </c>
      <c r="C509" s="1">
        <v>1.0725200000000001E-17</v>
      </c>
    </row>
    <row r="510" spans="1:3" x14ac:dyDescent="0.25">
      <c r="A510">
        <f t="shared" si="7"/>
        <v>35.628</v>
      </c>
      <c r="B510">
        <v>3.5628E-2</v>
      </c>
      <c r="C510" s="1">
        <v>1.0725200000000001E-17</v>
      </c>
    </row>
    <row r="511" spans="1:3" x14ac:dyDescent="0.25">
      <c r="A511">
        <f t="shared" si="7"/>
        <v>35.678000000000004</v>
      </c>
      <c r="B511">
        <v>3.5678000000000001E-2</v>
      </c>
      <c r="C511" s="1">
        <v>1.0585099999999999E-17</v>
      </c>
    </row>
    <row r="512" spans="1:3" x14ac:dyDescent="0.25">
      <c r="A512">
        <f t="shared" si="7"/>
        <v>35.678000000000004</v>
      </c>
      <c r="B512">
        <v>3.5678000000000001E-2</v>
      </c>
      <c r="C512" s="1">
        <v>1.0585099999999999E-17</v>
      </c>
    </row>
    <row r="513" spans="1:3" x14ac:dyDescent="0.25">
      <c r="A513">
        <f t="shared" si="7"/>
        <v>35.728000000000002</v>
      </c>
      <c r="B513">
        <v>3.5728000000000003E-2</v>
      </c>
      <c r="C513" s="1">
        <v>1.0445E-17</v>
      </c>
    </row>
    <row r="514" spans="1:3" x14ac:dyDescent="0.25">
      <c r="A514">
        <f t="shared" si="7"/>
        <v>35.728000000000002</v>
      </c>
      <c r="B514">
        <v>3.5728000000000003E-2</v>
      </c>
      <c r="C514" s="1">
        <v>1.0445E-17</v>
      </c>
    </row>
    <row r="515" spans="1:3" x14ac:dyDescent="0.25">
      <c r="A515">
        <f t="shared" si="7"/>
        <v>35.777999999999999</v>
      </c>
      <c r="B515">
        <v>3.5777999999999997E-2</v>
      </c>
      <c r="C515" s="1">
        <v>1.0304799999999999E-17</v>
      </c>
    </row>
    <row r="516" spans="1:3" x14ac:dyDescent="0.25">
      <c r="A516">
        <f t="shared" si="7"/>
        <v>35.777999999999999</v>
      </c>
      <c r="B516">
        <v>3.5777999999999997E-2</v>
      </c>
      <c r="C516" s="1">
        <v>1.0304799999999999E-17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 s="1">
        <v>1.0164600000000001E-17</v>
      </c>
    </row>
    <row r="518" spans="1:3" x14ac:dyDescent="0.25">
      <c r="A518">
        <f t="shared" si="8"/>
        <v>35.827999999999996</v>
      </c>
      <c r="B518">
        <v>3.5827999999999999E-2</v>
      </c>
      <c r="C518" s="1">
        <v>1.0164600000000001E-17</v>
      </c>
    </row>
    <row r="519" spans="1:3" x14ac:dyDescent="0.25">
      <c r="A519">
        <f t="shared" si="8"/>
        <v>35.878</v>
      </c>
      <c r="B519">
        <v>3.5878E-2</v>
      </c>
      <c r="C519" s="1">
        <v>1.00244E-17</v>
      </c>
    </row>
    <row r="520" spans="1:3" x14ac:dyDescent="0.25">
      <c r="A520">
        <f t="shared" si="8"/>
        <v>35.878</v>
      </c>
      <c r="B520">
        <v>3.5878E-2</v>
      </c>
      <c r="C520" s="1">
        <v>1.00244E-17</v>
      </c>
    </row>
    <row r="521" spans="1:3" x14ac:dyDescent="0.25">
      <c r="A521">
        <f t="shared" si="8"/>
        <v>35.928000000000004</v>
      </c>
      <c r="B521">
        <v>3.5928000000000002E-2</v>
      </c>
      <c r="C521" s="1">
        <v>9.8841699999999994E-18</v>
      </c>
    </row>
    <row r="522" spans="1:3" x14ac:dyDescent="0.25">
      <c r="A522">
        <f t="shared" si="8"/>
        <v>35.928000000000004</v>
      </c>
      <c r="B522">
        <v>3.5928000000000002E-2</v>
      </c>
      <c r="C522" s="1">
        <v>9.8841699999999994E-18</v>
      </c>
    </row>
    <row r="523" spans="1:3" x14ac:dyDescent="0.25">
      <c r="A523">
        <f t="shared" si="8"/>
        <v>35.978000000000002</v>
      </c>
      <c r="B523">
        <v>3.5978000000000003E-2</v>
      </c>
      <c r="C523" s="1">
        <v>9.7439100000000007E-18</v>
      </c>
    </row>
    <row r="524" spans="1:3" x14ac:dyDescent="0.25">
      <c r="A524">
        <f t="shared" si="8"/>
        <v>35.978000000000002</v>
      </c>
      <c r="B524">
        <v>3.5978000000000003E-2</v>
      </c>
      <c r="C524" s="1">
        <v>9.7439100000000007E-18</v>
      </c>
    </row>
    <row r="525" spans="1:3" x14ac:dyDescent="0.25">
      <c r="A525">
        <f t="shared" si="8"/>
        <v>36.027999999999999</v>
      </c>
      <c r="B525">
        <v>3.6027999999999998E-2</v>
      </c>
      <c r="C525" s="1">
        <v>9.6036299999999995E-18</v>
      </c>
    </row>
    <row r="526" spans="1:3" x14ac:dyDescent="0.25">
      <c r="A526">
        <f t="shared" si="8"/>
        <v>36.027999999999999</v>
      </c>
      <c r="B526">
        <v>3.6027999999999998E-2</v>
      </c>
      <c r="C526" s="1">
        <v>9.6036299999999995E-18</v>
      </c>
    </row>
    <row r="527" spans="1:3" x14ac:dyDescent="0.25">
      <c r="A527">
        <f t="shared" si="8"/>
        <v>36.077999999999996</v>
      </c>
      <c r="B527">
        <v>3.6077999999999999E-2</v>
      </c>
      <c r="C527" s="1">
        <v>9.4633200000000006E-18</v>
      </c>
    </row>
    <row r="528" spans="1:3" x14ac:dyDescent="0.25">
      <c r="A528">
        <f t="shared" si="8"/>
        <v>36.077999999999996</v>
      </c>
      <c r="B528">
        <v>3.6077999999999999E-2</v>
      </c>
      <c r="C528" s="1">
        <v>9.4633200000000006E-18</v>
      </c>
    </row>
    <row r="529" spans="1:3" x14ac:dyDescent="0.25">
      <c r="A529">
        <f t="shared" si="8"/>
        <v>36.128</v>
      </c>
      <c r="B529">
        <v>3.6128E-2</v>
      </c>
      <c r="C529" s="1">
        <v>9.3229900000000006E-18</v>
      </c>
    </row>
    <row r="530" spans="1:3" x14ac:dyDescent="0.25">
      <c r="A530">
        <f t="shared" si="8"/>
        <v>36.128</v>
      </c>
      <c r="B530">
        <v>3.6128E-2</v>
      </c>
      <c r="C530" s="1">
        <v>9.3229900000000006E-18</v>
      </c>
    </row>
    <row r="531" spans="1:3" x14ac:dyDescent="0.25">
      <c r="A531">
        <f t="shared" si="8"/>
        <v>36.178000000000004</v>
      </c>
      <c r="B531">
        <v>3.6178000000000002E-2</v>
      </c>
      <c r="C531" s="1">
        <v>9.1826399999999997E-18</v>
      </c>
    </row>
    <row r="532" spans="1:3" x14ac:dyDescent="0.25">
      <c r="A532">
        <f t="shared" si="8"/>
        <v>36.178000000000004</v>
      </c>
      <c r="B532">
        <v>3.6178000000000002E-2</v>
      </c>
      <c r="C532" s="1">
        <v>9.1826399999999997E-18</v>
      </c>
    </row>
    <row r="533" spans="1:3" x14ac:dyDescent="0.25">
      <c r="A533">
        <f t="shared" si="8"/>
        <v>36.228000000000002</v>
      </c>
      <c r="B533">
        <v>3.6228000000000003E-2</v>
      </c>
      <c r="C533" s="1">
        <v>9.0422599999999995E-18</v>
      </c>
    </row>
    <row r="534" spans="1:3" x14ac:dyDescent="0.25">
      <c r="A534">
        <f t="shared" si="8"/>
        <v>36.228000000000002</v>
      </c>
      <c r="B534">
        <v>3.6228000000000003E-2</v>
      </c>
      <c r="C534" s="1">
        <v>9.0422599999999995E-18</v>
      </c>
    </row>
    <row r="535" spans="1:3" x14ac:dyDescent="0.25">
      <c r="A535">
        <f t="shared" si="8"/>
        <v>36.277999999999999</v>
      </c>
      <c r="B535">
        <v>3.6277999999999998E-2</v>
      </c>
      <c r="C535" s="1">
        <v>8.9018599999999999E-18</v>
      </c>
    </row>
    <row r="536" spans="1:3" x14ac:dyDescent="0.25">
      <c r="A536">
        <f t="shared" si="8"/>
        <v>36.277999999999999</v>
      </c>
      <c r="B536">
        <v>3.6277999999999998E-2</v>
      </c>
      <c r="C536" s="1">
        <v>8.9018599999999999E-18</v>
      </c>
    </row>
    <row r="537" spans="1:3" x14ac:dyDescent="0.25">
      <c r="A537">
        <f t="shared" si="8"/>
        <v>36.327999999999996</v>
      </c>
      <c r="B537">
        <v>3.6327999999999999E-2</v>
      </c>
      <c r="C537" s="1">
        <v>8.7614299999999995E-18</v>
      </c>
    </row>
    <row r="538" spans="1:3" x14ac:dyDescent="0.25">
      <c r="A538">
        <f t="shared" si="8"/>
        <v>36.327999999999996</v>
      </c>
      <c r="B538">
        <v>3.6327999999999999E-2</v>
      </c>
      <c r="C538" s="1">
        <v>8.7614299999999995E-18</v>
      </c>
    </row>
    <row r="539" spans="1:3" x14ac:dyDescent="0.25">
      <c r="A539">
        <f t="shared" si="8"/>
        <v>36.378</v>
      </c>
      <c r="B539">
        <v>3.6378000000000001E-2</v>
      </c>
      <c r="C539" s="1">
        <v>8.6209799999999996E-18</v>
      </c>
    </row>
    <row r="540" spans="1:3" x14ac:dyDescent="0.25">
      <c r="A540">
        <f t="shared" si="8"/>
        <v>36.378</v>
      </c>
      <c r="B540">
        <v>3.6378000000000001E-2</v>
      </c>
      <c r="C540" s="1">
        <v>8.6209799999999996E-18</v>
      </c>
    </row>
    <row r="541" spans="1:3" x14ac:dyDescent="0.25">
      <c r="A541">
        <f t="shared" si="8"/>
        <v>36.428000000000004</v>
      </c>
      <c r="B541">
        <v>3.6428000000000002E-2</v>
      </c>
      <c r="C541" s="1">
        <v>8.4805100000000002E-18</v>
      </c>
    </row>
    <row r="542" spans="1:3" x14ac:dyDescent="0.25">
      <c r="A542">
        <f t="shared" si="8"/>
        <v>36.428000000000004</v>
      </c>
      <c r="B542">
        <v>3.6428000000000002E-2</v>
      </c>
      <c r="C542" s="1">
        <v>8.4805100000000002E-18</v>
      </c>
    </row>
    <row r="543" spans="1:3" x14ac:dyDescent="0.25">
      <c r="A543">
        <f t="shared" si="8"/>
        <v>36.477999999999994</v>
      </c>
      <c r="B543">
        <v>3.6477999999999997E-2</v>
      </c>
      <c r="C543" s="1">
        <v>8.34001E-18</v>
      </c>
    </row>
    <row r="544" spans="1:3" x14ac:dyDescent="0.25">
      <c r="A544">
        <f t="shared" si="8"/>
        <v>36.477999999999994</v>
      </c>
      <c r="B544">
        <v>3.6477999999999997E-2</v>
      </c>
      <c r="C544" s="1">
        <v>8.34001E-18</v>
      </c>
    </row>
    <row r="545" spans="1:3" x14ac:dyDescent="0.25">
      <c r="A545">
        <f t="shared" si="8"/>
        <v>36.527999999999999</v>
      </c>
      <c r="B545">
        <v>3.6527999999999998E-2</v>
      </c>
      <c r="C545" s="1">
        <v>8.1994900000000004E-18</v>
      </c>
    </row>
    <row r="546" spans="1:3" x14ac:dyDescent="0.25">
      <c r="A546">
        <f t="shared" si="8"/>
        <v>36.527999999999999</v>
      </c>
      <c r="B546">
        <v>3.6527999999999998E-2</v>
      </c>
      <c r="C546" s="1">
        <v>8.1994900000000004E-18</v>
      </c>
    </row>
    <row r="547" spans="1:3" x14ac:dyDescent="0.25">
      <c r="A547">
        <f t="shared" si="8"/>
        <v>36.578000000000003</v>
      </c>
      <c r="B547">
        <v>3.6577999999999999E-2</v>
      </c>
      <c r="C547" s="1">
        <v>8.05894E-18</v>
      </c>
    </row>
    <row r="548" spans="1:3" x14ac:dyDescent="0.25">
      <c r="A548">
        <f t="shared" si="8"/>
        <v>36.578000000000003</v>
      </c>
      <c r="B548">
        <v>3.6577999999999999E-2</v>
      </c>
      <c r="C548" s="1">
        <v>8.05894E-18</v>
      </c>
    </row>
    <row r="549" spans="1:3" x14ac:dyDescent="0.25">
      <c r="A549">
        <f t="shared" si="8"/>
        <v>36.628</v>
      </c>
      <c r="B549">
        <v>3.6628000000000001E-2</v>
      </c>
      <c r="C549" s="1">
        <v>7.9183700000000002E-18</v>
      </c>
    </row>
    <row r="550" spans="1:3" x14ac:dyDescent="0.25">
      <c r="A550">
        <f t="shared" si="8"/>
        <v>36.628</v>
      </c>
      <c r="B550">
        <v>3.6628000000000001E-2</v>
      </c>
      <c r="C550" s="1">
        <v>7.9183700000000002E-18</v>
      </c>
    </row>
    <row r="551" spans="1:3" x14ac:dyDescent="0.25">
      <c r="A551">
        <f t="shared" si="8"/>
        <v>36.678000000000004</v>
      </c>
      <c r="B551">
        <v>3.6678000000000002E-2</v>
      </c>
      <c r="C551" s="1">
        <v>7.7777799999999993E-18</v>
      </c>
    </row>
    <row r="552" spans="1:3" x14ac:dyDescent="0.25">
      <c r="A552">
        <f t="shared" si="8"/>
        <v>36.678000000000004</v>
      </c>
      <c r="B552">
        <v>3.6678000000000002E-2</v>
      </c>
      <c r="C552" s="1">
        <v>7.7777799999999993E-18</v>
      </c>
    </row>
    <row r="553" spans="1:3" x14ac:dyDescent="0.25">
      <c r="A553">
        <f t="shared" si="8"/>
        <v>36.727999999999994</v>
      </c>
      <c r="B553">
        <v>3.6727999999999997E-2</v>
      </c>
      <c r="C553" s="1">
        <v>7.6371600000000007E-18</v>
      </c>
    </row>
    <row r="554" spans="1:3" x14ac:dyDescent="0.25">
      <c r="A554">
        <f t="shared" si="8"/>
        <v>36.727999999999994</v>
      </c>
      <c r="B554">
        <v>3.6727999999999997E-2</v>
      </c>
      <c r="C554" s="1">
        <v>7.6371600000000007E-18</v>
      </c>
    </row>
    <row r="555" spans="1:3" x14ac:dyDescent="0.25">
      <c r="A555">
        <f t="shared" si="8"/>
        <v>36.777999999999999</v>
      </c>
      <c r="B555">
        <v>3.6777999999999998E-2</v>
      </c>
      <c r="C555" s="1">
        <v>7.4965199999999996E-18</v>
      </c>
    </row>
    <row r="556" spans="1:3" x14ac:dyDescent="0.25">
      <c r="A556">
        <f t="shared" si="8"/>
        <v>36.777999999999999</v>
      </c>
      <c r="B556">
        <v>3.6777999999999998E-2</v>
      </c>
      <c r="C556" s="1">
        <v>7.4965199999999996E-18</v>
      </c>
    </row>
    <row r="557" spans="1:3" x14ac:dyDescent="0.25">
      <c r="A557">
        <f t="shared" si="8"/>
        <v>36.828000000000003</v>
      </c>
      <c r="B557">
        <v>3.6828E-2</v>
      </c>
      <c r="C557" s="1">
        <v>7.3558499999999993E-18</v>
      </c>
    </row>
    <row r="558" spans="1:3" x14ac:dyDescent="0.25">
      <c r="A558">
        <f t="shared" si="8"/>
        <v>36.828000000000003</v>
      </c>
      <c r="B558">
        <v>3.6828E-2</v>
      </c>
      <c r="C558" s="1">
        <v>7.3558499999999993E-18</v>
      </c>
    </row>
    <row r="559" spans="1:3" x14ac:dyDescent="0.25">
      <c r="A559">
        <f t="shared" si="8"/>
        <v>36.878</v>
      </c>
      <c r="B559">
        <v>3.6878000000000001E-2</v>
      </c>
      <c r="C559" s="1">
        <v>7.2151599999999994E-18</v>
      </c>
    </row>
    <row r="560" spans="1:3" x14ac:dyDescent="0.25">
      <c r="A560">
        <f t="shared" si="8"/>
        <v>36.878</v>
      </c>
      <c r="B560">
        <v>3.6878000000000001E-2</v>
      </c>
      <c r="C560" s="1">
        <v>7.2151599999999994E-18</v>
      </c>
    </row>
    <row r="561" spans="1:3" x14ac:dyDescent="0.25">
      <c r="A561">
        <f t="shared" si="8"/>
        <v>36.928000000000004</v>
      </c>
      <c r="B561">
        <v>3.6928000000000002E-2</v>
      </c>
      <c r="C561" s="1">
        <v>7.0744500000000001E-18</v>
      </c>
    </row>
    <row r="562" spans="1:3" x14ac:dyDescent="0.25">
      <c r="A562">
        <f t="shared" si="8"/>
        <v>36.928000000000004</v>
      </c>
      <c r="B562">
        <v>3.6928000000000002E-2</v>
      </c>
      <c r="C562" s="1">
        <v>7.0744500000000001E-18</v>
      </c>
    </row>
    <row r="563" spans="1:3" x14ac:dyDescent="0.25">
      <c r="A563">
        <f t="shared" si="8"/>
        <v>36.977999999999994</v>
      </c>
      <c r="B563">
        <v>3.6977999999999997E-2</v>
      </c>
      <c r="C563" s="1">
        <v>6.9337100000000001E-18</v>
      </c>
    </row>
    <row r="564" spans="1:3" x14ac:dyDescent="0.25">
      <c r="A564">
        <f t="shared" si="8"/>
        <v>36.977999999999994</v>
      </c>
      <c r="B564">
        <v>3.6977999999999997E-2</v>
      </c>
      <c r="C564" s="1">
        <v>6.9337100000000001E-18</v>
      </c>
    </row>
    <row r="565" spans="1:3" x14ac:dyDescent="0.25">
      <c r="A565">
        <f t="shared" si="8"/>
        <v>37.027999999999999</v>
      </c>
      <c r="B565">
        <v>3.7027999999999998E-2</v>
      </c>
      <c r="C565" s="1">
        <v>6.7929499999999997E-18</v>
      </c>
    </row>
    <row r="566" spans="1:3" x14ac:dyDescent="0.25">
      <c r="A566">
        <f t="shared" si="8"/>
        <v>37.027999999999999</v>
      </c>
      <c r="B566">
        <v>3.7027999999999998E-2</v>
      </c>
      <c r="C566" s="1">
        <v>6.7929499999999997E-18</v>
      </c>
    </row>
    <row r="567" spans="1:3" x14ac:dyDescent="0.25">
      <c r="A567">
        <f t="shared" si="8"/>
        <v>37.078000000000003</v>
      </c>
      <c r="B567">
        <v>3.7078E-2</v>
      </c>
      <c r="C567" s="1">
        <v>6.6521699999999999E-18</v>
      </c>
    </row>
    <row r="568" spans="1:3" x14ac:dyDescent="0.25">
      <c r="A568">
        <f t="shared" si="8"/>
        <v>37.078000000000003</v>
      </c>
      <c r="B568">
        <v>3.7078E-2</v>
      </c>
      <c r="C568" s="1">
        <v>6.6521699999999999E-18</v>
      </c>
    </row>
    <row r="569" spans="1:3" x14ac:dyDescent="0.25">
      <c r="A569">
        <f t="shared" si="8"/>
        <v>37.128</v>
      </c>
      <c r="B569">
        <v>3.7128000000000001E-2</v>
      </c>
      <c r="C569" s="1">
        <v>6.5113600000000001E-18</v>
      </c>
    </row>
    <row r="570" spans="1:3" x14ac:dyDescent="0.25">
      <c r="A570">
        <f t="shared" si="8"/>
        <v>37.128</v>
      </c>
      <c r="B570">
        <v>3.7128000000000001E-2</v>
      </c>
      <c r="C570" s="1">
        <v>6.5113600000000001E-18</v>
      </c>
    </row>
    <row r="571" spans="1:3" x14ac:dyDescent="0.25">
      <c r="A571">
        <f t="shared" si="8"/>
        <v>37.178000000000004</v>
      </c>
      <c r="B571">
        <v>3.7178000000000003E-2</v>
      </c>
      <c r="C571" s="1">
        <v>6.3705200000000004E-18</v>
      </c>
    </row>
    <row r="572" spans="1:3" x14ac:dyDescent="0.25">
      <c r="A572">
        <f t="shared" si="8"/>
        <v>37.178000000000004</v>
      </c>
      <c r="B572">
        <v>3.7178000000000003E-2</v>
      </c>
      <c r="C572" s="1">
        <v>6.3705200000000004E-18</v>
      </c>
    </row>
    <row r="573" spans="1:3" x14ac:dyDescent="0.25">
      <c r="A573">
        <f t="shared" si="8"/>
        <v>37.227999999999994</v>
      </c>
      <c r="B573">
        <v>3.7227999999999997E-2</v>
      </c>
      <c r="C573" s="1">
        <v>6.2296600000000003E-18</v>
      </c>
    </row>
    <row r="574" spans="1:3" x14ac:dyDescent="0.25">
      <c r="A574">
        <f t="shared" si="8"/>
        <v>37.227999999999994</v>
      </c>
      <c r="B574">
        <v>3.7227999999999997E-2</v>
      </c>
      <c r="C574" s="1">
        <v>6.2296600000000003E-18</v>
      </c>
    </row>
    <row r="575" spans="1:3" x14ac:dyDescent="0.25">
      <c r="A575">
        <f t="shared" si="8"/>
        <v>37.277999999999999</v>
      </c>
      <c r="B575">
        <v>3.7277999999999999E-2</v>
      </c>
      <c r="C575" s="1">
        <v>6.08878E-18</v>
      </c>
    </row>
    <row r="576" spans="1:3" x14ac:dyDescent="0.25">
      <c r="A576">
        <f t="shared" si="8"/>
        <v>37.277999999999999</v>
      </c>
      <c r="B576">
        <v>3.7277999999999999E-2</v>
      </c>
      <c r="C576" s="1">
        <v>6.08878E-18</v>
      </c>
    </row>
    <row r="577" spans="1:3" x14ac:dyDescent="0.25">
      <c r="A577">
        <f t="shared" si="8"/>
        <v>37.328000000000003</v>
      </c>
      <c r="B577">
        <v>3.7328E-2</v>
      </c>
      <c r="C577" s="1">
        <v>5.9478800000000003E-18</v>
      </c>
    </row>
    <row r="578" spans="1:3" x14ac:dyDescent="0.25">
      <c r="A578">
        <f t="shared" si="8"/>
        <v>37.328000000000003</v>
      </c>
      <c r="B578">
        <v>3.7328E-2</v>
      </c>
      <c r="C578" s="1">
        <v>5.9478800000000003E-18</v>
      </c>
    </row>
    <row r="579" spans="1:3" x14ac:dyDescent="0.25">
      <c r="A579">
        <f t="shared" si="8"/>
        <v>37.378</v>
      </c>
      <c r="B579">
        <v>3.7378000000000002E-2</v>
      </c>
      <c r="C579" s="1">
        <v>5.8069499999999998E-18</v>
      </c>
    </row>
    <row r="580" spans="1:3" x14ac:dyDescent="0.25">
      <c r="A580">
        <f t="shared" si="8"/>
        <v>37.378</v>
      </c>
      <c r="B580">
        <v>3.7378000000000002E-2</v>
      </c>
      <c r="C580" s="1">
        <v>5.8069499999999998E-18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 s="1">
        <v>5.66599E-18</v>
      </c>
    </row>
    <row r="582" spans="1:3" x14ac:dyDescent="0.25">
      <c r="A582">
        <f t="shared" si="9"/>
        <v>37.428000000000004</v>
      </c>
      <c r="B582">
        <v>3.7428000000000003E-2</v>
      </c>
      <c r="C582" s="1">
        <v>5.66599E-18</v>
      </c>
    </row>
    <row r="583" spans="1:3" x14ac:dyDescent="0.25">
      <c r="A583">
        <f t="shared" si="9"/>
        <v>37.477999999999994</v>
      </c>
      <c r="B583">
        <v>3.7477999999999997E-2</v>
      </c>
      <c r="C583" s="1">
        <v>5.52501E-18</v>
      </c>
    </row>
    <row r="584" spans="1:3" x14ac:dyDescent="0.25">
      <c r="A584">
        <f t="shared" si="9"/>
        <v>37.477999999999994</v>
      </c>
      <c r="B584">
        <v>3.7477999999999997E-2</v>
      </c>
      <c r="C584" s="1">
        <v>5.52501E-18</v>
      </c>
    </row>
    <row r="585" spans="1:3" x14ac:dyDescent="0.25">
      <c r="A585">
        <f t="shared" si="9"/>
        <v>37.527999999999999</v>
      </c>
      <c r="B585">
        <v>3.7527999999999999E-2</v>
      </c>
      <c r="C585" s="1">
        <v>5.3840099999999997E-18</v>
      </c>
    </row>
    <row r="586" spans="1:3" x14ac:dyDescent="0.25">
      <c r="A586">
        <f t="shared" si="9"/>
        <v>37.527999999999999</v>
      </c>
      <c r="B586">
        <v>3.7527999999999999E-2</v>
      </c>
      <c r="C586" s="1">
        <v>5.3840099999999997E-18</v>
      </c>
    </row>
    <row r="587" spans="1:3" x14ac:dyDescent="0.25">
      <c r="A587">
        <f t="shared" si="9"/>
        <v>37.578000000000003</v>
      </c>
      <c r="B587">
        <v>3.7578E-2</v>
      </c>
      <c r="C587" s="1">
        <v>5.2429800000000003E-18</v>
      </c>
    </row>
    <row r="588" spans="1:3" x14ac:dyDescent="0.25">
      <c r="A588">
        <f t="shared" si="9"/>
        <v>37.578000000000003</v>
      </c>
      <c r="B588">
        <v>3.7578E-2</v>
      </c>
      <c r="C588" s="1">
        <v>5.2429800000000003E-18</v>
      </c>
    </row>
    <row r="589" spans="1:3" x14ac:dyDescent="0.25">
      <c r="A589">
        <f t="shared" si="9"/>
        <v>37.628</v>
      </c>
      <c r="B589">
        <v>3.7628000000000002E-2</v>
      </c>
      <c r="C589" s="1">
        <v>5.1019299999999998E-18</v>
      </c>
    </row>
    <row r="590" spans="1:3" x14ac:dyDescent="0.25">
      <c r="A590">
        <f t="shared" si="9"/>
        <v>37.628</v>
      </c>
      <c r="B590">
        <v>3.7628000000000002E-2</v>
      </c>
      <c r="C590" s="1">
        <v>5.1019299999999998E-18</v>
      </c>
    </row>
    <row r="591" spans="1:3" x14ac:dyDescent="0.25">
      <c r="A591">
        <f t="shared" si="9"/>
        <v>37.678000000000004</v>
      </c>
      <c r="B591">
        <v>3.7678000000000003E-2</v>
      </c>
      <c r="C591" s="1">
        <v>4.9608599999999998E-18</v>
      </c>
    </row>
    <row r="592" spans="1:3" x14ac:dyDescent="0.25">
      <c r="A592">
        <f t="shared" si="9"/>
        <v>37.678000000000004</v>
      </c>
      <c r="B592">
        <v>3.7678000000000003E-2</v>
      </c>
      <c r="C592" s="1">
        <v>4.9608599999999998E-18</v>
      </c>
    </row>
    <row r="593" spans="1:3" x14ac:dyDescent="0.25">
      <c r="A593">
        <f t="shared" si="9"/>
        <v>37.727999999999994</v>
      </c>
      <c r="B593">
        <v>3.7727999999999998E-2</v>
      </c>
      <c r="C593" s="1">
        <v>4.8197599999999998E-18</v>
      </c>
    </row>
    <row r="594" spans="1:3" x14ac:dyDescent="0.25">
      <c r="A594">
        <f t="shared" si="9"/>
        <v>37.727999999999994</v>
      </c>
      <c r="B594">
        <v>3.7727999999999998E-2</v>
      </c>
      <c r="C594" s="1">
        <v>4.8197599999999998E-18</v>
      </c>
    </row>
    <row r="595" spans="1:3" x14ac:dyDescent="0.25">
      <c r="A595">
        <f t="shared" si="9"/>
        <v>37.777999999999999</v>
      </c>
      <c r="B595">
        <v>3.7777999999999999E-2</v>
      </c>
      <c r="C595" s="1">
        <v>4.6786399999999996E-18</v>
      </c>
    </row>
    <row r="596" spans="1:3" x14ac:dyDescent="0.25">
      <c r="A596">
        <f t="shared" si="9"/>
        <v>37.777999999999999</v>
      </c>
      <c r="B596">
        <v>3.7777999999999999E-2</v>
      </c>
      <c r="C596" s="1">
        <v>4.6786399999999996E-18</v>
      </c>
    </row>
    <row r="597" spans="1:3" x14ac:dyDescent="0.25">
      <c r="A597">
        <f t="shared" si="9"/>
        <v>37.828000000000003</v>
      </c>
      <c r="B597">
        <v>3.7828000000000001E-2</v>
      </c>
      <c r="C597" s="1">
        <v>4.5374900000000002E-18</v>
      </c>
    </row>
    <row r="598" spans="1:3" x14ac:dyDescent="0.25">
      <c r="A598">
        <f t="shared" si="9"/>
        <v>37.828000000000003</v>
      </c>
      <c r="B598">
        <v>3.7828000000000001E-2</v>
      </c>
      <c r="C598" s="1">
        <v>4.5374900000000002E-18</v>
      </c>
    </row>
    <row r="599" spans="1:3" x14ac:dyDescent="0.25">
      <c r="A599">
        <f t="shared" si="9"/>
        <v>37.878</v>
      </c>
      <c r="B599">
        <v>3.7878000000000002E-2</v>
      </c>
      <c r="C599" s="1">
        <v>4.3963199999999997E-18</v>
      </c>
    </row>
    <row r="600" spans="1:3" x14ac:dyDescent="0.25">
      <c r="A600">
        <f t="shared" si="9"/>
        <v>37.878</v>
      </c>
      <c r="B600">
        <v>3.7878000000000002E-2</v>
      </c>
      <c r="C600" s="1">
        <v>4.3963199999999997E-18</v>
      </c>
    </row>
    <row r="601" spans="1:3" x14ac:dyDescent="0.25">
      <c r="A601">
        <f t="shared" si="9"/>
        <v>37.928000000000004</v>
      </c>
      <c r="B601">
        <v>3.7928000000000003E-2</v>
      </c>
      <c r="C601" s="1">
        <v>4.2551299999999998E-18</v>
      </c>
    </row>
    <row r="602" spans="1:3" x14ac:dyDescent="0.25">
      <c r="A602">
        <f t="shared" si="9"/>
        <v>37.928000000000004</v>
      </c>
      <c r="B602">
        <v>3.7928000000000003E-2</v>
      </c>
      <c r="C602" s="1">
        <v>4.2551299999999998E-18</v>
      </c>
    </row>
    <row r="603" spans="1:3" x14ac:dyDescent="0.25">
      <c r="A603">
        <f t="shared" si="9"/>
        <v>37.977999999999994</v>
      </c>
      <c r="B603">
        <v>3.7977999999999998E-2</v>
      </c>
      <c r="C603" s="1">
        <v>4.1139099999999999E-18</v>
      </c>
    </row>
    <row r="604" spans="1:3" x14ac:dyDescent="0.25">
      <c r="A604">
        <f t="shared" si="9"/>
        <v>37.977999999999994</v>
      </c>
      <c r="B604">
        <v>3.7977999999999998E-2</v>
      </c>
      <c r="C604" s="1">
        <v>4.1139099999999999E-18</v>
      </c>
    </row>
    <row r="605" spans="1:3" x14ac:dyDescent="0.25">
      <c r="A605">
        <f t="shared" si="9"/>
        <v>38.027999999999999</v>
      </c>
      <c r="B605">
        <v>3.8027999999999999E-2</v>
      </c>
      <c r="C605" s="1">
        <v>3.9726599999999999E-18</v>
      </c>
    </row>
    <row r="606" spans="1:3" x14ac:dyDescent="0.25">
      <c r="A606">
        <f t="shared" si="9"/>
        <v>38.027999999999999</v>
      </c>
      <c r="B606">
        <v>3.8027999999999999E-2</v>
      </c>
      <c r="C606" s="1">
        <v>3.9726599999999999E-18</v>
      </c>
    </row>
    <row r="607" spans="1:3" x14ac:dyDescent="0.25">
      <c r="A607">
        <f t="shared" si="9"/>
        <v>38.078000000000003</v>
      </c>
      <c r="B607">
        <v>3.8078000000000001E-2</v>
      </c>
      <c r="C607" s="1">
        <v>3.8314000000000003E-18</v>
      </c>
    </row>
    <row r="608" spans="1:3" x14ac:dyDescent="0.25">
      <c r="A608">
        <f t="shared" si="9"/>
        <v>38.078000000000003</v>
      </c>
      <c r="B608">
        <v>3.8078000000000001E-2</v>
      </c>
      <c r="C608" s="1">
        <v>3.8314000000000003E-18</v>
      </c>
    </row>
    <row r="609" spans="1:3" x14ac:dyDescent="0.25">
      <c r="A609">
        <f t="shared" si="9"/>
        <v>38.128</v>
      </c>
      <c r="B609">
        <v>3.8128000000000002E-2</v>
      </c>
      <c r="C609" s="1">
        <v>3.6901000000000001E-18</v>
      </c>
    </row>
    <row r="610" spans="1:3" x14ac:dyDescent="0.25">
      <c r="A610">
        <f t="shared" si="9"/>
        <v>38.128</v>
      </c>
      <c r="B610">
        <v>3.8128000000000002E-2</v>
      </c>
      <c r="C610" s="1">
        <v>3.6901000000000001E-18</v>
      </c>
    </row>
    <row r="611" spans="1:3" x14ac:dyDescent="0.25">
      <c r="A611">
        <f t="shared" si="9"/>
        <v>38.177999999999997</v>
      </c>
      <c r="B611">
        <v>3.8177999999999997E-2</v>
      </c>
      <c r="C611" s="1">
        <v>3.5487900000000002E-18</v>
      </c>
    </row>
    <row r="612" spans="1:3" x14ac:dyDescent="0.25">
      <c r="A612">
        <f t="shared" si="9"/>
        <v>38.177999999999997</v>
      </c>
      <c r="B612">
        <v>3.8177999999999997E-2</v>
      </c>
      <c r="C612" s="1">
        <v>3.5487900000000002E-18</v>
      </c>
    </row>
    <row r="613" spans="1:3" x14ac:dyDescent="0.25">
      <c r="A613">
        <f t="shared" si="9"/>
        <v>38.228000000000002</v>
      </c>
      <c r="B613">
        <v>3.8227999999999998E-2</v>
      </c>
      <c r="C613" s="1">
        <v>3.4074499999999999E-18</v>
      </c>
    </row>
    <row r="614" spans="1:3" x14ac:dyDescent="0.25">
      <c r="A614">
        <f t="shared" si="9"/>
        <v>38.228000000000002</v>
      </c>
      <c r="B614">
        <v>3.8227999999999998E-2</v>
      </c>
      <c r="C614" s="1">
        <v>3.4074499999999999E-18</v>
      </c>
    </row>
    <row r="615" spans="1:3" x14ac:dyDescent="0.25">
      <c r="A615">
        <f t="shared" si="9"/>
        <v>38.277999999999999</v>
      </c>
      <c r="B615">
        <v>3.8278E-2</v>
      </c>
      <c r="C615" s="1">
        <v>3.2660900000000002E-18</v>
      </c>
    </row>
    <row r="616" spans="1:3" x14ac:dyDescent="0.25">
      <c r="A616">
        <f t="shared" si="9"/>
        <v>38.277999999999999</v>
      </c>
      <c r="B616">
        <v>3.8278E-2</v>
      </c>
      <c r="C616" s="1">
        <v>3.2660900000000002E-18</v>
      </c>
    </row>
    <row r="617" spans="1:3" x14ac:dyDescent="0.25">
      <c r="A617">
        <f t="shared" si="9"/>
        <v>38.328000000000003</v>
      </c>
      <c r="B617">
        <v>3.8328000000000001E-2</v>
      </c>
      <c r="C617" s="1">
        <v>3.1247E-18</v>
      </c>
    </row>
    <row r="618" spans="1:3" x14ac:dyDescent="0.25">
      <c r="A618">
        <f t="shared" si="9"/>
        <v>38.328000000000003</v>
      </c>
      <c r="B618">
        <v>3.8328000000000001E-2</v>
      </c>
      <c r="C618" s="1">
        <v>3.1247E-18</v>
      </c>
    </row>
    <row r="619" spans="1:3" x14ac:dyDescent="0.25">
      <c r="A619">
        <f t="shared" si="9"/>
        <v>38.378</v>
      </c>
      <c r="B619">
        <v>3.8378000000000002E-2</v>
      </c>
      <c r="C619" s="1">
        <v>2.98329E-18</v>
      </c>
    </row>
    <row r="620" spans="1:3" x14ac:dyDescent="0.25">
      <c r="A620">
        <f t="shared" si="9"/>
        <v>38.378</v>
      </c>
      <c r="B620">
        <v>3.8378000000000002E-2</v>
      </c>
      <c r="C620" s="1">
        <v>2.98329E-18</v>
      </c>
    </row>
    <row r="621" spans="1:3" x14ac:dyDescent="0.25">
      <c r="A621">
        <f t="shared" si="9"/>
        <v>38.427999999999997</v>
      </c>
      <c r="B621">
        <v>3.8427999999999997E-2</v>
      </c>
      <c r="C621" s="1">
        <v>2.84185E-18</v>
      </c>
    </row>
    <row r="622" spans="1:3" x14ac:dyDescent="0.25">
      <c r="A622">
        <f t="shared" si="9"/>
        <v>38.427999999999997</v>
      </c>
      <c r="B622">
        <v>3.8427999999999997E-2</v>
      </c>
      <c r="C622" s="1">
        <v>2.84185E-18</v>
      </c>
    </row>
    <row r="623" spans="1:3" x14ac:dyDescent="0.25">
      <c r="A623">
        <f t="shared" si="9"/>
        <v>38.478000000000002</v>
      </c>
      <c r="B623">
        <v>3.8477999999999998E-2</v>
      </c>
      <c r="C623" s="1">
        <v>2.7003900000000002E-18</v>
      </c>
    </row>
    <row r="624" spans="1:3" x14ac:dyDescent="0.25">
      <c r="A624">
        <f t="shared" si="9"/>
        <v>38.478000000000002</v>
      </c>
      <c r="B624">
        <v>3.8477999999999998E-2</v>
      </c>
      <c r="C624" s="1">
        <v>2.7003900000000002E-18</v>
      </c>
    </row>
    <row r="625" spans="1:3" x14ac:dyDescent="0.25">
      <c r="A625">
        <f t="shared" si="9"/>
        <v>38.527999999999999</v>
      </c>
      <c r="B625">
        <v>3.8528E-2</v>
      </c>
      <c r="C625" s="1">
        <v>2.5588999999999999E-18</v>
      </c>
    </row>
    <row r="626" spans="1:3" x14ac:dyDescent="0.25">
      <c r="A626">
        <f t="shared" si="9"/>
        <v>38.527999999999999</v>
      </c>
      <c r="B626">
        <v>3.8528E-2</v>
      </c>
      <c r="C626" s="1">
        <v>2.5588999999999999E-18</v>
      </c>
    </row>
    <row r="627" spans="1:3" x14ac:dyDescent="0.25">
      <c r="A627">
        <f t="shared" si="9"/>
        <v>38.578000000000003</v>
      </c>
      <c r="B627">
        <v>3.8578000000000001E-2</v>
      </c>
      <c r="C627" s="1">
        <v>2.4173999999999999E-18</v>
      </c>
    </row>
    <row r="628" spans="1:3" x14ac:dyDescent="0.25">
      <c r="A628">
        <f t="shared" si="9"/>
        <v>38.578000000000003</v>
      </c>
      <c r="B628">
        <v>3.8578000000000001E-2</v>
      </c>
      <c r="C628" s="1">
        <v>2.4173999999999999E-18</v>
      </c>
    </row>
    <row r="629" spans="1:3" x14ac:dyDescent="0.25">
      <c r="A629">
        <f t="shared" si="9"/>
        <v>38.628</v>
      </c>
      <c r="B629">
        <v>3.8628000000000003E-2</v>
      </c>
      <c r="C629" s="1">
        <v>2.2758599999999998E-18</v>
      </c>
    </row>
    <row r="630" spans="1:3" x14ac:dyDescent="0.25">
      <c r="A630">
        <f t="shared" si="9"/>
        <v>38.628</v>
      </c>
      <c r="B630">
        <v>3.8628000000000003E-2</v>
      </c>
      <c r="C630" s="1">
        <v>2.2758599999999998E-18</v>
      </c>
    </row>
    <row r="631" spans="1:3" x14ac:dyDescent="0.25">
      <c r="A631">
        <f t="shared" si="9"/>
        <v>38.677999999999997</v>
      </c>
      <c r="B631">
        <v>3.8677999999999997E-2</v>
      </c>
      <c r="C631" s="1">
        <v>2.13431E-18</v>
      </c>
    </row>
    <row r="632" spans="1:3" x14ac:dyDescent="0.25">
      <c r="A632">
        <f t="shared" si="9"/>
        <v>38.677999999999997</v>
      </c>
      <c r="B632">
        <v>3.8677999999999997E-2</v>
      </c>
      <c r="C632" s="1">
        <v>2.13431E-18</v>
      </c>
    </row>
    <row r="633" spans="1:3" x14ac:dyDescent="0.25">
      <c r="A633">
        <f t="shared" si="9"/>
        <v>38.728000000000002</v>
      </c>
      <c r="B633">
        <v>3.8727999999999999E-2</v>
      </c>
      <c r="C633" s="1">
        <v>1.9927300000000002E-18</v>
      </c>
    </row>
    <row r="634" spans="1:3" x14ac:dyDescent="0.25">
      <c r="A634">
        <f t="shared" si="9"/>
        <v>38.728000000000002</v>
      </c>
      <c r="B634">
        <v>3.8727999999999999E-2</v>
      </c>
      <c r="C634" s="1">
        <v>1.9927300000000002E-18</v>
      </c>
    </row>
    <row r="635" spans="1:3" x14ac:dyDescent="0.25">
      <c r="A635">
        <f t="shared" si="9"/>
        <v>38.777999999999999</v>
      </c>
      <c r="B635">
        <v>3.8778E-2</v>
      </c>
      <c r="C635" s="1">
        <v>1.85112E-18</v>
      </c>
    </row>
    <row r="636" spans="1:3" x14ac:dyDescent="0.25">
      <c r="A636">
        <f t="shared" si="9"/>
        <v>38.777999999999999</v>
      </c>
      <c r="B636">
        <v>3.8778E-2</v>
      </c>
      <c r="C636" s="1">
        <v>1.85112E-18</v>
      </c>
    </row>
    <row r="637" spans="1:3" x14ac:dyDescent="0.25">
      <c r="A637">
        <f t="shared" si="9"/>
        <v>38.828000000000003</v>
      </c>
      <c r="B637">
        <v>3.8828000000000001E-2</v>
      </c>
      <c r="C637" s="1">
        <v>1.7094899999999999E-18</v>
      </c>
    </row>
    <row r="638" spans="1:3" x14ac:dyDescent="0.25">
      <c r="A638">
        <f t="shared" si="9"/>
        <v>38.828000000000003</v>
      </c>
      <c r="B638">
        <v>3.8828000000000001E-2</v>
      </c>
      <c r="C638" s="1">
        <v>1.7094899999999999E-18</v>
      </c>
    </row>
    <row r="639" spans="1:3" x14ac:dyDescent="0.25">
      <c r="A639">
        <f t="shared" si="9"/>
        <v>38.878</v>
      </c>
      <c r="B639">
        <v>3.8878000000000003E-2</v>
      </c>
      <c r="C639" s="1">
        <v>1.56784E-18</v>
      </c>
    </row>
    <row r="640" spans="1:3" x14ac:dyDescent="0.25">
      <c r="A640">
        <f t="shared" si="9"/>
        <v>38.878</v>
      </c>
      <c r="B640">
        <v>3.8878000000000003E-2</v>
      </c>
      <c r="C640" s="1">
        <v>1.56784E-18</v>
      </c>
    </row>
    <row r="641" spans="1:3" x14ac:dyDescent="0.25">
      <c r="A641">
        <f t="shared" si="9"/>
        <v>38.927999999999997</v>
      </c>
      <c r="B641">
        <v>3.8927999999999997E-2</v>
      </c>
      <c r="C641" s="1">
        <v>1.42616E-18</v>
      </c>
    </row>
    <row r="642" spans="1:3" x14ac:dyDescent="0.25">
      <c r="A642">
        <f t="shared" si="9"/>
        <v>38.927999999999997</v>
      </c>
      <c r="B642">
        <v>3.8927999999999997E-2</v>
      </c>
      <c r="C642" s="1">
        <v>1.42616E-18</v>
      </c>
    </row>
    <row r="643" spans="1:3" x14ac:dyDescent="0.25">
      <c r="A643">
        <f t="shared" si="9"/>
        <v>38.978000000000002</v>
      </c>
      <c r="B643">
        <v>3.8977999999999999E-2</v>
      </c>
      <c r="C643" s="1">
        <v>1.2844600000000001E-18</v>
      </c>
    </row>
    <row r="644" spans="1:3" x14ac:dyDescent="0.25">
      <c r="A644">
        <f t="shared" si="9"/>
        <v>38.978000000000002</v>
      </c>
      <c r="B644">
        <v>3.8977999999999999E-2</v>
      </c>
      <c r="C644" s="1">
        <v>1.2844600000000001E-18</v>
      </c>
    </row>
    <row r="645" spans="1:3" x14ac:dyDescent="0.25">
      <c r="A645">
        <f t="shared" ref="A645:A708" si="10">B645*1000</f>
        <v>39.027999999999999</v>
      </c>
      <c r="B645">
        <v>3.9028E-2</v>
      </c>
      <c r="C645" s="1">
        <v>1.1427300000000001E-18</v>
      </c>
    </row>
    <row r="646" spans="1:3" x14ac:dyDescent="0.25">
      <c r="A646">
        <f t="shared" si="10"/>
        <v>39.027999999999999</v>
      </c>
      <c r="B646">
        <v>3.9028E-2</v>
      </c>
      <c r="C646" s="1">
        <v>1.1427300000000001E-18</v>
      </c>
    </row>
    <row r="647" spans="1:3" x14ac:dyDescent="0.25">
      <c r="A647">
        <f t="shared" si="10"/>
        <v>39.078000000000003</v>
      </c>
      <c r="B647">
        <v>3.9078000000000002E-2</v>
      </c>
      <c r="C647" s="1">
        <v>1.0009699999999999E-18</v>
      </c>
    </row>
    <row r="648" spans="1:3" x14ac:dyDescent="0.25">
      <c r="A648">
        <f t="shared" si="10"/>
        <v>39.078000000000003</v>
      </c>
      <c r="B648">
        <v>3.9078000000000002E-2</v>
      </c>
      <c r="C648" s="1">
        <v>1.0009699999999999E-18</v>
      </c>
    </row>
    <row r="649" spans="1:3" x14ac:dyDescent="0.25">
      <c r="A649">
        <f t="shared" si="10"/>
        <v>39.128</v>
      </c>
      <c r="B649">
        <v>3.9128000000000003E-2</v>
      </c>
      <c r="C649" s="1">
        <v>8.5880799999999995E-19</v>
      </c>
    </row>
    <row r="650" spans="1:3" x14ac:dyDescent="0.25">
      <c r="A650">
        <f t="shared" si="10"/>
        <v>39.128</v>
      </c>
      <c r="B650">
        <v>3.9128000000000003E-2</v>
      </c>
      <c r="C650" s="1">
        <v>8.5880799999999995E-19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 s="1">
        <v>5.1883599999999999E-6</v>
      </c>
    </row>
    <row r="655" spans="1:3" x14ac:dyDescent="0.25">
      <c r="A655">
        <f t="shared" si="10"/>
        <v>33.017800000000001</v>
      </c>
      <c r="B655">
        <v>3.30178E-2</v>
      </c>
      <c r="C655" s="1">
        <v>5.1883599999999999E-6</v>
      </c>
    </row>
    <row r="656" spans="1:3" x14ac:dyDescent="0.25">
      <c r="A656">
        <f t="shared" si="10"/>
        <v>33.035599999999995</v>
      </c>
      <c r="B656">
        <v>3.3035599999999998E-2</v>
      </c>
      <c r="C656" s="1">
        <v>4.6456799999999997E-6</v>
      </c>
    </row>
    <row r="657" spans="1:3" x14ac:dyDescent="0.25">
      <c r="A657">
        <f t="shared" si="10"/>
        <v>33.035599999999995</v>
      </c>
      <c r="B657">
        <v>3.3035599999999998E-2</v>
      </c>
      <c r="C657" s="1">
        <v>4.6456799999999997E-6</v>
      </c>
    </row>
    <row r="658" spans="1:3" x14ac:dyDescent="0.25">
      <c r="A658">
        <f t="shared" si="10"/>
        <v>33.053399999999996</v>
      </c>
      <c r="B658">
        <v>3.3053399999999997E-2</v>
      </c>
      <c r="C658" s="1">
        <v>4.1015600000000004E-6</v>
      </c>
    </row>
    <row r="659" spans="1:3" x14ac:dyDescent="0.25">
      <c r="A659">
        <f t="shared" si="10"/>
        <v>33.053399999999996</v>
      </c>
      <c r="B659">
        <v>3.3053399999999997E-2</v>
      </c>
      <c r="C659" s="1">
        <v>4.1015600000000004E-6</v>
      </c>
    </row>
    <row r="660" spans="1:3" x14ac:dyDescent="0.25">
      <c r="A660">
        <f t="shared" si="10"/>
        <v>33.071200000000005</v>
      </c>
      <c r="B660">
        <v>3.3071200000000002E-2</v>
      </c>
      <c r="C660" s="1">
        <v>3.5559699999999999E-6</v>
      </c>
    </row>
    <row r="661" spans="1:3" x14ac:dyDescent="0.25">
      <c r="A661">
        <f t="shared" si="10"/>
        <v>33.071200000000005</v>
      </c>
      <c r="B661">
        <v>3.3071200000000002E-2</v>
      </c>
      <c r="C661" s="1">
        <v>3.5559699999999999E-6</v>
      </c>
    </row>
    <row r="662" spans="1:3" x14ac:dyDescent="0.25">
      <c r="A662">
        <f t="shared" si="10"/>
        <v>33.088999999999999</v>
      </c>
      <c r="B662">
        <v>3.3089E-2</v>
      </c>
      <c r="C662" s="1">
        <v>3.0089300000000001E-6</v>
      </c>
    </row>
    <row r="663" spans="1:3" x14ac:dyDescent="0.25">
      <c r="A663">
        <f t="shared" si="10"/>
        <v>33.088999999999999</v>
      </c>
      <c r="B663">
        <v>3.3089E-2</v>
      </c>
      <c r="C663" s="1">
        <v>3.0089300000000001E-6</v>
      </c>
    </row>
    <row r="664" spans="1:3" x14ac:dyDescent="0.25">
      <c r="A664">
        <f t="shared" si="10"/>
        <v>33.1068</v>
      </c>
      <c r="B664">
        <v>3.3106799999999999E-2</v>
      </c>
      <c r="C664" s="1">
        <v>2.4604199999999999E-6</v>
      </c>
    </row>
    <row r="665" spans="1:3" x14ac:dyDescent="0.25">
      <c r="A665">
        <f t="shared" si="10"/>
        <v>33.1068</v>
      </c>
      <c r="B665">
        <v>3.3106799999999999E-2</v>
      </c>
      <c r="C665" s="1">
        <v>2.4604199999999999E-6</v>
      </c>
    </row>
    <row r="666" spans="1:3" x14ac:dyDescent="0.25">
      <c r="A666">
        <f t="shared" si="10"/>
        <v>33.124599999999994</v>
      </c>
      <c r="B666">
        <v>3.3124599999999997E-2</v>
      </c>
      <c r="C666" s="1">
        <v>1.9104500000000001E-6</v>
      </c>
    </row>
    <row r="667" spans="1:3" x14ac:dyDescent="0.25">
      <c r="A667">
        <f t="shared" si="10"/>
        <v>33.124599999999994</v>
      </c>
      <c r="B667">
        <v>3.3124599999999997E-2</v>
      </c>
      <c r="C667" s="1">
        <v>1.9104500000000001E-6</v>
      </c>
    </row>
    <row r="668" spans="1:3" x14ac:dyDescent="0.25">
      <c r="A668">
        <f t="shared" si="10"/>
        <v>33.142400000000002</v>
      </c>
      <c r="B668">
        <v>3.3142400000000002E-2</v>
      </c>
      <c r="C668" s="1">
        <v>1.3590100000000001E-6</v>
      </c>
    </row>
    <row r="669" spans="1:3" x14ac:dyDescent="0.25">
      <c r="A669">
        <f t="shared" si="10"/>
        <v>33.142400000000002</v>
      </c>
      <c r="B669">
        <v>3.3142400000000002E-2</v>
      </c>
      <c r="C669" s="1">
        <v>1.3590100000000001E-6</v>
      </c>
    </row>
    <row r="670" spans="1:3" x14ac:dyDescent="0.25">
      <c r="A670">
        <f t="shared" si="10"/>
        <v>33.160200000000003</v>
      </c>
      <c r="B670">
        <v>3.3160200000000001E-2</v>
      </c>
      <c r="C670" s="1">
        <v>8.0609400000000004E-7</v>
      </c>
    </row>
    <row r="671" spans="1:3" x14ac:dyDescent="0.25">
      <c r="A671">
        <f t="shared" si="10"/>
        <v>33.160200000000003</v>
      </c>
      <c r="B671">
        <v>3.3160200000000001E-2</v>
      </c>
      <c r="C671" s="1">
        <v>8.0609400000000004E-7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>
        <v>1.4059400000000001E-3</v>
      </c>
    </row>
    <row r="676" spans="1:3" x14ac:dyDescent="0.25">
      <c r="A676">
        <f t="shared" si="10"/>
        <v>27.05</v>
      </c>
      <c r="B676">
        <v>2.7050000000000001E-2</v>
      </c>
      <c r="C676">
        <v>1.4059400000000001E-3</v>
      </c>
    </row>
    <row r="677" spans="1:3" x14ac:dyDescent="0.25">
      <c r="A677">
        <f t="shared" si="10"/>
        <v>27.099999999999998</v>
      </c>
      <c r="B677">
        <v>2.7099999999999999E-2</v>
      </c>
      <c r="C677">
        <v>1.33494E-3</v>
      </c>
    </row>
    <row r="678" spans="1:3" x14ac:dyDescent="0.25">
      <c r="A678">
        <f t="shared" si="10"/>
        <v>27.099999999999998</v>
      </c>
      <c r="B678">
        <v>2.7099999999999999E-2</v>
      </c>
      <c r="C678">
        <v>1.33494E-3</v>
      </c>
    </row>
    <row r="679" spans="1:3" x14ac:dyDescent="0.25">
      <c r="A679">
        <f t="shared" si="10"/>
        <v>27.150000000000002</v>
      </c>
      <c r="B679">
        <v>2.7150000000000001E-2</v>
      </c>
      <c r="C679">
        <v>1.26753E-3</v>
      </c>
    </row>
    <row r="680" spans="1:3" x14ac:dyDescent="0.25">
      <c r="A680">
        <f t="shared" si="10"/>
        <v>27.150000000000002</v>
      </c>
      <c r="B680">
        <v>2.7150000000000001E-2</v>
      </c>
      <c r="C680">
        <v>1.26753E-3</v>
      </c>
    </row>
    <row r="681" spans="1:3" x14ac:dyDescent="0.25">
      <c r="A681">
        <f t="shared" si="10"/>
        <v>27.2</v>
      </c>
      <c r="B681">
        <v>2.7199999999999998E-2</v>
      </c>
      <c r="C681">
        <v>1.2035399999999999E-3</v>
      </c>
    </row>
    <row r="682" spans="1:3" x14ac:dyDescent="0.25">
      <c r="A682">
        <f t="shared" si="10"/>
        <v>27.2</v>
      </c>
      <c r="B682">
        <v>2.7199999999999998E-2</v>
      </c>
      <c r="C682">
        <v>1.2035399999999999E-3</v>
      </c>
    </row>
    <row r="683" spans="1:3" x14ac:dyDescent="0.25">
      <c r="A683">
        <f t="shared" si="10"/>
        <v>27.25</v>
      </c>
      <c r="B683">
        <v>2.725E-2</v>
      </c>
      <c r="C683">
        <v>1.1427799999999999E-3</v>
      </c>
    </row>
    <row r="684" spans="1:3" x14ac:dyDescent="0.25">
      <c r="A684">
        <f t="shared" si="10"/>
        <v>27.25</v>
      </c>
      <c r="B684">
        <v>2.725E-2</v>
      </c>
      <c r="C684">
        <v>1.1427799999999999E-3</v>
      </c>
    </row>
    <row r="685" spans="1:3" x14ac:dyDescent="0.25">
      <c r="A685">
        <f t="shared" si="10"/>
        <v>27.3</v>
      </c>
      <c r="B685">
        <v>2.7300000000000001E-2</v>
      </c>
      <c r="C685">
        <v>1.0850899999999999E-3</v>
      </c>
    </row>
    <row r="686" spans="1:3" x14ac:dyDescent="0.25">
      <c r="A686">
        <f t="shared" si="10"/>
        <v>27.3</v>
      </c>
      <c r="B686">
        <v>2.7300000000000001E-2</v>
      </c>
      <c r="C686">
        <v>1.0850899999999999E-3</v>
      </c>
    </row>
    <row r="687" spans="1:3" x14ac:dyDescent="0.25">
      <c r="A687">
        <f t="shared" si="10"/>
        <v>27.349999999999998</v>
      </c>
      <c r="B687">
        <v>2.7349999999999999E-2</v>
      </c>
      <c r="C687">
        <v>1.0303199999999999E-3</v>
      </c>
    </row>
    <row r="688" spans="1:3" x14ac:dyDescent="0.25">
      <c r="A688">
        <f t="shared" si="10"/>
        <v>27.349999999999998</v>
      </c>
      <c r="B688">
        <v>2.7349999999999999E-2</v>
      </c>
      <c r="C688">
        <v>1.0303199999999999E-3</v>
      </c>
    </row>
    <row r="689" spans="1:3" x14ac:dyDescent="0.25">
      <c r="A689">
        <f t="shared" si="10"/>
        <v>27.400000000000002</v>
      </c>
      <c r="B689">
        <v>2.7400000000000001E-2</v>
      </c>
      <c r="C689">
        <v>9.78322E-4</v>
      </c>
    </row>
    <row r="690" spans="1:3" x14ac:dyDescent="0.25">
      <c r="A690">
        <f t="shared" si="10"/>
        <v>27.400000000000002</v>
      </c>
      <c r="B690">
        <v>2.7400000000000001E-2</v>
      </c>
      <c r="C690">
        <v>9.78322E-4</v>
      </c>
    </row>
    <row r="691" spans="1:3" x14ac:dyDescent="0.25">
      <c r="A691">
        <f t="shared" si="10"/>
        <v>27.45</v>
      </c>
      <c r="B691">
        <v>2.7449999999999999E-2</v>
      </c>
      <c r="C691">
        <v>9.2894899999999999E-4</v>
      </c>
    </row>
    <row r="692" spans="1:3" x14ac:dyDescent="0.25">
      <c r="A692">
        <f t="shared" si="10"/>
        <v>27.45</v>
      </c>
      <c r="B692">
        <v>2.7449999999999999E-2</v>
      </c>
      <c r="C692">
        <v>9.2894899999999999E-4</v>
      </c>
    </row>
    <row r="693" spans="1:3" x14ac:dyDescent="0.25">
      <c r="A693">
        <f t="shared" si="10"/>
        <v>27.5</v>
      </c>
      <c r="B693">
        <v>2.75E-2</v>
      </c>
      <c r="C693">
        <v>8.8207100000000001E-4</v>
      </c>
    </row>
    <row r="694" spans="1:3" x14ac:dyDescent="0.25">
      <c r="A694">
        <f t="shared" si="10"/>
        <v>27.5</v>
      </c>
      <c r="B694">
        <v>2.75E-2</v>
      </c>
      <c r="C694">
        <v>8.8207100000000001E-4</v>
      </c>
    </row>
    <row r="695" spans="1:3" x14ac:dyDescent="0.25">
      <c r="A695">
        <f t="shared" si="10"/>
        <v>27.55</v>
      </c>
      <c r="B695">
        <v>2.7550000000000002E-2</v>
      </c>
      <c r="C695">
        <v>8.3756100000000001E-4</v>
      </c>
    </row>
    <row r="696" spans="1:3" x14ac:dyDescent="0.25">
      <c r="A696">
        <f t="shared" si="10"/>
        <v>27.55</v>
      </c>
      <c r="B696">
        <v>2.7550000000000002E-2</v>
      </c>
      <c r="C696">
        <v>8.3756100000000001E-4</v>
      </c>
    </row>
    <row r="697" spans="1:3" x14ac:dyDescent="0.25">
      <c r="A697">
        <f t="shared" si="10"/>
        <v>27.599999999999998</v>
      </c>
      <c r="B697">
        <v>2.76E-2</v>
      </c>
      <c r="C697">
        <v>7.9530099999999999E-4</v>
      </c>
    </row>
    <row r="698" spans="1:3" x14ac:dyDescent="0.25">
      <c r="A698">
        <f t="shared" si="10"/>
        <v>27.599999999999998</v>
      </c>
      <c r="B698">
        <v>2.76E-2</v>
      </c>
      <c r="C698">
        <v>7.9530099999999999E-4</v>
      </c>
    </row>
    <row r="699" spans="1:3" x14ac:dyDescent="0.25">
      <c r="A699">
        <f t="shared" si="10"/>
        <v>27.650000000000002</v>
      </c>
      <c r="B699">
        <v>2.7650000000000001E-2</v>
      </c>
      <c r="C699">
        <v>7.5517499999999997E-4</v>
      </c>
    </row>
    <row r="700" spans="1:3" x14ac:dyDescent="0.25">
      <c r="A700">
        <f t="shared" si="10"/>
        <v>27.650000000000002</v>
      </c>
      <c r="B700">
        <v>2.7650000000000001E-2</v>
      </c>
      <c r="C700">
        <v>7.5517499999999997E-4</v>
      </c>
    </row>
    <row r="701" spans="1:3" x14ac:dyDescent="0.25">
      <c r="A701">
        <f t="shared" si="10"/>
        <v>27.7</v>
      </c>
      <c r="B701">
        <v>2.7699999999999999E-2</v>
      </c>
      <c r="C701">
        <v>7.1707599999999998E-4</v>
      </c>
    </row>
    <row r="702" spans="1:3" x14ac:dyDescent="0.25">
      <c r="A702">
        <f t="shared" si="10"/>
        <v>27.7</v>
      </c>
      <c r="B702">
        <v>2.7699999999999999E-2</v>
      </c>
      <c r="C702">
        <v>7.1707599999999998E-4</v>
      </c>
    </row>
    <row r="703" spans="1:3" x14ac:dyDescent="0.25">
      <c r="A703">
        <f t="shared" si="10"/>
        <v>27.75</v>
      </c>
      <c r="B703">
        <v>2.775E-2</v>
      </c>
      <c r="C703">
        <v>6.8090100000000003E-4</v>
      </c>
    </row>
    <row r="704" spans="1:3" x14ac:dyDescent="0.25">
      <c r="A704">
        <f t="shared" si="10"/>
        <v>27.75</v>
      </c>
      <c r="B704">
        <v>2.775E-2</v>
      </c>
      <c r="C704">
        <v>6.8090100000000003E-4</v>
      </c>
    </row>
    <row r="705" spans="1:3" x14ac:dyDescent="0.25">
      <c r="A705">
        <f t="shared" si="10"/>
        <v>27.799999999999997</v>
      </c>
      <c r="B705">
        <v>2.7799999999999998E-2</v>
      </c>
      <c r="C705">
        <v>6.4655300000000001E-4</v>
      </c>
    </row>
    <row r="706" spans="1:3" x14ac:dyDescent="0.25">
      <c r="A706">
        <f t="shared" si="10"/>
        <v>27.799999999999997</v>
      </c>
      <c r="B706">
        <v>2.7799999999999998E-2</v>
      </c>
      <c r="C706">
        <v>6.4655300000000001E-4</v>
      </c>
    </row>
    <row r="707" spans="1:3" x14ac:dyDescent="0.25">
      <c r="A707">
        <f t="shared" si="10"/>
        <v>27.85</v>
      </c>
      <c r="B707">
        <v>2.785E-2</v>
      </c>
      <c r="C707">
        <v>6.1393999999999999E-4</v>
      </c>
    </row>
    <row r="708" spans="1:3" x14ac:dyDescent="0.25">
      <c r="A708">
        <f t="shared" si="10"/>
        <v>27.85</v>
      </c>
      <c r="B708">
        <v>2.785E-2</v>
      </c>
      <c r="C708">
        <v>6.1393999999999999E-4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>
        <v>5.8297299999999998E-4</v>
      </c>
    </row>
    <row r="710" spans="1:3" x14ac:dyDescent="0.25">
      <c r="A710">
        <f t="shared" si="11"/>
        <v>27.900000000000002</v>
      </c>
      <c r="B710">
        <v>2.7900000000000001E-2</v>
      </c>
      <c r="C710">
        <v>5.8297299999999998E-4</v>
      </c>
    </row>
    <row r="711" spans="1:3" x14ac:dyDescent="0.25">
      <c r="A711">
        <f t="shared" si="11"/>
        <v>27.95</v>
      </c>
      <c r="B711">
        <v>2.7949999999999999E-2</v>
      </c>
      <c r="C711">
        <v>5.5356899999999996E-4</v>
      </c>
    </row>
    <row r="712" spans="1:3" x14ac:dyDescent="0.25">
      <c r="A712">
        <f t="shared" si="11"/>
        <v>27.95</v>
      </c>
      <c r="B712">
        <v>2.7949999999999999E-2</v>
      </c>
      <c r="C712">
        <v>5.5356899999999996E-4</v>
      </c>
    </row>
    <row r="713" spans="1:3" x14ac:dyDescent="0.25">
      <c r="A713">
        <f t="shared" si="11"/>
        <v>28</v>
      </c>
      <c r="B713">
        <v>2.8000000000000001E-2</v>
      </c>
      <c r="C713">
        <v>5.2565000000000001E-4</v>
      </c>
    </row>
    <row r="714" spans="1:3" x14ac:dyDescent="0.25">
      <c r="A714">
        <f t="shared" si="11"/>
        <v>28</v>
      </c>
      <c r="B714">
        <v>2.8000000000000001E-2</v>
      </c>
      <c r="C714">
        <v>5.2565000000000001E-4</v>
      </c>
    </row>
    <row r="715" spans="1:3" x14ac:dyDescent="0.25">
      <c r="A715">
        <f t="shared" si="11"/>
        <v>28.049999999999997</v>
      </c>
      <c r="B715">
        <v>2.8049999999999999E-2</v>
      </c>
      <c r="C715">
        <v>4.9914000000000002E-4</v>
      </c>
    </row>
    <row r="716" spans="1:3" x14ac:dyDescent="0.25">
      <c r="A716">
        <f t="shared" si="11"/>
        <v>28.049999999999997</v>
      </c>
      <c r="B716">
        <v>2.8049999999999999E-2</v>
      </c>
      <c r="C716">
        <v>4.9914000000000002E-4</v>
      </c>
    </row>
    <row r="717" spans="1:3" x14ac:dyDescent="0.25">
      <c r="A717">
        <f t="shared" si="11"/>
        <v>28.1</v>
      </c>
      <c r="B717">
        <v>2.81E-2</v>
      </c>
      <c r="C717">
        <v>4.7396800000000001E-4</v>
      </c>
    </row>
    <row r="718" spans="1:3" x14ac:dyDescent="0.25">
      <c r="A718">
        <f t="shared" si="11"/>
        <v>28.1</v>
      </c>
      <c r="B718">
        <v>2.81E-2</v>
      </c>
      <c r="C718">
        <v>4.7396800000000001E-4</v>
      </c>
    </row>
    <row r="719" spans="1:3" x14ac:dyDescent="0.25">
      <c r="A719">
        <f t="shared" si="11"/>
        <v>28.150000000000002</v>
      </c>
      <c r="B719">
        <v>2.8150000000000001E-2</v>
      </c>
      <c r="C719">
        <v>4.5006700000000001E-4</v>
      </c>
    </row>
    <row r="720" spans="1:3" x14ac:dyDescent="0.25">
      <c r="A720">
        <f t="shared" si="11"/>
        <v>28.150000000000002</v>
      </c>
      <c r="B720">
        <v>2.8150000000000001E-2</v>
      </c>
      <c r="C720">
        <v>4.5006700000000001E-4</v>
      </c>
    </row>
    <row r="721" spans="1:3" x14ac:dyDescent="0.25">
      <c r="A721">
        <f t="shared" si="11"/>
        <v>28.2</v>
      </c>
      <c r="B721">
        <v>2.8199999999999999E-2</v>
      </c>
      <c r="C721">
        <v>4.2737199999999997E-4</v>
      </c>
    </row>
    <row r="722" spans="1:3" x14ac:dyDescent="0.25">
      <c r="A722">
        <f t="shared" si="11"/>
        <v>28.2</v>
      </c>
      <c r="B722">
        <v>2.8199999999999999E-2</v>
      </c>
      <c r="C722">
        <v>4.2737199999999997E-4</v>
      </c>
    </row>
    <row r="723" spans="1:3" x14ac:dyDescent="0.25">
      <c r="A723">
        <f t="shared" si="11"/>
        <v>28.25</v>
      </c>
      <c r="B723">
        <v>2.8250000000000001E-2</v>
      </c>
      <c r="C723">
        <v>4.0582200000000002E-4</v>
      </c>
    </row>
    <row r="724" spans="1:3" x14ac:dyDescent="0.25">
      <c r="A724">
        <f t="shared" si="11"/>
        <v>28.25</v>
      </c>
      <c r="B724">
        <v>2.8250000000000001E-2</v>
      </c>
      <c r="C724">
        <v>4.0582200000000002E-4</v>
      </c>
    </row>
    <row r="725" spans="1:3" x14ac:dyDescent="0.25">
      <c r="A725">
        <f t="shared" si="11"/>
        <v>28.299999999999997</v>
      </c>
      <c r="B725">
        <v>2.8299999999999999E-2</v>
      </c>
      <c r="C725">
        <v>3.8536000000000001E-4</v>
      </c>
    </row>
    <row r="726" spans="1:3" x14ac:dyDescent="0.25">
      <c r="A726">
        <f t="shared" si="11"/>
        <v>28.299999999999997</v>
      </c>
      <c r="B726">
        <v>2.8299999999999999E-2</v>
      </c>
      <c r="C726">
        <v>3.8536000000000001E-4</v>
      </c>
    </row>
    <row r="727" spans="1:3" x14ac:dyDescent="0.25">
      <c r="A727">
        <f t="shared" si="11"/>
        <v>28.35</v>
      </c>
      <c r="B727">
        <v>2.835E-2</v>
      </c>
      <c r="C727">
        <v>3.6592999999999999E-4</v>
      </c>
    </row>
    <row r="728" spans="1:3" x14ac:dyDescent="0.25">
      <c r="A728">
        <f t="shared" si="11"/>
        <v>28.35</v>
      </c>
      <c r="B728">
        <v>2.835E-2</v>
      </c>
      <c r="C728">
        <v>3.6592999999999999E-4</v>
      </c>
    </row>
    <row r="729" spans="1:3" x14ac:dyDescent="0.25">
      <c r="A729">
        <f t="shared" si="11"/>
        <v>28.400000000000002</v>
      </c>
      <c r="B729">
        <v>2.8400000000000002E-2</v>
      </c>
      <c r="C729">
        <v>3.4748100000000002E-4</v>
      </c>
    </row>
    <row r="730" spans="1:3" x14ac:dyDescent="0.25">
      <c r="A730">
        <f t="shared" si="11"/>
        <v>28.400000000000002</v>
      </c>
      <c r="B730">
        <v>2.8400000000000002E-2</v>
      </c>
      <c r="C730">
        <v>3.4748100000000002E-4</v>
      </c>
    </row>
    <row r="731" spans="1:3" x14ac:dyDescent="0.25">
      <c r="A731">
        <f t="shared" si="11"/>
        <v>28.45</v>
      </c>
      <c r="B731">
        <v>2.845E-2</v>
      </c>
      <c r="C731">
        <v>3.29962E-4</v>
      </c>
    </row>
    <row r="732" spans="1:3" x14ac:dyDescent="0.25">
      <c r="A732">
        <f t="shared" si="11"/>
        <v>28.45</v>
      </c>
      <c r="B732">
        <v>2.845E-2</v>
      </c>
      <c r="C732">
        <v>3.29962E-4</v>
      </c>
    </row>
    <row r="733" spans="1:3" x14ac:dyDescent="0.25">
      <c r="A733">
        <f t="shared" si="11"/>
        <v>28.5</v>
      </c>
      <c r="B733">
        <v>2.8500000000000001E-2</v>
      </c>
      <c r="C733">
        <v>3.1332799999999998E-4</v>
      </c>
    </row>
    <row r="734" spans="1:3" x14ac:dyDescent="0.25">
      <c r="A734">
        <f t="shared" si="11"/>
        <v>28.5</v>
      </c>
      <c r="B734">
        <v>2.8500000000000001E-2</v>
      </c>
      <c r="C734">
        <v>3.1332799999999998E-4</v>
      </c>
    </row>
    <row r="735" spans="1:3" x14ac:dyDescent="0.25">
      <c r="A735">
        <f t="shared" si="11"/>
        <v>28.55</v>
      </c>
      <c r="B735">
        <v>2.8549999999999999E-2</v>
      </c>
      <c r="C735">
        <v>2.9753199999999998E-4</v>
      </c>
    </row>
    <row r="736" spans="1:3" x14ac:dyDescent="0.25">
      <c r="A736">
        <f t="shared" si="11"/>
        <v>28.55</v>
      </c>
      <c r="B736">
        <v>2.8549999999999999E-2</v>
      </c>
      <c r="C736">
        <v>2.9753199999999998E-4</v>
      </c>
    </row>
    <row r="737" spans="1:3" x14ac:dyDescent="0.25">
      <c r="A737">
        <f t="shared" si="11"/>
        <v>28.6</v>
      </c>
      <c r="B737">
        <v>2.86E-2</v>
      </c>
      <c r="C737">
        <v>2.8253399999999998E-4</v>
      </c>
    </row>
    <row r="738" spans="1:3" x14ac:dyDescent="0.25">
      <c r="A738">
        <f t="shared" si="11"/>
        <v>28.6</v>
      </c>
      <c r="B738">
        <v>2.86E-2</v>
      </c>
      <c r="C738">
        <v>2.8253399999999998E-4</v>
      </c>
    </row>
    <row r="739" spans="1:3" x14ac:dyDescent="0.25">
      <c r="A739">
        <f t="shared" si="11"/>
        <v>28.65</v>
      </c>
      <c r="B739">
        <v>2.8649999999999998E-2</v>
      </c>
      <c r="C739">
        <v>2.68292E-4</v>
      </c>
    </row>
    <row r="740" spans="1:3" x14ac:dyDescent="0.25">
      <c r="A740">
        <f t="shared" si="11"/>
        <v>28.65</v>
      </c>
      <c r="B740">
        <v>2.8649999999999998E-2</v>
      </c>
      <c r="C740">
        <v>2.68292E-4</v>
      </c>
    </row>
    <row r="741" spans="1:3" x14ac:dyDescent="0.25">
      <c r="A741">
        <f t="shared" si="11"/>
        <v>28.7</v>
      </c>
      <c r="B741">
        <v>2.87E-2</v>
      </c>
      <c r="C741">
        <v>2.5476900000000001E-4</v>
      </c>
    </row>
    <row r="742" spans="1:3" x14ac:dyDescent="0.25">
      <c r="A742">
        <f t="shared" si="11"/>
        <v>28.7</v>
      </c>
      <c r="B742">
        <v>2.87E-2</v>
      </c>
      <c r="C742">
        <v>2.5476900000000001E-4</v>
      </c>
    </row>
    <row r="743" spans="1:3" x14ac:dyDescent="0.25">
      <c r="A743">
        <f t="shared" si="11"/>
        <v>28.75</v>
      </c>
      <c r="B743">
        <v>2.8750000000000001E-2</v>
      </c>
      <c r="C743">
        <v>2.4192800000000001E-4</v>
      </c>
    </row>
    <row r="744" spans="1:3" x14ac:dyDescent="0.25">
      <c r="A744">
        <f t="shared" si="11"/>
        <v>28.75</v>
      </c>
      <c r="B744">
        <v>2.8750000000000001E-2</v>
      </c>
      <c r="C744">
        <v>2.4192800000000001E-4</v>
      </c>
    </row>
    <row r="745" spans="1:3" x14ac:dyDescent="0.25">
      <c r="A745">
        <f t="shared" si="11"/>
        <v>28.8</v>
      </c>
      <c r="B745">
        <v>2.8799999999999999E-2</v>
      </c>
      <c r="C745">
        <v>2.2973500000000001E-4</v>
      </c>
    </row>
    <row r="746" spans="1:3" x14ac:dyDescent="0.25">
      <c r="A746">
        <f t="shared" si="11"/>
        <v>28.8</v>
      </c>
      <c r="B746">
        <v>2.8799999999999999E-2</v>
      </c>
      <c r="C746">
        <v>2.2973500000000001E-4</v>
      </c>
    </row>
    <row r="747" spans="1:3" x14ac:dyDescent="0.25">
      <c r="A747">
        <f t="shared" si="11"/>
        <v>28.85</v>
      </c>
      <c r="B747">
        <v>2.8850000000000001E-2</v>
      </c>
      <c r="C747">
        <v>2.1815699999999999E-4</v>
      </c>
    </row>
    <row r="748" spans="1:3" x14ac:dyDescent="0.25">
      <c r="A748">
        <f t="shared" si="11"/>
        <v>28.85</v>
      </c>
      <c r="B748">
        <v>2.8850000000000001E-2</v>
      </c>
      <c r="C748">
        <v>2.1815699999999999E-4</v>
      </c>
    </row>
    <row r="749" spans="1:3" x14ac:dyDescent="0.25">
      <c r="A749">
        <f t="shared" si="11"/>
        <v>28.9</v>
      </c>
      <c r="B749">
        <v>2.8899999999999999E-2</v>
      </c>
      <c r="C749">
        <v>2.0716300000000001E-4</v>
      </c>
    </row>
    <row r="750" spans="1:3" x14ac:dyDescent="0.25">
      <c r="A750">
        <f t="shared" si="11"/>
        <v>28.9</v>
      </c>
      <c r="B750">
        <v>2.8899999999999999E-2</v>
      </c>
      <c r="C750">
        <v>2.0716300000000001E-4</v>
      </c>
    </row>
    <row r="751" spans="1:3" x14ac:dyDescent="0.25">
      <c r="A751">
        <f t="shared" si="11"/>
        <v>28.95</v>
      </c>
      <c r="B751">
        <v>2.895E-2</v>
      </c>
      <c r="C751">
        <v>1.9672400000000001E-4</v>
      </c>
    </row>
    <row r="752" spans="1:3" x14ac:dyDescent="0.25">
      <c r="A752">
        <f t="shared" si="11"/>
        <v>28.95</v>
      </c>
      <c r="B752">
        <v>2.895E-2</v>
      </c>
      <c r="C752">
        <v>1.9672400000000001E-4</v>
      </c>
    </row>
    <row r="753" spans="1:3" x14ac:dyDescent="0.25">
      <c r="A753">
        <f t="shared" si="11"/>
        <v>29</v>
      </c>
      <c r="B753">
        <v>2.9000000000000001E-2</v>
      </c>
      <c r="C753">
        <v>1.86811E-4</v>
      </c>
    </row>
    <row r="754" spans="1:3" x14ac:dyDescent="0.25">
      <c r="A754">
        <f t="shared" si="11"/>
        <v>29</v>
      </c>
      <c r="B754">
        <v>2.9000000000000001E-2</v>
      </c>
      <c r="C754">
        <v>1.86811E-4</v>
      </c>
    </row>
    <row r="755" spans="1:3" x14ac:dyDescent="0.25">
      <c r="A755">
        <f t="shared" si="11"/>
        <v>29.05</v>
      </c>
      <c r="B755">
        <v>2.9049999999999999E-2</v>
      </c>
      <c r="C755">
        <v>1.77398E-4</v>
      </c>
    </row>
    <row r="756" spans="1:3" x14ac:dyDescent="0.25">
      <c r="A756">
        <f t="shared" si="11"/>
        <v>29.05</v>
      </c>
      <c r="B756">
        <v>2.9049999999999999E-2</v>
      </c>
      <c r="C756">
        <v>1.77398E-4</v>
      </c>
    </row>
    <row r="757" spans="1:3" x14ac:dyDescent="0.25">
      <c r="A757">
        <f t="shared" si="11"/>
        <v>29.1</v>
      </c>
      <c r="B757">
        <v>2.9100000000000001E-2</v>
      </c>
      <c r="C757">
        <v>1.6846100000000001E-4</v>
      </c>
    </row>
    <row r="758" spans="1:3" x14ac:dyDescent="0.25">
      <c r="A758">
        <f t="shared" si="11"/>
        <v>29.1</v>
      </c>
      <c r="B758">
        <v>2.9100000000000001E-2</v>
      </c>
      <c r="C758">
        <v>1.6846100000000001E-4</v>
      </c>
    </row>
    <row r="759" spans="1:3" x14ac:dyDescent="0.25">
      <c r="A759">
        <f t="shared" si="11"/>
        <v>29.15</v>
      </c>
      <c r="B759">
        <v>2.9149999999999999E-2</v>
      </c>
      <c r="C759">
        <v>1.5997400000000001E-4</v>
      </c>
    </row>
    <row r="760" spans="1:3" x14ac:dyDescent="0.25">
      <c r="A760">
        <f t="shared" si="11"/>
        <v>29.15</v>
      </c>
      <c r="B760">
        <v>2.9149999999999999E-2</v>
      </c>
      <c r="C760">
        <v>1.5997400000000001E-4</v>
      </c>
    </row>
    <row r="761" spans="1:3" x14ac:dyDescent="0.25">
      <c r="A761">
        <f t="shared" si="11"/>
        <v>29.2</v>
      </c>
      <c r="B761">
        <v>2.92E-2</v>
      </c>
      <c r="C761">
        <v>1.51915E-4</v>
      </c>
    </row>
    <row r="762" spans="1:3" x14ac:dyDescent="0.25">
      <c r="A762">
        <f t="shared" si="11"/>
        <v>29.2</v>
      </c>
      <c r="B762">
        <v>2.92E-2</v>
      </c>
      <c r="C762">
        <v>1.51915E-4</v>
      </c>
    </row>
    <row r="763" spans="1:3" x14ac:dyDescent="0.25">
      <c r="A763">
        <f t="shared" si="11"/>
        <v>29.25</v>
      </c>
      <c r="B763">
        <v>2.9250000000000002E-2</v>
      </c>
      <c r="C763">
        <v>1.44263E-4</v>
      </c>
    </row>
    <row r="764" spans="1:3" x14ac:dyDescent="0.25">
      <c r="A764">
        <f t="shared" si="11"/>
        <v>29.25</v>
      </c>
      <c r="B764">
        <v>2.9250000000000002E-2</v>
      </c>
      <c r="C764">
        <v>1.44263E-4</v>
      </c>
    </row>
    <row r="765" spans="1:3" x14ac:dyDescent="0.25">
      <c r="A765">
        <f t="shared" si="11"/>
        <v>29.3</v>
      </c>
      <c r="B765">
        <v>2.93E-2</v>
      </c>
      <c r="C765">
        <v>1.3699799999999999E-4</v>
      </c>
    </row>
    <row r="766" spans="1:3" x14ac:dyDescent="0.25">
      <c r="A766">
        <f t="shared" si="11"/>
        <v>29.3</v>
      </c>
      <c r="B766">
        <v>2.93E-2</v>
      </c>
      <c r="C766">
        <v>1.3699799999999999E-4</v>
      </c>
    </row>
    <row r="767" spans="1:3" x14ac:dyDescent="0.25">
      <c r="A767">
        <f t="shared" si="11"/>
        <v>29.35</v>
      </c>
      <c r="B767">
        <v>2.9350000000000001E-2</v>
      </c>
      <c r="C767">
        <v>1.3009799999999999E-4</v>
      </c>
    </row>
    <row r="768" spans="1:3" x14ac:dyDescent="0.25">
      <c r="A768">
        <f t="shared" si="11"/>
        <v>29.35</v>
      </c>
      <c r="B768">
        <v>2.9350000000000001E-2</v>
      </c>
      <c r="C768">
        <v>1.3009799999999999E-4</v>
      </c>
    </row>
    <row r="769" spans="1:3" x14ac:dyDescent="0.25">
      <c r="A769">
        <f t="shared" si="11"/>
        <v>29.4</v>
      </c>
      <c r="B769">
        <v>2.9399999999999999E-2</v>
      </c>
      <c r="C769">
        <v>1.2354799999999999E-4</v>
      </c>
    </row>
    <row r="770" spans="1:3" x14ac:dyDescent="0.25">
      <c r="A770">
        <f t="shared" si="11"/>
        <v>29.4</v>
      </c>
      <c r="B770">
        <v>2.9399999999999999E-2</v>
      </c>
      <c r="C770">
        <v>1.2354799999999999E-4</v>
      </c>
    </row>
    <row r="771" spans="1:3" x14ac:dyDescent="0.25">
      <c r="A771">
        <f t="shared" si="11"/>
        <v>29.45</v>
      </c>
      <c r="B771">
        <v>2.945E-2</v>
      </c>
      <c r="C771">
        <v>1.17327E-4</v>
      </c>
    </row>
    <row r="772" spans="1:3" x14ac:dyDescent="0.25">
      <c r="A772">
        <f t="shared" si="11"/>
        <v>29.45</v>
      </c>
      <c r="B772">
        <v>2.945E-2</v>
      </c>
      <c r="C772">
        <v>1.17327E-4</v>
      </c>
    </row>
    <row r="773" spans="1:3" x14ac:dyDescent="0.25">
      <c r="A773">
        <f t="shared" ref="A773:A836" si="12">B773*1000</f>
        <v>29.5</v>
      </c>
      <c r="B773">
        <v>2.9499999999999998E-2</v>
      </c>
      <c r="C773">
        <v>1.11421E-4</v>
      </c>
    </row>
    <row r="774" spans="1:3" x14ac:dyDescent="0.25">
      <c r="A774">
        <f t="shared" si="12"/>
        <v>29.5</v>
      </c>
      <c r="B774">
        <v>2.9499999999999998E-2</v>
      </c>
      <c r="C774">
        <v>1.11421E-4</v>
      </c>
    </row>
    <row r="775" spans="1:3" x14ac:dyDescent="0.25">
      <c r="A775">
        <f t="shared" si="12"/>
        <v>29.55</v>
      </c>
      <c r="B775">
        <v>2.955E-2</v>
      </c>
      <c r="C775">
        <v>1.05813E-4</v>
      </c>
    </row>
    <row r="776" spans="1:3" x14ac:dyDescent="0.25">
      <c r="A776">
        <f t="shared" si="12"/>
        <v>29.55</v>
      </c>
      <c r="B776">
        <v>2.955E-2</v>
      </c>
      <c r="C776">
        <v>1.05813E-4</v>
      </c>
    </row>
    <row r="777" spans="1:3" x14ac:dyDescent="0.25">
      <c r="A777">
        <f t="shared" si="12"/>
        <v>29.6</v>
      </c>
      <c r="B777">
        <v>2.9600000000000001E-2</v>
      </c>
      <c r="C777">
        <v>1.00488E-4</v>
      </c>
    </row>
    <row r="778" spans="1:3" x14ac:dyDescent="0.25">
      <c r="A778">
        <f t="shared" si="12"/>
        <v>29.6</v>
      </c>
      <c r="B778">
        <v>2.9600000000000001E-2</v>
      </c>
      <c r="C778">
        <v>1.00488E-4</v>
      </c>
    </row>
    <row r="779" spans="1:3" x14ac:dyDescent="0.25">
      <c r="A779">
        <f t="shared" si="12"/>
        <v>29.65</v>
      </c>
      <c r="B779">
        <v>2.9649999999999999E-2</v>
      </c>
      <c r="C779" s="1">
        <v>9.5431800000000003E-5</v>
      </c>
    </row>
    <row r="780" spans="1:3" x14ac:dyDescent="0.25">
      <c r="A780">
        <f t="shared" si="12"/>
        <v>29.65</v>
      </c>
      <c r="B780">
        <v>2.9649999999999999E-2</v>
      </c>
      <c r="C780" s="1">
        <v>9.5431800000000003E-5</v>
      </c>
    </row>
    <row r="781" spans="1:3" x14ac:dyDescent="0.25">
      <c r="A781">
        <f t="shared" si="12"/>
        <v>29.7</v>
      </c>
      <c r="B781">
        <v>2.9700000000000001E-2</v>
      </c>
      <c r="C781" s="1">
        <v>9.06311E-5</v>
      </c>
    </row>
    <row r="782" spans="1:3" x14ac:dyDescent="0.25">
      <c r="A782">
        <f t="shared" si="12"/>
        <v>29.7</v>
      </c>
      <c r="B782">
        <v>2.9700000000000001E-2</v>
      </c>
      <c r="C782" s="1">
        <v>9.06311E-5</v>
      </c>
    </row>
    <row r="783" spans="1:3" x14ac:dyDescent="0.25">
      <c r="A783">
        <f t="shared" si="12"/>
        <v>29.75</v>
      </c>
      <c r="B783">
        <v>2.9749999999999999E-2</v>
      </c>
      <c r="C783" s="1">
        <v>8.6073000000000001E-5</v>
      </c>
    </row>
    <row r="784" spans="1:3" x14ac:dyDescent="0.25">
      <c r="A784">
        <f t="shared" si="12"/>
        <v>29.75</v>
      </c>
      <c r="B784">
        <v>2.9749999999999999E-2</v>
      </c>
      <c r="C784" s="1">
        <v>8.6073000000000001E-5</v>
      </c>
    </row>
    <row r="785" spans="1:3" x14ac:dyDescent="0.25">
      <c r="A785">
        <f t="shared" si="12"/>
        <v>29.8</v>
      </c>
      <c r="B785">
        <v>2.98E-2</v>
      </c>
      <c r="C785" s="1">
        <v>8.1745199999999998E-5</v>
      </c>
    </row>
    <row r="786" spans="1:3" x14ac:dyDescent="0.25">
      <c r="A786">
        <f t="shared" si="12"/>
        <v>29.8</v>
      </c>
      <c r="B786">
        <v>2.98E-2</v>
      </c>
      <c r="C786" s="1">
        <v>8.1745199999999998E-5</v>
      </c>
    </row>
    <row r="787" spans="1:3" x14ac:dyDescent="0.25">
      <c r="A787">
        <f t="shared" si="12"/>
        <v>29.85</v>
      </c>
      <c r="B787">
        <v>2.9850000000000002E-2</v>
      </c>
      <c r="C787" s="1">
        <v>7.7636099999999993E-5</v>
      </c>
    </row>
    <row r="788" spans="1:3" x14ac:dyDescent="0.25">
      <c r="A788">
        <f t="shared" si="12"/>
        <v>29.85</v>
      </c>
      <c r="B788">
        <v>2.9850000000000002E-2</v>
      </c>
      <c r="C788" s="1">
        <v>7.7636099999999993E-5</v>
      </c>
    </row>
    <row r="789" spans="1:3" x14ac:dyDescent="0.25">
      <c r="A789">
        <f t="shared" si="12"/>
        <v>29.9</v>
      </c>
      <c r="B789">
        <v>2.9899999999999999E-2</v>
      </c>
      <c r="C789" s="1">
        <v>7.3734700000000004E-5</v>
      </c>
    </row>
    <row r="790" spans="1:3" x14ac:dyDescent="0.25">
      <c r="A790">
        <f t="shared" si="12"/>
        <v>29.9</v>
      </c>
      <c r="B790">
        <v>2.9899999999999999E-2</v>
      </c>
      <c r="C790" s="1">
        <v>7.3734700000000004E-5</v>
      </c>
    </row>
    <row r="791" spans="1:3" x14ac:dyDescent="0.25">
      <c r="A791">
        <f t="shared" si="12"/>
        <v>29.95</v>
      </c>
      <c r="B791">
        <v>2.9950000000000001E-2</v>
      </c>
      <c r="C791" s="1">
        <v>7.0030600000000007E-5</v>
      </c>
    </row>
    <row r="792" spans="1:3" x14ac:dyDescent="0.25">
      <c r="A792">
        <f t="shared" si="12"/>
        <v>29.95</v>
      </c>
      <c r="B792">
        <v>2.9950000000000001E-2</v>
      </c>
      <c r="C792" s="1">
        <v>7.0030600000000007E-5</v>
      </c>
    </row>
    <row r="793" spans="1:3" x14ac:dyDescent="0.25">
      <c r="A793">
        <f t="shared" si="12"/>
        <v>30</v>
      </c>
      <c r="B793">
        <v>0.03</v>
      </c>
      <c r="C793" s="1">
        <v>6.65139E-5</v>
      </c>
    </row>
    <row r="794" spans="1:3" x14ac:dyDescent="0.25">
      <c r="A794">
        <f t="shared" si="12"/>
        <v>30</v>
      </c>
      <c r="B794">
        <v>0.03</v>
      </c>
      <c r="C794" s="1">
        <v>6.65139E-5</v>
      </c>
    </row>
    <row r="795" spans="1:3" x14ac:dyDescent="0.25">
      <c r="A795">
        <f t="shared" si="12"/>
        <v>30.05</v>
      </c>
      <c r="B795">
        <v>3.005E-2</v>
      </c>
      <c r="C795" s="1">
        <v>6.3175200000000005E-5</v>
      </c>
    </row>
    <row r="796" spans="1:3" x14ac:dyDescent="0.25">
      <c r="A796">
        <f t="shared" si="12"/>
        <v>30.05</v>
      </c>
      <c r="B796">
        <v>3.005E-2</v>
      </c>
      <c r="C796" s="1">
        <v>6.3175200000000005E-5</v>
      </c>
    </row>
    <row r="797" spans="1:3" x14ac:dyDescent="0.25">
      <c r="A797">
        <f t="shared" si="12"/>
        <v>30.099999999999998</v>
      </c>
      <c r="B797">
        <v>3.0099999999999998E-2</v>
      </c>
      <c r="C797" s="1">
        <v>6.00055E-5</v>
      </c>
    </row>
    <row r="798" spans="1:3" x14ac:dyDescent="0.25">
      <c r="A798">
        <f t="shared" si="12"/>
        <v>30.099999999999998</v>
      </c>
      <c r="B798">
        <v>3.0099999999999998E-2</v>
      </c>
      <c r="C798" s="1">
        <v>6.00055E-5</v>
      </c>
    </row>
    <row r="799" spans="1:3" x14ac:dyDescent="0.25">
      <c r="A799">
        <f t="shared" si="12"/>
        <v>30.15</v>
      </c>
      <c r="B799">
        <v>3.015E-2</v>
      </c>
      <c r="C799" s="1">
        <v>5.6996400000000002E-5</v>
      </c>
    </row>
    <row r="800" spans="1:3" x14ac:dyDescent="0.25">
      <c r="A800">
        <f t="shared" si="12"/>
        <v>30.15</v>
      </c>
      <c r="B800">
        <v>3.015E-2</v>
      </c>
      <c r="C800" s="1">
        <v>5.6996400000000002E-5</v>
      </c>
    </row>
    <row r="801" spans="1:3" x14ac:dyDescent="0.25">
      <c r="A801">
        <f t="shared" si="12"/>
        <v>30.200000000000003</v>
      </c>
      <c r="B801">
        <v>3.0200000000000001E-2</v>
      </c>
      <c r="C801" s="1">
        <v>5.4139699999999999E-5</v>
      </c>
    </row>
    <row r="802" spans="1:3" x14ac:dyDescent="0.25">
      <c r="A802">
        <f t="shared" si="12"/>
        <v>30.200000000000003</v>
      </c>
      <c r="B802">
        <v>3.0200000000000001E-2</v>
      </c>
      <c r="C802" s="1">
        <v>5.4139699999999999E-5</v>
      </c>
    </row>
    <row r="803" spans="1:3" x14ac:dyDescent="0.25">
      <c r="A803">
        <f t="shared" si="12"/>
        <v>30.25</v>
      </c>
      <c r="B803">
        <v>3.0249999999999999E-2</v>
      </c>
      <c r="C803" s="1">
        <v>5.1427900000000003E-5</v>
      </c>
    </row>
    <row r="804" spans="1:3" x14ac:dyDescent="0.25">
      <c r="A804">
        <f t="shared" si="12"/>
        <v>30.25</v>
      </c>
      <c r="B804">
        <v>3.0249999999999999E-2</v>
      </c>
      <c r="C804" s="1">
        <v>5.1427900000000003E-5</v>
      </c>
    </row>
    <row r="805" spans="1:3" x14ac:dyDescent="0.25">
      <c r="A805">
        <f t="shared" si="12"/>
        <v>30.3</v>
      </c>
      <c r="B805">
        <v>3.0300000000000001E-2</v>
      </c>
      <c r="C805" s="1">
        <v>4.8853700000000003E-5</v>
      </c>
    </row>
    <row r="806" spans="1:3" x14ac:dyDescent="0.25">
      <c r="A806">
        <f t="shared" si="12"/>
        <v>30.3</v>
      </c>
      <c r="B806">
        <v>3.0300000000000001E-2</v>
      </c>
      <c r="C806" s="1">
        <v>4.8853700000000003E-5</v>
      </c>
    </row>
    <row r="807" spans="1:3" x14ac:dyDescent="0.25">
      <c r="A807">
        <f t="shared" si="12"/>
        <v>30.349999999999998</v>
      </c>
      <c r="B807">
        <v>3.0349999999999999E-2</v>
      </c>
      <c r="C807" s="1">
        <v>4.6410199999999998E-5</v>
      </c>
    </row>
    <row r="808" spans="1:3" x14ac:dyDescent="0.25">
      <c r="A808">
        <f t="shared" si="12"/>
        <v>30.349999999999998</v>
      </c>
      <c r="B808">
        <v>3.0349999999999999E-2</v>
      </c>
      <c r="C808" s="1">
        <v>4.6410199999999998E-5</v>
      </c>
    </row>
    <row r="809" spans="1:3" x14ac:dyDescent="0.25">
      <c r="A809">
        <f t="shared" si="12"/>
        <v>30.4</v>
      </c>
      <c r="B809">
        <v>3.04E-2</v>
      </c>
      <c r="C809" s="1">
        <v>4.4090900000000002E-5</v>
      </c>
    </row>
    <row r="810" spans="1:3" x14ac:dyDescent="0.25">
      <c r="A810">
        <f t="shared" si="12"/>
        <v>30.4</v>
      </c>
      <c r="B810">
        <v>3.04E-2</v>
      </c>
      <c r="C810" s="1">
        <v>4.4090900000000002E-5</v>
      </c>
    </row>
    <row r="811" spans="1:3" x14ac:dyDescent="0.25">
      <c r="A811">
        <f t="shared" si="12"/>
        <v>30.450000000000003</v>
      </c>
      <c r="B811">
        <v>3.0450000000000001E-2</v>
      </c>
      <c r="C811" s="1">
        <v>4.18896E-5</v>
      </c>
    </row>
    <row r="812" spans="1:3" x14ac:dyDescent="0.25">
      <c r="A812">
        <f t="shared" si="12"/>
        <v>30.450000000000003</v>
      </c>
      <c r="B812">
        <v>3.0450000000000001E-2</v>
      </c>
      <c r="C812" s="1">
        <v>4.18896E-5</v>
      </c>
    </row>
    <row r="813" spans="1:3" x14ac:dyDescent="0.25">
      <c r="A813">
        <f t="shared" si="12"/>
        <v>30.5</v>
      </c>
      <c r="B813">
        <v>3.0499999999999999E-2</v>
      </c>
      <c r="C813" s="1">
        <v>3.9800299999999999E-5</v>
      </c>
    </row>
    <row r="814" spans="1:3" x14ac:dyDescent="0.25">
      <c r="A814">
        <f t="shared" si="12"/>
        <v>30.5</v>
      </c>
      <c r="B814">
        <v>3.0499999999999999E-2</v>
      </c>
      <c r="C814" s="1">
        <v>3.9800299999999999E-5</v>
      </c>
    </row>
    <row r="815" spans="1:3" x14ac:dyDescent="0.25">
      <c r="A815">
        <f t="shared" si="12"/>
        <v>30.55</v>
      </c>
      <c r="B815">
        <v>3.0550000000000001E-2</v>
      </c>
      <c r="C815" s="1">
        <v>3.7817400000000002E-5</v>
      </c>
    </row>
    <row r="816" spans="1:3" x14ac:dyDescent="0.25">
      <c r="A816">
        <f t="shared" si="12"/>
        <v>30.55</v>
      </c>
      <c r="B816">
        <v>3.0550000000000001E-2</v>
      </c>
      <c r="C816" s="1">
        <v>3.7817400000000002E-5</v>
      </c>
    </row>
    <row r="817" spans="1:3" x14ac:dyDescent="0.25">
      <c r="A817">
        <f t="shared" si="12"/>
        <v>30.599999999999998</v>
      </c>
      <c r="B817">
        <v>3.0599999999999999E-2</v>
      </c>
      <c r="C817" s="1">
        <v>3.5935800000000002E-5</v>
      </c>
    </row>
    <row r="818" spans="1:3" x14ac:dyDescent="0.25">
      <c r="A818">
        <f t="shared" si="12"/>
        <v>30.599999999999998</v>
      </c>
      <c r="B818">
        <v>3.0599999999999999E-2</v>
      </c>
      <c r="C818" s="1">
        <v>3.5935800000000002E-5</v>
      </c>
    </row>
    <row r="819" spans="1:3" x14ac:dyDescent="0.25">
      <c r="A819">
        <f t="shared" si="12"/>
        <v>30.65</v>
      </c>
      <c r="B819">
        <v>3.065E-2</v>
      </c>
      <c r="C819" s="1">
        <v>3.4150299999999997E-5</v>
      </c>
    </row>
    <row r="820" spans="1:3" x14ac:dyDescent="0.25">
      <c r="A820">
        <f t="shared" si="12"/>
        <v>30.65</v>
      </c>
      <c r="B820">
        <v>3.065E-2</v>
      </c>
      <c r="C820" s="1">
        <v>3.4150299999999997E-5</v>
      </c>
    </row>
    <row r="821" spans="1:3" x14ac:dyDescent="0.25">
      <c r="A821">
        <f t="shared" si="12"/>
        <v>30.700000000000003</v>
      </c>
      <c r="B821">
        <v>3.0700000000000002E-2</v>
      </c>
      <c r="C821" s="1">
        <v>3.2456200000000003E-5</v>
      </c>
    </row>
    <row r="822" spans="1:3" x14ac:dyDescent="0.25">
      <c r="A822">
        <f t="shared" si="12"/>
        <v>30.700000000000003</v>
      </c>
      <c r="B822">
        <v>3.0700000000000002E-2</v>
      </c>
      <c r="C822" s="1">
        <v>3.2456200000000003E-5</v>
      </c>
    </row>
    <row r="823" spans="1:3" x14ac:dyDescent="0.25">
      <c r="A823">
        <f t="shared" si="12"/>
        <v>30.75</v>
      </c>
      <c r="B823">
        <v>3.075E-2</v>
      </c>
      <c r="C823" s="1">
        <v>3.0848900000000002E-5</v>
      </c>
    </row>
    <row r="824" spans="1:3" x14ac:dyDescent="0.25">
      <c r="A824">
        <f t="shared" si="12"/>
        <v>30.75</v>
      </c>
      <c r="B824">
        <v>3.075E-2</v>
      </c>
      <c r="C824" s="1">
        <v>3.0848900000000002E-5</v>
      </c>
    </row>
    <row r="825" spans="1:3" x14ac:dyDescent="0.25">
      <c r="A825">
        <f t="shared" si="12"/>
        <v>30.8</v>
      </c>
      <c r="B825">
        <v>3.0800000000000001E-2</v>
      </c>
      <c r="C825" s="1">
        <v>2.9324099999999999E-5</v>
      </c>
    </row>
    <row r="826" spans="1:3" x14ac:dyDescent="0.25">
      <c r="A826">
        <f t="shared" si="12"/>
        <v>30.8</v>
      </c>
      <c r="B826">
        <v>3.0800000000000001E-2</v>
      </c>
      <c r="C826" s="1">
        <v>2.9324099999999999E-5</v>
      </c>
    </row>
    <row r="827" spans="1:3" x14ac:dyDescent="0.25">
      <c r="A827">
        <f t="shared" si="12"/>
        <v>30.849999999999998</v>
      </c>
      <c r="B827">
        <v>3.0849999999999999E-2</v>
      </c>
      <c r="C827" s="1">
        <v>2.7877799999999999E-5</v>
      </c>
    </row>
    <row r="828" spans="1:3" x14ac:dyDescent="0.25">
      <c r="A828">
        <f t="shared" si="12"/>
        <v>30.849999999999998</v>
      </c>
      <c r="B828">
        <v>3.0849999999999999E-2</v>
      </c>
      <c r="C828" s="1">
        <v>2.7877799999999999E-5</v>
      </c>
    </row>
    <row r="829" spans="1:3" x14ac:dyDescent="0.25">
      <c r="A829">
        <f t="shared" si="12"/>
        <v>30.900000000000002</v>
      </c>
      <c r="B829">
        <v>3.09E-2</v>
      </c>
      <c r="C829" s="1">
        <v>2.6506E-5</v>
      </c>
    </row>
    <row r="830" spans="1:3" x14ac:dyDescent="0.25">
      <c r="A830">
        <f t="shared" si="12"/>
        <v>30.900000000000002</v>
      </c>
      <c r="B830">
        <v>3.09E-2</v>
      </c>
      <c r="C830" s="1">
        <v>2.6506E-5</v>
      </c>
    </row>
    <row r="831" spans="1:3" x14ac:dyDescent="0.25">
      <c r="A831">
        <f t="shared" si="12"/>
        <v>30.95</v>
      </c>
      <c r="B831">
        <v>3.0949999999999998E-2</v>
      </c>
      <c r="C831" s="1">
        <v>2.5205200000000001E-5</v>
      </c>
    </row>
    <row r="832" spans="1:3" x14ac:dyDescent="0.25">
      <c r="A832">
        <f t="shared" si="12"/>
        <v>30.95</v>
      </c>
      <c r="B832">
        <v>3.0949999999999998E-2</v>
      </c>
      <c r="C832" s="1">
        <v>2.5205200000000001E-5</v>
      </c>
    </row>
    <row r="833" spans="1:3" x14ac:dyDescent="0.25">
      <c r="A833">
        <f t="shared" si="12"/>
        <v>31</v>
      </c>
      <c r="B833">
        <v>3.1E-2</v>
      </c>
      <c r="C833" s="1">
        <v>2.39718E-5</v>
      </c>
    </row>
    <row r="834" spans="1:3" x14ac:dyDescent="0.25">
      <c r="A834">
        <f t="shared" si="12"/>
        <v>31</v>
      </c>
      <c r="B834">
        <v>3.1E-2</v>
      </c>
      <c r="C834" s="1">
        <v>2.39718E-5</v>
      </c>
    </row>
    <row r="835" spans="1:3" x14ac:dyDescent="0.25">
      <c r="A835">
        <f t="shared" si="12"/>
        <v>31.05</v>
      </c>
      <c r="B835">
        <v>3.1050000000000001E-2</v>
      </c>
      <c r="C835" s="1">
        <v>2.2802600000000001E-5</v>
      </c>
    </row>
    <row r="836" spans="1:3" x14ac:dyDescent="0.25">
      <c r="A836">
        <f t="shared" si="12"/>
        <v>31.05</v>
      </c>
      <c r="B836">
        <v>3.1050000000000001E-2</v>
      </c>
      <c r="C836" s="1">
        <v>2.2802600000000001E-5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 s="1">
        <v>2.16943E-5</v>
      </c>
    </row>
    <row r="838" spans="1:3" x14ac:dyDescent="0.25">
      <c r="A838">
        <f t="shared" si="13"/>
        <v>31.099999999999998</v>
      </c>
      <c r="B838">
        <v>3.1099999999999999E-2</v>
      </c>
      <c r="C838" s="1">
        <v>2.16943E-5</v>
      </c>
    </row>
    <row r="839" spans="1:3" x14ac:dyDescent="0.25">
      <c r="A839">
        <f t="shared" si="13"/>
        <v>31.150000000000002</v>
      </c>
      <c r="B839">
        <v>3.1150000000000001E-2</v>
      </c>
      <c r="C839" s="1">
        <v>2.0644100000000001E-5</v>
      </c>
    </row>
    <row r="840" spans="1:3" x14ac:dyDescent="0.25">
      <c r="A840">
        <f t="shared" si="13"/>
        <v>31.150000000000002</v>
      </c>
      <c r="B840">
        <v>3.1150000000000001E-2</v>
      </c>
      <c r="C840" s="1">
        <v>2.0644100000000001E-5</v>
      </c>
    </row>
    <row r="841" spans="1:3" x14ac:dyDescent="0.25">
      <c r="A841">
        <f t="shared" si="13"/>
        <v>31.2</v>
      </c>
      <c r="B841">
        <v>3.1199999999999999E-2</v>
      </c>
      <c r="C841" s="1">
        <v>1.9649100000000001E-5</v>
      </c>
    </row>
    <row r="842" spans="1:3" x14ac:dyDescent="0.25">
      <c r="A842">
        <f t="shared" si="13"/>
        <v>31.2</v>
      </c>
      <c r="B842">
        <v>3.1199999999999999E-2</v>
      </c>
      <c r="C842" s="1">
        <v>1.9649100000000001E-5</v>
      </c>
    </row>
    <row r="843" spans="1:3" x14ac:dyDescent="0.25">
      <c r="A843">
        <f t="shared" si="13"/>
        <v>31.25</v>
      </c>
      <c r="B843">
        <v>3.125E-2</v>
      </c>
      <c r="C843" s="1">
        <v>1.8706700000000002E-5</v>
      </c>
    </row>
    <row r="844" spans="1:3" x14ac:dyDescent="0.25">
      <c r="A844">
        <f t="shared" si="13"/>
        <v>31.25</v>
      </c>
      <c r="B844">
        <v>3.125E-2</v>
      </c>
      <c r="C844" s="1">
        <v>1.8706700000000002E-5</v>
      </c>
    </row>
    <row r="845" spans="1:3" x14ac:dyDescent="0.25">
      <c r="A845">
        <f t="shared" si="13"/>
        <v>31.3</v>
      </c>
      <c r="B845">
        <v>3.1300000000000001E-2</v>
      </c>
      <c r="C845" s="1">
        <v>1.78143E-5</v>
      </c>
    </row>
    <row r="846" spans="1:3" x14ac:dyDescent="0.25">
      <c r="A846">
        <f t="shared" si="13"/>
        <v>31.3</v>
      </c>
      <c r="B846">
        <v>3.1300000000000001E-2</v>
      </c>
      <c r="C846" s="1">
        <v>1.78143E-5</v>
      </c>
    </row>
    <row r="847" spans="1:3" x14ac:dyDescent="0.25">
      <c r="A847">
        <f t="shared" si="13"/>
        <v>31.35</v>
      </c>
      <c r="B847">
        <v>3.1350000000000003E-2</v>
      </c>
      <c r="C847" s="1">
        <v>1.6969600000000001E-5</v>
      </c>
    </row>
    <row r="848" spans="1:3" x14ac:dyDescent="0.25">
      <c r="A848">
        <f t="shared" si="13"/>
        <v>31.35</v>
      </c>
      <c r="B848">
        <v>3.1350000000000003E-2</v>
      </c>
      <c r="C848" s="1">
        <v>1.6969600000000001E-5</v>
      </c>
    </row>
    <row r="849" spans="1:3" x14ac:dyDescent="0.25">
      <c r="A849">
        <f t="shared" si="13"/>
        <v>31.4</v>
      </c>
      <c r="B849">
        <v>3.1399999999999997E-2</v>
      </c>
      <c r="C849" s="1">
        <v>1.61703E-5</v>
      </c>
    </row>
    <row r="850" spans="1:3" x14ac:dyDescent="0.25">
      <c r="A850">
        <f t="shared" si="13"/>
        <v>31.4</v>
      </c>
      <c r="B850">
        <v>3.1399999999999997E-2</v>
      </c>
      <c r="C850" s="1">
        <v>1.61703E-5</v>
      </c>
    </row>
    <row r="851" spans="1:3" x14ac:dyDescent="0.25">
      <c r="A851">
        <f t="shared" si="13"/>
        <v>31.45</v>
      </c>
      <c r="B851">
        <v>3.1449999999999999E-2</v>
      </c>
      <c r="C851" s="1">
        <v>1.5414299999999999E-5</v>
      </c>
    </row>
    <row r="852" spans="1:3" x14ac:dyDescent="0.25">
      <c r="A852">
        <f t="shared" si="13"/>
        <v>31.45</v>
      </c>
      <c r="B852">
        <v>3.1449999999999999E-2</v>
      </c>
      <c r="C852" s="1">
        <v>1.5414299999999999E-5</v>
      </c>
    </row>
    <row r="853" spans="1:3" x14ac:dyDescent="0.25">
      <c r="A853">
        <f t="shared" si="13"/>
        <v>31.5</v>
      </c>
      <c r="B853">
        <v>3.15E-2</v>
      </c>
      <c r="C853" s="1">
        <v>1.46995E-5</v>
      </c>
    </row>
    <row r="854" spans="1:3" x14ac:dyDescent="0.25">
      <c r="A854">
        <f t="shared" si="13"/>
        <v>31.5</v>
      </c>
      <c r="B854">
        <v>3.15E-2</v>
      </c>
      <c r="C854" s="1">
        <v>1.46995E-5</v>
      </c>
    </row>
    <row r="855" spans="1:3" x14ac:dyDescent="0.25">
      <c r="A855">
        <f t="shared" si="13"/>
        <v>31.55</v>
      </c>
      <c r="B855">
        <v>3.1550000000000002E-2</v>
      </c>
      <c r="C855" s="1">
        <v>1.40241E-5</v>
      </c>
    </row>
    <row r="856" spans="1:3" x14ac:dyDescent="0.25">
      <c r="A856">
        <f t="shared" si="13"/>
        <v>31.55</v>
      </c>
      <c r="B856">
        <v>3.1550000000000002E-2</v>
      </c>
      <c r="C856" s="1">
        <v>1.40241E-5</v>
      </c>
    </row>
    <row r="857" spans="1:3" x14ac:dyDescent="0.25">
      <c r="A857">
        <f t="shared" si="13"/>
        <v>31.6</v>
      </c>
      <c r="B857">
        <v>3.1600000000000003E-2</v>
      </c>
      <c r="C857" s="1">
        <v>1.33861E-5</v>
      </c>
    </row>
    <row r="858" spans="1:3" x14ac:dyDescent="0.25">
      <c r="A858">
        <f t="shared" si="13"/>
        <v>31.6</v>
      </c>
      <c r="B858">
        <v>3.1600000000000003E-2</v>
      </c>
      <c r="C858" s="1">
        <v>1.33861E-5</v>
      </c>
    </row>
    <row r="859" spans="1:3" x14ac:dyDescent="0.25">
      <c r="A859">
        <f t="shared" si="13"/>
        <v>31.65</v>
      </c>
      <c r="B859">
        <v>3.1649999999999998E-2</v>
      </c>
      <c r="C859" s="1">
        <v>1.2784E-5</v>
      </c>
    </row>
    <row r="860" spans="1:3" x14ac:dyDescent="0.25">
      <c r="A860">
        <f t="shared" si="13"/>
        <v>31.65</v>
      </c>
      <c r="B860">
        <v>3.1649999999999998E-2</v>
      </c>
      <c r="C860" s="1">
        <v>1.2784E-5</v>
      </c>
    </row>
    <row r="861" spans="1:3" x14ac:dyDescent="0.25">
      <c r="A861">
        <f t="shared" si="13"/>
        <v>31.7</v>
      </c>
      <c r="B861">
        <v>3.1699999999999999E-2</v>
      </c>
      <c r="C861" s="1">
        <v>1.22161E-5</v>
      </c>
    </row>
    <row r="862" spans="1:3" x14ac:dyDescent="0.25">
      <c r="A862">
        <f t="shared" si="13"/>
        <v>31.7</v>
      </c>
      <c r="B862">
        <v>3.1699999999999999E-2</v>
      </c>
      <c r="C862" s="1">
        <v>1.22161E-5</v>
      </c>
    </row>
    <row r="863" spans="1:3" x14ac:dyDescent="0.25">
      <c r="A863">
        <f t="shared" si="13"/>
        <v>31.75</v>
      </c>
      <c r="B863">
        <v>3.175E-2</v>
      </c>
      <c r="C863" s="1">
        <v>1.16809E-5</v>
      </c>
    </row>
    <row r="864" spans="1:3" x14ac:dyDescent="0.25">
      <c r="A864">
        <f t="shared" si="13"/>
        <v>31.75</v>
      </c>
      <c r="B864">
        <v>3.175E-2</v>
      </c>
      <c r="C864" s="1">
        <v>1.16809E-5</v>
      </c>
    </row>
    <row r="865" spans="1:3" x14ac:dyDescent="0.25">
      <c r="A865">
        <f t="shared" si="13"/>
        <v>31.8</v>
      </c>
      <c r="B865">
        <v>3.1800000000000002E-2</v>
      </c>
      <c r="C865" s="1">
        <v>1.1177E-5</v>
      </c>
    </row>
    <row r="866" spans="1:3" x14ac:dyDescent="0.25">
      <c r="A866">
        <f t="shared" si="13"/>
        <v>31.8</v>
      </c>
      <c r="B866">
        <v>3.1800000000000002E-2</v>
      </c>
      <c r="C866" s="1">
        <v>1.1177E-5</v>
      </c>
    </row>
    <row r="867" spans="1:3" x14ac:dyDescent="0.25">
      <c r="A867">
        <f t="shared" si="13"/>
        <v>31.850000000000005</v>
      </c>
      <c r="B867">
        <v>3.1850000000000003E-2</v>
      </c>
      <c r="C867" s="1">
        <v>1.07029E-5</v>
      </c>
    </row>
    <row r="868" spans="1:3" x14ac:dyDescent="0.25">
      <c r="A868">
        <f t="shared" si="13"/>
        <v>31.850000000000005</v>
      </c>
      <c r="B868">
        <v>3.1850000000000003E-2</v>
      </c>
      <c r="C868" s="1">
        <v>1.07029E-5</v>
      </c>
    </row>
    <row r="869" spans="1:3" x14ac:dyDescent="0.25">
      <c r="A869">
        <f t="shared" si="13"/>
        <v>31.9</v>
      </c>
      <c r="B869">
        <v>3.1899999999999998E-2</v>
      </c>
      <c r="C869" s="1">
        <v>1.02575E-5</v>
      </c>
    </row>
    <row r="870" spans="1:3" x14ac:dyDescent="0.25">
      <c r="A870">
        <f t="shared" si="13"/>
        <v>31.9</v>
      </c>
      <c r="B870">
        <v>3.1899999999999998E-2</v>
      </c>
      <c r="C870" s="1">
        <v>1.02575E-5</v>
      </c>
    </row>
    <row r="871" spans="1:3" x14ac:dyDescent="0.25">
      <c r="A871">
        <f t="shared" si="13"/>
        <v>31.95</v>
      </c>
      <c r="B871">
        <v>3.1949999999999999E-2</v>
      </c>
      <c r="C871" s="1">
        <v>9.8395900000000008E-6</v>
      </c>
    </row>
    <row r="872" spans="1:3" x14ac:dyDescent="0.25">
      <c r="A872">
        <f t="shared" si="13"/>
        <v>31.95</v>
      </c>
      <c r="B872">
        <v>3.1949999999999999E-2</v>
      </c>
      <c r="C872" s="1">
        <v>9.8395900000000008E-6</v>
      </c>
    </row>
    <row r="873" spans="1:3" x14ac:dyDescent="0.25">
      <c r="A873">
        <f t="shared" si="13"/>
        <v>32</v>
      </c>
      <c r="B873">
        <v>3.2000000000000001E-2</v>
      </c>
      <c r="C873" s="1">
        <v>9.4479899999999993E-6</v>
      </c>
    </row>
    <row r="874" spans="1:3" x14ac:dyDescent="0.25">
      <c r="A874">
        <f t="shared" si="13"/>
        <v>32</v>
      </c>
      <c r="B874">
        <v>3.2000000000000001E-2</v>
      </c>
      <c r="C874" s="1">
        <v>9.4479899999999993E-6</v>
      </c>
    </row>
    <row r="875" spans="1:3" x14ac:dyDescent="0.25">
      <c r="A875">
        <f t="shared" si="13"/>
        <v>32.050000000000004</v>
      </c>
      <c r="B875">
        <v>3.2050000000000002E-2</v>
      </c>
      <c r="C875" s="1">
        <v>9.0816800000000001E-6</v>
      </c>
    </row>
    <row r="876" spans="1:3" x14ac:dyDescent="0.25">
      <c r="A876">
        <f t="shared" si="13"/>
        <v>32.050000000000004</v>
      </c>
      <c r="B876">
        <v>3.2050000000000002E-2</v>
      </c>
      <c r="C876" s="1">
        <v>9.0816800000000001E-6</v>
      </c>
    </row>
    <row r="877" spans="1:3" x14ac:dyDescent="0.25">
      <c r="A877">
        <f t="shared" si="13"/>
        <v>32.099999999999994</v>
      </c>
      <c r="B877">
        <v>3.2099999999999997E-2</v>
      </c>
      <c r="C877" s="1">
        <v>8.7396800000000007E-6</v>
      </c>
    </row>
    <row r="878" spans="1:3" x14ac:dyDescent="0.25">
      <c r="A878">
        <f t="shared" si="13"/>
        <v>32.099999999999994</v>
      </c>
      <c r="B878">
        <v>3.2099999999999997E-2</v>
      </c>
      <c r="C878" s="1">
        <v>8.7396800000000007E-6</v>
      </c>
    </row>
    <row r="879" spans="1:3" x14ac:dyDescent="0.25">
      <c r="A879">
        <f t="shared" si="13"/>
        <v>32.15</v>
      </c>
      <c r="B879">
        <v>3.2149999999999998E-2</v>
      </c>
      <c r="C879" s="1">
        <v>8.4210900000000007E-6</v>
      </c>
    </row>
    <row r="880" spans="1:3" x14ac:dyDescent="0.25">
      <c r="A880">
        <f t="shared" si="13"/>
        <v>32.15</v>
      </c>
      <c r="B880">
        <v>3.2149999999999998E-2</v>
      </c>
      <c r="C880" s="1">
        <v>8.4210900000000007E-6</v>
      </c>
    </row>
    <row r="881" spans="1:3" x14ac:dyDescent="0.25">
      <c r="A881">
        <f t="shared" si="13"/>
        <v>32.200000000000003</v>
      </c>
      <c r="B881">
        <v>3.2199999999999999E-2</v>
      </c>
      <c r="C881" s="1">
        <v>8.1250299999999997E-6</v>
      </c>
    </row>
    <row r="882" spans="1:3" x14ac:dyDescent="0.25">
      <c r="A882">
        <f t="shared" si="13"/>
        <v>32.200000000000003</v>
      </c>
      <c r="B882">
        <v>3.2199999999999999E-2</v>
      </c>
      <c r="C882" s="1">
        <v>8.1250299999999997E-6</v>
      </c>
    </row>
    <row r="883" spans="1:3" x14ac:dyDescent="0.25">
      <c r="A883">
        <f t="shared" si="13"/>
        <v>32.25</v>
      </c>
      <c r="B883">
        <v>3.2250000000000001E-2</v>
      </c>
      <c r="C883" s="1">
        <v>7.8507400000000003E-6</v>
      </c>
    </row>
    <row r="884" spans="1:3" x14ac:dyDescent="0.25">
      <c r="A884">
        <f t="shared" si="13"/>
        <v>32.25</v>
      </c>
      <c r="B884">
        <v>3.2250000000000001E-2</v>
      </c>
      <c r="C884" s="1">
        <v>7.8507400000000003E-6</v>
      </c>
    </row>
    <row r="885" spans="1:3" x14ac:dyDescent="0.25">
      <c r="A885">
        <f t="shared" si="13"/>
        <v>32.300000000000004</v>
      </c>
      <c r="B885">
        <v>3.2300000000000002E-2</v>
      </c>
      <c r="C885" s="1">
        <v>7.5974700000000001E-6</v>
      </c>
    </row>
    <row r="886" spans="1:3" x14ac:dyDescent="0.25">
      <c r="A886">
        <f t="shared" si="13"/>
        <v>32.300000000000004</v>
      </c>
      <c r="B886">
        <v>3.2300000000000002E-2</v>
      </c>
      <c r="C886" s="1">
        <v>7.5974700000000001E-6</v>
      </c>
    </row>
    <row r="887" spans="1:3" x14ac:dyDescent="0.25">
      <c r="A887">
        <f t="shared" si="13"/>
        <v>32.349999999999994</v>
      </c>
      <c r="B887">
        <v>3.2349999999999997E-2</v>
      </c>
      <c r="C887" s="1">
        <v>7.3645499999999996E-6</v>
      </c>
    </row>
    <row r="888" spans="1:3" x14ac:dyDescent="0.25">
      <c r="A888">
        <f t="shared" si="13"/>
        <v>32.349999999999994</v>
      </c>
      <c r="B888">
        <v>3.2349999999999997E-2</v>
      </c>
      <c r="C888" s="1">
        <v>7.3645499999999996E-6</v>
      </c>
    </row>
    <row r="889" spans="1:3" x14ac:dyDescent="0.25">
      <c r="A889">
        <f t="shared" si="13"/>
        <v>32.4</v>
      </c>
      <c r="B889">
        <v>3.2399999999999998E-2</v>
      </c>
      <c r="C889" s="1">
        <v>7.1513499999999997E-6</v>
      </c>
    </row>
    <row r="890" spans="1:3" x14ac:dyDescent="0.25">
      <c r="A890">
        <f t="shared" si="13"/>
        <v>32.4</v>
      </c>
      <c r="B890">
        <v>3.2399999999999998E-2</v>
      </c>
      <c r="C890" s="1">
        <v>7.1513499999999997E-6</v>
      </c>
    </row>
    <row r="891" spans="1:3" x14ac:dyDescent="0.25">
      <c r="A891">
        <f t="shared" si="13"/>
        <v>32.450000000000003</v>
      </c>
      <c r="B891">
        <v>3.245E-2</v>
      </c>
      <c r="C891" s="1">
        <v>6.9573100000000001E-6</v>
      </c>
    </row>
    <row r="892" spans="1:3" x14ac:dyDescent="0.25">
      <c r="A892">
        <f t="shared" si="13"/>
        <v>32.450000000000003</v>
      </c>
      <c r="B892">
        <v>3.245E-2</v>
      </c>
      <c r="C892" s="1">
        <v>6.9573100000000001E-6</v>
      </c>
    </row>
    <row r="893" spans="1:3" x14ac:dyDescent="0.25">
      <c r="A893">
        <f t="shared" si="13"/>
        <v>32.5</v>
      </c>
      <c r="B893">
        <v>3.2500000000000001E-2</v>
      </c>
      <c r="C893" s="1">
        <v>6.7819199999999999E-6</v>
      </c>
    </row>
    <row r="894" spans="1:3" x14ac:dyDescent="0.25">
      <c r="A894">
        <f t="shared" si="13"/>
        <v>32.5</v>
      </c>
      <c r="B894">
        <v>3.2500000000000001E-2</v>
      </c>
      <c r="C894" s="1">
        <v>6.7819199999999999E-6</v>
      </c>
    </row>
    <row r="895" spans="1:3" x14ac:dyDescent="0.25">
      <c r="A895">
        <f t="shared" si="13"/>
        <v>32.550000000000004</v>
      </c>
      <c r="B895">
        <v>3.2550000000000003E-2</v>
      </c>
      <c r="C895" s="1">
        <v>6.6246899999999996E-6</v>
      </c>
    </row>
    <row r="896" spans="1:3" x14ac:dyDescent="0.25">
      <c r="A896">
        <f t="shared" si="13"/>
        <v>32.550000000000004</v>
      </c>
      <c r="B896">
        <v>3.2550000000000003E-2</v>
      </c>
      <c r="C896" s="1">
        <v>6.6246899999999996E-6</v>
      </c>
    </row>
    <row r="897" spans="1:3" x14ac:dyDescent="0.25">
      <c r="A897">
        <f t="shared" si="13"/>
        <v>32.599999999999994</v>
      </c>
      <c r="B897">
        <v>3.2599999999999997E-2</v>
      </c>
      <c r="C897" s="1">
        <v>6.4852199999999999E-6</v>
      </c>
    </row>
    <row r="898" spans="1:3" x14ac:dyDescent="0.25">
      <c r="A898">
        <f t="shared" si="13"/>
        <v>32.599999999999994</v>
      </c>
      <c r="B898">
        <v>3.2599999999999997E-2</v>
      </c>
      <c r="C898" s="1">
        <v>6.4852199999999999E-6</v>
      </c>
    </row>
    <row r="899" spans="1:3" x14ac:dyDescent="0.25">
      <c r="A899">
        <f t="shared" si="13"/>
        <v>32.65</v>
      </c>
      <c r="B899">
        <v>3.2649999999999998E-2</v>
      </c>
      <c r="C899" s="1">
        <v>6.3631199999999998E-6</v>
      </c>
    </row>
    <row r="900" spans="1:3" x14ac:dyDescent="0.25">
      <c r="A900">
        <f t="shared" si="13"/>
        <v>32.65</v>
      </c>
      <c r="B900">
        <v>3.2649999999999998E-2</v>
      </c>
      <c r="C900" s="1">
        <v>6.3631199999999998E-6</v>
      </c>
    </row>
    <row r="901" spans="1:3" x14ac:dyDescent="0.25">
      <c r="A901">
        <f t="shared" ref="A901:A964" si="14">B901*1000</f>
        <v>32.700000000000003</v>
      </c>
      <c r="B901">
        <v>3.27E-2</v>
      </c>
      <c r="C901" s="1">
        <v>6.2580900000000004E-6</v>
      </c>
    </row>
    <row r="902" spans="1:3" x14ac:dyDescent="0.25">
      <c r="A902">
        <f t="shared" si="14"/>
        <v>32.700000000000003</v>
      </c>
      <c r="B902">
        <v>3.27E-2</v>
      </c>
      <c r="C902" s="1">
        <v>6.2580900000000004E-6</v>
      </c>
    </row>
    <row r="903" spans="1:3" x14ac:dyDescent="0.25">
      <c r="A903">
        <f t="shared" si="14"/>
        <v>32.75</v>
      </c>
      <c r="B903">
        <v>3.2750000000000001E-2</v>
      </c>
      <c r="C903" s="1">
        <v>6.1698300000000002E-6</v>
      </c>
    </row>
    <row r="904" spans="1:3" x14ac:dyDescent="0.25">
      <c r="A904">
        <f t="shared" si="14"/>
        <v>32.75</v>
      </c>
      <c r="B904">
        <v>3.2750000000000001E-2</v>
      </c>
      <c r="C904" s="1">
        <v>6.1698300000000002E-6</v>
      </c>
    </row>
    <row r="905" spans="1:3" x14ac:dyDescent="0.25">
      <c r="A905">
        <f t="shared" si="14"/>
        <v>32.800000000000004</v>
      </c>
      <c r="B905">
        <v>3.2800000000000003E-2</v>
      </c>
      <c r="C905" s="1">
        <v>6.0981199999999998E-6</v>
      </c>
    </row>
    <row r="906" spans="1:3" x14ac:dyDescent="0.25">
      <c r="A906">
        <f t="shared" si="14"/>
        <v>32.800000000000004</v>
      </c>
      <c r="B906">
        <v>3.2800000000000003E-2</v>
      </c>
      <c r="C906" s="1">
        <v>6.0981199999999998E-6</v>
      </c>
    </row>
    <row r="907" spans="1:3" x14ac:dyDescent="0.25">
      <c r="A907">
        <f t="shared" si="14"/>
        <v>32.849999999999994</v>
      </c>
      <c r="B907">
        <v>3.2849999999999997E-2</v>
      </c>
      <c r="C907" s="1">
        <v>6.0427700000000004E-6</v>
      </c>
    </row>
    <row r="908" spans="1:3" x14ac:dyDescent="0.25">
      <c r="A908">
        <f t="shared" si="14"/>
        <v>32.849999999999994</v>
      </c>
      <c r="B908">
        <v>3.2849999999999997E-2</v>
      </c>
      <c r="C908" s="1">
        <v>6.0427700000000004E-6</v>
      </c>
    </row>
    <row r="909" spans="1:3" x14ac:dyDescent="0.25">
      <c r="A909">
        <f t="shared" si="14"/>
        <v>32.9</v>
      </c>
      <c r="B909">
        <v>3.2899999999999999E-2</v>
      </c>
      <c r="C909" s="1">
        <v>6.0036200000000001E-6</v>
      </c>
    </row>
    <row r="910" spans="1:3" x14ac:dyDescent="0.25">
      <c r="A910">
        <f t="shared" si="14"/>
        <v>32.9</v>
      </c>
      <c r="B910">
        <v>3.2899999999999999E-2</v>
      </c>
      <c r="C910" s="1">
        <v>6.0036200000000001E-6</v>
      </c>
    </row>
    <row r="911" spans="1:3" x14ac:dyDescent="0.25">
      <c r="A911">
        <f t="shared" si="14"/>
        <v>32.950000000000003</v>
      </c>
      <c r="B911">
        <v>3.295E-2</v>
      </c>
      <c r="C911" s="1">
        <v>5.9805700000000004E-6</v>
      </c>
    </row>
    <row r="912" spans="1:3" x14ac:dyDescent="0.25">
      <c r="A912">
        <f t="shared" si="14"/>
        <v>32.950000000000003</v>
      </c>
      <c r="B912">
        <v>3.295E-2</v>
      </c>
      <c r="C912" s="1">
        <v>5.9805700000000004E-6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>
        <v>1.8671E-3</v>
      </c>
    </row>
    <row r="917" spans="1:3" x14ac:dyDescent="0.25">
      <c r="A917">
        <f t="shared" si="14"/>
        <v>1</v>
      </c>
      <c r="B917">
        <v>1E-3</v>
      </c>
      <c r="C917">
        <v>1.8671E-3</v>
      </c>
    </row>
    <row r="918" spans="1:3" x14ac:dyDescent="0.25">
      <c r="A918">
        <f t="shared" si="14"/>
        <v>2</v>
      </c>
      <c r="B918">
        <v>2E-3</v>
      </c>
      <c r="C918">
        <v>1.8662500000000001E-3</v>
      </c>
    </row>
    <row r="919" spans="1:3" x14ac:dyDescent="0.25">
      <c r="A919">
        <f t="shared" si="14"/>
        <v>2</v>
      </c>
      <c r="B919">
        <v>2E-3</v>
      </c>
      <c r="C919">
        <v>1.8662500000000001E-3</v>
      </c>
    </row>
    <row r="920" spans="1:3" x14ac:dyDescent="0.25">
      <c r="A920">
        <f t="shared" si="14"/>
        <v>3</v>
      </c>
      <c r="B920">
        <v>3.0000000000000001E-3</v>
      </c>
      <c r="C920">
        <v>1.8653999999999999E-3</v>
      </c>
    </row>
    <row r="921" spans="1:3" x14ac:dyDescent="0.25">
      <c r="A921">
        <f t="shared" si="14"/>
        <v>3</v>
      </c>
      <c r="B921">
        <v>3.0000000000000001E-3</v>
      </c>
      <c r="C921">
        <v>1.8653999999999999E-3</v>
      </c>
    </row>
    <row r="922" spans="1:3" x14ac:dyDescent="0.25">
      <c r="A922">
        <f t="shared" si="14"/>
        <v>4</v>
      </c>
      <c r="B922">
        <v>4.0000000000000001E-3</v>
      </c>
      <c r="C922">
        <v>1.86454E-3</v>
      </c>
    </row>
    <row r="923" spans="1:3" x14ac:dyDescent="0.25">
      <c r="A923">
        <f t="shared" si="14"/>
        <v>4</v>
      </c>
      <c r="B923">
        <v>4.0000000000000001E-3</v>
      </c>
      <c r="C923">
        <v>1.86454E-3</v>
      </c>
    </row>
    <row r="924" spans="1:3" x14ac:dyDescent="0.25">
      <c r="A924">
        <f t="shared" si="14"/>
        <v>5</v>
      </c>
      <c r="B924">
        <v>5.0000000000000001E-3</v>
      </c>
      <c r="C924">
        <v>1.8636900000000001E-3</v>
      </c>
    </row>
    <row r="925" spans="1:3" x14ac:dyDescent="0.25">
      <c r="A925">
        <f t="shared" si="14"/>
        <v>5</v>
      </c>
      <c r="B925">
        <v>5.0000000000000001E-3</v>
      </c>
      <c r="C925">
        <v>1.8636900000000001E-3</v>
      </c>
    </row>
    <row r="926" spans="1:3" x14ac:dyDescent="0.25">
      <c r="A926">
        <f t="shared" si="14"/>
        <v>6</v>
      </c>
      <c r="B926">
        <v>6.0000000000000001E-3</v>
      </c>
      <c r="C926">
        <v>1.8628399999999999E-3</v>
      </c>
    </row>
    <row r="927" spans="1:3" x14ac:dyDescent="0.25">
      <c r="A927">
        <f t="shared" si="14"/>
        <v>6</v>
      </c>
      <c r="B927">
        <v>6.0000000000000001E-3</v>
      </c>
      <c r="C927">
        <v>1.8628399999999999E-3</v>
      </c>
    </row>
    <row r="928" spans="1:3" x14ac:dyDescent="0.25">
      <c r="A928">
        <f t="shared" si="14"/>
        <v>7</v>
      </c>
      <c r="B928">
        <v>7.0000000000000001E-3</v>
      </c>
      <c r="C928">
        <v>1.86199E-3</v>
      </c>
    </row>
    <row r="929" spans="1:3" x14ac:dyDescent="0.25">
      <c r="A929">
        <f t="shared" si="14"/>
        <v>7</v>
      </c>
      <c r="B929">
        <v>7.0000000000000001E-3</v>
      </c>
      <c r="C929">
        <v>1.86199E-3</v>
      </c>
    </row>
    <row r="930" spans="1:3" x14ac:dyDescent="0.25">
      <c r="A930">
        <f t="shared" si="14"/>
        <v>8</v>
      </c>
      <c r="B930">
        <v>8.0000000000000002E-3</v>
      </c>
      <c r="C930">
        <v>1.8611400000000001E-3</v>
      </c>
    </row>
    <row r="931" spans="1:3" x14ac:dyDescent="0.25">
      <c r="A931">
        <f t="shared" si="14"/>
        <v>8</v>
      </c>
      <c r="B931">
        <v>8.0000000000000002E-3</v>
      </c>
      <c r="C931">
        <v>1.8611400000000001E-3</v>
      </c>
    </row>
    <row r="932" spans="1:3" x14ac:dyDescent="0.25">
      <c r="A932">
        <f t="shared" si="14"/>
        <v>9</v>
      </c>
      <c r="B932">
        <v>8.9999999999999993E-3</v>
      </c>
      <c r="C932">
        <v>1.86028E-3</v>
      </c>
    </row>
    <row r="933" spans="1:3" x14ac:dyDescent="0.25">
      <c r="A933">
        <f t="shared" si="14"/>
        <v>9</v>
      </c>
      <c r="B933">
        <v>8.9999999999999993E-3</v>
      </c>
      <c r="C933">
        <v>1.86028E-3</v>
      </c>
    </row>
    <row r="934" spans="1:3" x14ac:dyDescent="0.25">
      <c r="A934">
        <f t="shared" si="14"/>
        <v>10</v>
      </c>
      <c r="B934">
        <v>0.01</v>
      </c>
      <c r="C934">
        <v>1.85943E-3</v>
      </c>
    </row>
    <row r="935" spans="1:3" x14ac:dyDescent="0.25">
      <c r="A935">
        <f t="shared" si="14"/>
        <v>10</v>
      </c>
      <c r="B935">
        <v>0.01</v>
      </c>
      <c r="C935">
        <v>1.85943E-3</v>
      </c>
    </row>
    <row r="936" spans="1:3" x14ac:dyDescent="0.25">
      <c r="A936">
        <f t="shared" si="14"/>
        <v>11</v>
      </c>
      <c r="B936">
        <v>1.0999999999999999E-2</v>
      </c>
      <c r="C936">
        <v>1.8585800000000001E-3</v>
      </c>
    </row>
    <row r="937" spans="1:3" x14ac:dyDescent="0.25">
      <c r="A937">
        <f t="shared" si="14"/>
        <v>11</v>
      </c>
      <c r="B937">
        <v>1.0999999999999999E-2</v>
      </c>
      <c r="C937">
        <v>1.8585800000000001E-3</v>
      </c>
    </row>
    <row r="938" spans="1:3" x14ac:dyDescent="0.25">
      <c r="A938">
        <f t="shared" si="14"/>
        <v>12</v>
      </c>
      <c r="B938">
        <v>1.2E-2</v>
      </c>
      <c r="C938">
        <v>1.8577299999999999E-3</v>
      </c>
    </row>
    <row r="939" spans="1:3" x14ac:dyDescent="0.25">
      <c r="A939">
        <f t="shared" si="14"/>
        <v>12</v>
      </c>
      <c r="B939">
        <v>1.2E-2</v>
      </c>
      <c r="C939">
        <v>1.8577299999999999E-3</v>
      </c>
    </row>
    <row r="940" spans="1:3" x14ac:dyDescent="0.25">
      <c r="A940">
        <f t="shared" si="14"/>
        <v>13</v>
      </c>
      <c r="B940">
        <v>1.2999999999999999E-2</v>
      </c>
      <c r="C940">
        <v>1.85688E-3</v>
      </c>
    </row>
    <row r="941" spans="1:3" x14ac:dyDescent="0.25">
      <c r="A941">
        <f t="shared" si="14"/>
        <v>13</v>
      </c>
      <c r="B941">
        <v>1.2999999999999999E-2</v>
      </c>
      <c r="C941">
        <v>1.85688E-3</v>
      </c>
    </row>
    <row r="942" spans="1:3" x14ac:dyDescent="0.25">
      <c r="A942">
        <f t="shared" si="14"/>
        <v>14</v>
      </c>
      <c r="B942">
        <v>1.4E-2</v>
      </c>
      <c r="C942">
        <v>1.8560199999999999E-3</v>
      </c>
    </row>
    <row r="943" spans="1:3" x14ac:dyDescent="0.25">
      <c r="A943">
        <f t="shared" si="14"/>
        <v>14</v>
      </c>
      <c r="B943">
        <v>1.4E-2</v>
      </c>
      <c r="C943">
        <v>1.8560199999999999E-3</v>
      </c>
    </row>
    <row r="944" spans="1:3" x14ac:dyDescent="0.25">
      <c r="A944">
        <f t="shared" si="14"/>
        <v>15</v>
      </c>
      <c r="B944">
        <v>1.4999999999999999E-2</v>
      </c>
      <c r="C944">
        <v>1.85517E-3</v>
      </c>
    </row>
    <row r="945" spans="1:3" x14ac:dyDescent="0.25">
      <c r="A945">
        <f t="shared" si="14"/>
        <v>15</v>
      </c>
      <c r="B945">
        <v>1.4999999999999999E-2</v>
      </c>
      <c r="C945">
        <v>1.85517E-3</v>
      </c>
    </row>
    <row r="946" spans="1:3" x14ac:dyDescent="0.25">
      <c r="A946">
        <f t="shared" si="14"/>
        <v>16</v>
      </c>
      <c r="B946">
        <v>1.6E-2</v>
      </c>
      <c r="C946">
        <v>1.85432E-3</v>
      </c>
    </row>
    <row r="947" spans="1:3" x14ac:dyDescent="0.25">
      <c r="A947">
        <f t="shared" si="14"/>
        <v>16</v>
      </c>
      <c r="B947">
        <v>1.6E-2</v>
      </c>
      <c r="C947">
        <v>1.85432E-3</v>
      </c>
    </row>
    <row r="948" spans="1:3" x14ac:dyDescent="0.25">
      <c r="A948">
        <f t="shared" si="14"/>
        <v>17</v>
      </c>
      <c r="B948">
        <v>1.7000000000000001E-2</v>
      </c>
      <c r="C948">
        <v>1.8534700000000001E-3</v>
      </c>
    </row>
    <row r="949" spans="1:3" x14ac:dyDescent="0.25">
      <c r="A949">
        <f t="shared" si="14"/>
        <v>17</v>
      </c>
      <c r="B949">
        <v>1.7000000000000001E-2</v>
      </c>
      <c r="C949">
        <v>1.8534700000000001E-3</v>
      </c>
    </row>
    <row r="950" spans="1:3" x14ac:dyDescent="0.25">
      <c r="A950">
        <f t="shared" si="14"/>
        <v>18</v>
      </c>
      <c r="B950">
        <v>1.7999999999999999E-2</v>
      </c>
      <c r="C950">
        <v>1.8526199999999999E-3</v>
      </c>
    </row>
    <row r="951" spans="1:3" x14ac:dyDescent="0.25">
      <c r="A951">
        <f t="shared" si="14"/>
        <v>18</v>
      </c>
      <c r="B951">
        <v>1.7999999999999999E-2</v>
      </c>
      <c r="C951">
        <v>1.8526199999999999E-3</v>
      </c>
    </row>
    <row r="952" spans="1:3" x14ac:dyDescent="0.25">
      <c r="A952">
        <f t="shared" si="14"/>
        <v>19</v>
      </c>
      <c r="B952">
        <v>1.9E-2</v>
      </c>
      <c r="C952">
        <v>1.85176E-3</v>
      </c>
    </row>
    <row r="953" spans="1:3" x14ac:dyDescent="0.25">
      <c r="A953">
        <f t="shared" si="14"/>
        <v>19</v>
      </c>
      <c r="B953">
        <v>1.9E-2</v>
      </c>
      <c r="C953">
        <v>1.85176E-3</v>
      </c>
    </row>
    <row r="954" spans="1:3" x14ac:dyDescent="0.25">
      <c r="A954">
        <f t="shared" si="14"/>
        <v>20</v>
      </c>
      <c r="B954">
        <v>0.02</v>
      </c>
      <c r="C954">
        <v>1.8509100000000001E-3</v>
      </c>
    </row>
    <row r="955" spans="1:3" x14ac:dyDescent="0.25">
      <c r="A955">
        <f t="shared" si="14"/>
        <v>20</v>
      </c>
      <c r="B955">
        <v>0.02</v>
      </c>
      <c r="C955">
        <v>1.8509100000000001E-3</v>
      </c>
    </row>
    <row r="956" spans="1:3" x14ac:dyDescent="0.25">
      <c r="A956">
        <f t="shared" si="14"/>
        <v>21</v>
      </c>
      <c r="B956">
        <v>2.1000000000000001E-2</v>
      </c>
      <c r="C956">
        <v>1.8500599999999999E-3</v>
      </c>
    </row>
    <row r="957" spans="1:3" x14ac:dyDescent="0.25">
      <c r="A957">
        <f t="shared" si="14"/>
        <v>21</v>
      </c>
      <c r="B957">
        <v>2.1000000000000001E-2</v>
      </c>
      <c r="C957">
        <v>1.8500599999999999E-3</v>
      </c>
    </row>
    <row r="958" spans="1:3" x14ac:dyDescent="0.25">
      <c r="A958">
        <f t="shared" si="14"/>
        <v>22</v>
      </c>
      <c r="B958">
        <v>2.1999999999999999E-2</v>
      </c>
      <c r="C958">
        <v>1.84921E-3</v>
      </c>
    </row>
    <row r="959" spans="1:3" x14ac:dyDescent="0.25">
      <c r="A959">
        <f t="shared" si="14"/>
        <v>22</v>
      </c>
      <c r="B959">
        <v>2.1999999999999999E-2</v>
      </c>
      <c r="C959">
        <v>1.84921E-3</v>
      </c>
    </row>
    <row r="960" spans="1:3" x14ac:dyDescent="0.25">
      <c r="A960">
        <f t="shared" si="14"/>
        <v>23</v>
      </c>
      <c r="B960">
        <v>2.3E-2</v>
      </c>
      <c r="C960">
        <v>1.8483600000000001E-3</v>
      </c>
    </row>
    <row r="961" spans="1:3" x14ac:dyDescent="0.25">
      <c r="A961">
        <f t="shared" si="14"/>
        <v>23</v>
      </c>
      <c r="B961">
        <v>2.3E-2</v>
      </c>
      <c r="C961">
        <v>1.8483600000000001E-3</v>
      </c>
    </row>
    <row r="962" spans="1:3" x14ac:dyDescent="0.25">
      <c r="A962">
        <f t="shared" si="14"/>
        <v>24</v>
      </c>
      <c r="B962">
        <v>2.4E-2</v>
      </c>
      <c r="C962">
        <v>1.8475E-3</v>
      </c>
    </row>
    <row r="963" spans="1:3" x14ac:dyDescent="0.25">
      <c r="A963">
        <f t="shared" si="14"/>
        <v>24</v>
      </c>
      <c r="B963">
        <v>2.4E-2</v>
      </c>
      <c r="C963">
        <v>1.8475E-3</v>
      </c>
    </row>
    <row r="964" spans="1:3" x14ac:dyDescent="0.25">
      <c r="A964">
        <f t="shared" si="14"/>
        <v>25</v>
      </c>
      <c r="B964">
        <v>2.5000000000000001E-2</v>
      </c>
      <c r="C964">
        <v>1.84665E-3</v>
      </c>
    </row>
    <row r="965" spans="1:3" x14ac:dyDescent="0.25">
      <c r="A965">
        <f t="shared" ref="A965:A1028" si="15">B965*1000</f>
        <v>25</v>
      </c>
      <c r="B965">
        <v>2.5000000000000001E-2</v>
      </c>
      <c r="C965">
        <v>1.84665E-3</v>
      </c>
    </row>
    <row r="966" spans="1:3" x14ac:dyDescent="0.25">
      <c r="A966">
        <f t="shared" si="15"/>
        <v>26</v>
      </c>
      <c r="B966">
        <v>2.5999999999999999E-2</v>
      </c>
      <c r="C966">
        <v>1.8458000000000001E-3</v>
      </c>
    </row>
    <row r="967" spans="1:3" x14ac:dyDescent="0.25">
      <c r="A967">
        <f t="shared" si="15"/>
        <v>26</v>
      </c>
      <c r="B967">
        <v>2.5999999999999999E-2</v>
      </c>
      <c r="C967">
        <v>1.8458000000000001E-3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>
        <v>1.8675300000000001E-3</v>
      </c>
    </row>
    <row r="972" spans="1:3" x14ac:dyDescent="0.25">
      <c r="A972">
        <f t="shared" si="15"/>
        <v>1</v>
      </c>
      <c r="B972">
        <v>1E-3</v>
      </c>
      <c r="C972">
        <v>1.8671E-3</v>
      </c>
    </row>
    <row r="973" spans="1:3" x14ac:dyDescent="0.25">
      <c r="A973">
        <f t="shared" si="15"/>
        <v>2</v>
      </c>
      <c r="B973">
        <v>2E-3</v>
      </c>
      <c r="C973">
        <v>1.8662500000000001E-3</v>
      </c>
    </row>
    <row r="974" spans="1:3" x14ac:dyDescent="0.25">
      <c r="A974">
        <f t="shared" si="15"/>
        <v>3</v>
      </c>
      <c r="B974">
        <v>3.0000000000000001E-3</v>
      </c>
      <c r="C974">
        <v>1.8653999999999999E-3</v>
      </c>
    </row>
    <row r="975" spans="1:3" x14ac:dyDescent="0.25">
      <c r="A975">
        <f t="shared" si="15"/>
        <v>4</v>
      </c>
      <c r="B975">
        <v>4.0000000000000001E-3</v>
      </c>
      <c r="C975">
        <v>1.86454E-3</v>
      </c>
    </row>
    <row r="976" spans="1:3" x14ac:dyDescent="0.25">
      <c r="A976">
        <f t="shared" si="15"/>
        <v>5</v>
      </c>
      <c r="B976">
        <v>5.0000000000000001E-3</v>
      </c>
      <c r="C976">
        <v>1.8636900000000001E-3</v>
      </c>
    </row>
    <row r="977" spans="1:3" x14ac:dyDescent="0.25">
      <c r="A977">
        <f t="shared" si="15"/>
        <v>6</v>
      </c>
      <c r="B977">
        <v>6.0000000000000001E-3</v>
      </c>
      <c r="C977">
        <v>1.8628399999999999E-3</v>
      </c>
    </row>
    <row r="978" spans="1:3" x14ac:dyDescent="0.25">
      <c r="A978">
        <f t="shared" si="15"/>
        <v>7</v>
      </c>
      <c r="B978">
        <v>7.0000000000000001E-3</v>
      </c>
      <c r="C978">
        <v>1.86199E-3</v>
      </c>
    </row>
    <row r="979" spans="1:3" x14ac:dyDescent="0.25">
      <c r="A979">
        <f t="shared" si="15"/>
        <v>8</v>
      </c>
      <c r="B979">
        <v>8.0000000000000002E-3</v>
      </c>
      <c r="C979">
        <v>1.8611400000000001E-3</v>
      </c>
    </row>
    <row r="980" spans="1:3" x14ac:dyDescent="0.25">
      <c r="A980">
        <f t="shared" si="15"/>
        <v>9</v>
      </c>
      <c r="B980">
        <v>8.9999999999999993E-3</v>
      </c>
      <c r="C980">
        <v>1.86028E-3</v>
      </c>
    </row>
    <row r="981" spans="1:3" x14ac:dyDescent="0.25">
      <c r="A981">
        <f t="shared" si="15"/>
        <v>10</v>
      </c>
      <c r="B981">
        <v>0.01</v>
      </c>
      <c r="C981">
        <v>1.85943E-3</v>
      </c>
    </row>
    <row r="982" spans="1:3" x14ac:dyDescent="0.25">
      <c r="A982">
        <f t="shared" si="15"/>
        <v>11</v>
      </c>
      <c r="B982">
        <v>1.0999999999999999E-2</v>
      </c>
      <c r="C982">
        <v>1.8585800000000001E-3</v>
      </c>
    </row>
    <row r="983" spans="1:3" x14ac:dyDescent="0.25">
      <c r="A983">
        <f t="shared" si="15"/>
        <v>12</v>
      </c>
      <c r="B983">
        <v>1.2E-2</v>
      </c>
      <c r="C983">
        <v>1.8577299999999999E-3</v>
      </c>
    </row>
    <row r="984" spans="1:3" x14ac:dyDescent="0.25">
      <c r="A984">
        <f t="shared" si="15"/>
        <v>13</v>
      </c>
      <c r="B984">
        <v>1.2999999999999999E-2</v>
      </c>
      <c r="C984">
        <v>1.85688E-3</v>
      </c>
    </row>
    <row r="985" spans="1:3" x14ac:dyDescent="0.25">
      <c r="A985">
        <f t="shared" si="15"/>
        <v>14</v>
      </c>
      <c r="B985">
        <v>1.4E-2</v>
      </c>
      <c r="C985">
        <v>1.8560199999999999E-3</v>
      </c>
    </row>
    <row r="986" spans="1:3" x14ac:dyDescent="0.25">
      <c r="A986">
        <f t="shared" si="15"/>
        <v>15</v>
      </c>
      <c r="B986">
        <v>1.4999999999999999E-2</v>
      </c>
      <c r="C986">
        <v>1.85517E-3</v>
      </c>
    </row>
    <row r="987" spans="1:3" x14ac:dyDescent="0.25">
      <c r="A987">
        <f t="shared" si="15"/>
        <v>16</v>
      </c>
      <c r="B987">
        <v>1.6E-2</v>
      </c>
      <c r="C987">
        <v>1.85432E-3</v>
      </c>
    </row>
    <row r="988" spans="1:3" x14ac:dyDescent="0.25">
      <c r="A988">
        <f t="shared" si="15"/>
        <v>17</v>
      </c>
      <c r="B988">
        <v>1.7000000000000001E-2</v>
      </c>
      <c r="C988">
        <v>1.8534700000000001E-3</v>
      </c>
    </row>
    <row r="989" spans="1:3" x14ac:dyDescent="0.25">
      <c r="A989">
        <f t="shared" si="15"/>
        <v>18</v>
      </c>
      <c r="B989">
        <v>1.7999999999999999E-2</v>
      </c>
      <c r="C989">
        <v>1.8526199999999999E-3</v>
      </c>
    </row>
    <row r="990" spans="1:3" x14ac:dyDescent="0.25">
      <c r="A990">
        <f t="shared" si="15"/>
        <v>19</v>
      </c>
      <c r="B990">
        <v>1.9E-2</v>
      </c>
      <c r="C990">
        <v>1.85176E-3</v>
      </c>
    </row>
    <row r="991" spans="1:3" x14ac:dyDescent="0.25">
      <c r="A991">
        <f t="shared" si="15"/>
        <v>20</v>
      </c>
      <c r="B991">
        <v>0.02</v>
      </c>
      <c r="C991">
        <v>1.8509100000000001E-3</v>
      </c>
    </row>
    <row r="992" spans="1:3" x14ac:dyDescent="0.25">
      <c r="A992">
        <f t="shared" si="15"/>
        <v>21</v>
      </c>
      <c r="B992">
        <v>2.1000000000000001E-2</v>
      </c>
      <c r="C992">
        <v>1.8500599999999999E-3</v>
      </c>
    </row>
    <row r="993" spans="1:3" x14ac:dyDescent="0.25">
      <c r="A993">
        <f t="shared" si="15"/>
        <v>22</v>
      </c>
      <c r="B993">
        <v>2.1999999999999999E-2</v>
      </c>
      <c r="C993">
        <v>1.84921E-3</v>
      </c>
    </row>
    <row r="994" spans="1:3" x14ac:dyDescent="0.25">
      <c r="A994">
        <f t="shared" si="15"/>
        <v>23</v>
      </c>
      <c r="B994">
        <v>2.3E-2</v>
      </c>
      <c r="C994">
        <v>1.8483600000000001E-3</v>
      </c>
    </row>
    <row r="995" spans="1:3" x14ac:dyDescent="0.25">
      <c r="A995">
        <f t="shared" si="15"/>
        <v>24</v>
      </c>
      <c r="B995">
        <v>2.4E-2</v>
      </c>
      <c r="C995">
        <v>1.8475E-3</v>
      </c>
    </row>
    <row r="996" spans="1:3" x14ac:dyDescent="0.25">
      <c r="A996">
        <f t="shared" si="15"/>
        <v>25</v>
      </c>
      <c r="B996">
        <v>2.5000000000000001E-2</v>
      </c>
      <c r="C996">
        <v>1.84665E-3</v>
      </c>
    </row>
    <row r="997" spans="1:3" x14ac:dyDescent="0.25">
      <c r="A997">
        <f t="shared" si="15"/>
        <v>26</v>
      </c>
      <c r="B997">
        <v>2.5999999999999999E-2</v>
      </c>
      <c r="C997">
        <v>1.8458000000000001E-3</v>
      </c>
    </row>
    <row r="998" spans="1:3" x14ac:dyDescent="0.25">
      <c r="A998">
        <f t="shared" si="15"/>
        <v>27</v>
      </c>
      <c r="B998">
        <v>2.7E-2</v>
      </c>
      <c r="C998">
        <v>1.46155E-3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>
        <v>1.46155E-3</v>
      </c>
    </row>
    <row r="1003" spans="1:3" x14ac:dyDescent="0.25">
      <c r="A1003">
        <f t="shared" si="15"/>
        <v>27.05</v>
      </c>
      <c r="B1003">
        <v>2.7050000000000001E-2</v>
      </c>
      <c r="C1003">
        <v>1.4059400000000001E-3</v>
      </c>
    </row>
    <row r="1004" spans="1:3" x14ac:dyDescent="0.25">
      <c r="A1004">
        <f t="shared" si="15"/>
        <v>27.099999999999998</v>
      </c>
      <c r="B1004">
        <v>2.7099999999999999E-2</v>
      </c>
      <c r="C1004">
        <v>1.33494E-3</v>
      </c>
    </row>
    <row r="1005" spans="1:3" x14ac:dyDescent="0.25">
      <c r="A1005">
        <f t="shared" si="15"/>
        <v>27.150000000000002</v>
      </c>
      <c r="B1005">
        <v>2.7150000000000001E-2</v>
      </c>
      <c r="C1005">
        <v>1.26753E-3</v>
      </c>
    </row>
    <row r="1006" spans="1:3" x14ac:dyDescent="0.25">
      <c r="A1006">
        <f t="shared" si="15"/>
        <v>27.2</v>
      </c>
      <c r="B1006">
        <v>2.7199999999999998E-2</v>
      </c>
      <c r="C1006">
        <v>1.2035399999999999E-3</v>
      </c>
    </row>
    <row r="1007" spans="1:3" x14ac:dyDescent="0.25">
      <c r="A1007">
        <f t="shared" si="15"/>
        <v>27.25</v>
      </c>
      <c r="B1007">
        <v>2.725E-2</v>
      </c>
      <c r="C1007">
        <v>1.1427799999999999E-3</v>
      </c>
    </row>
    <row r="1008" spans="1:3" x14ac:dyDescent="0.25">
      <c r="A1008">
        <f t="shared" si="15"/>
        <v>27.3</v>
      </c>
      <c r="B1008">
        <v>2.7300000000000001E-2</v>
      </c>
      <c r="C1008">
        <v>1.0850899999999999E-3</v>
      </c>
    </row>
    <row r="1009" spans="1:3" x14ac:dyDescent="0.25">
      <c r="A1009">
        <f t="shared" si="15"/>
        <v>27.349999999999998</v>
      </c>
      <c r="B1009">
        <v>2.7349999999999999E-2</v>
      </c>
      <c r="C1009">
        <v>1.0303199999999999E-3</v>
      </c>
    </row>
    <row r="1010" spans="1:3" x14ac:dyDescent="0.25">
      <c r="A1010">
        <f t="shared" si="15"/>
        <v>27.400000000000002</v>
      </c>
      <c r="B1010">
        <v>2.7400000000000001E-2</v>
      </c>
      <c r="C1010">
        <v>9.78322E-4</v>
      </c>
    </row>
    <row r="1011" spans="1:3" x14ac:dyDescent="0.25">
      <c r="A1011">
        <f t="shared" si="15"/>
        <v>27.45</v>
      </c>
      <c r="B1011">
        <v>2.7449999999999999E-2</v>
      </c>
      <c r="C1011">
        <v>9.2894899999999999E-4</v>
      </c>
    </row>
    <row r="1012" spans="1:3" x14ac:dyDescent="0.25">
      <c r="A1012">
        <f t="shared" si="15"/>
        <v>27.5</v>
      </c>
      <c r="B1012">
        <v>2.75E-2</v>
      </c>
      <c r="C1012">
        <v>8.8207100000000001E-4</v>
      </c>
    </row>
    <row r="1013" spans="1:3" x14ac:dyDescent="0.25">
      <c r="A1013">
        <f t="shared" si="15"/>
        <v>27.55</v>
      </c>
      <c r="B1013">
        <v>2.7550000000000002E-2</v>
      </c>
      <c r="C1013">
        <v>8.3756100000000001E-4</v>
      </c>
    </row>
    <row r="1014" spans="1:3" x14ac:dyDescent="0.25">
      <c r="A1014">
        <f t="shared" si="15"/>
        <v>27.599999999999998</v>
      </c>
      <c r="B1014">
        <v>2.76E-2</v>
      </c>
      <c r="C1014">
        <v>7.9530099999999999E-4</v>
      </c>
    </row>
    <row r="1015" spans="1:3" x14ac:dyDescent="0.25">
      <c r="A1015">
        <f t="shared" si="15"/>
        <v>27.650000000000002</v>
      </c>
      <c r="B1015">
        <v>2.7650000000000001E-2</v>
      </c>
      <c r="C1015">
        <v>7.5517499999999997E-4</v>
      </c>
    </row>
    <row r="1016" spans="1:3" x14ac:dyDescent="0.25">
      <c r="A1016">
        <f t="shared" si="15"/>
        <v>27.7</v>
      </c>
      <c r="B1016">
        <v>2.7699999999999999E-2</v>
      </c>
      <c r="C1016">
        <v>7.1707599999999998E-4</v>
      </c>
    </row>
    <row r="1017" spans="1:3" x14ac:dyDescent="0.25">
      <c r="A1017">
        <f t="shared" si="15"/>
        <v>27.75</v>
      </c>
      <c r="B1017">
        <v>2.775E-2</v>
      </c>
      <c r="C1017">
        <v>6.8090100000000003E-4</v>
      </c>
    </row>
    <row r="1018" spans="1:3" x14ac:dyDescent="0.25">
      <c r="A1018">
        <f t="shared" si="15"/>
        <v>27.799999999999997</v>
      </c>
      <c r="B1018">
        <v>2.7799999999999998E-2</v>
      </c>
      <c r="C1018">
        <v>6.4655300000000001E-4</v>
      </c>
    </row>
    <row r="1019" spans="1:3" x14ac:dyDescent="0.25">
      <c r="A1019">
        <f t="shared" si="15"/>
        <v>27.85</v>
      </c>
      <c r="B1019">
        <v>2.785E-2</v>
      </c>
      <c r="C1019">
        <v>6.1393999999999999E-4</v>
      </c>
    </row>
    <row r="1020" spans="1:3" x14ac:dyDescent="0.25">
      <c r="A1020">
        <f t="shared" si="15"/>
        <v>27.900000000000002</v>
      </c>
      <c r="B1020">
        <v>2.7900000000000001E-2</v>
      </c>
      <c r="C1020">
        <v>5.8297299999999998E-4</v>
      </c>
    </row>
    <row r="1021" spans="1:3" x14ac:dyDescent="0.25">
      <c r="A1021">
        <f t="shared" si="15"/>
        <v>27.95</v>
      </c>
      <c r="B1021">
        <v>2.7949999999999999E-2</v>
      </c>
      <c r="C1021">
        <v>5.5356899999999996E-4</v>
      </c>
    </row>
    <row r="1022" spans="1:3" x14ac:dyDescent="0.25">
      <c r="A1022">
        <f t="shared" si="15"/>
        <v>28</v>
      </c>
      <c r="B1022">
        <v>2.8000000000000001E-2</v>
      </c>
      <c r="C1022">
        <v>5.2565000000000001E-4</v>
      </c>
    </row>
    <row r="1023" spans="1:3" x14ac:dyDescent="0.25">
      <c r="A1023">
        <f t="shared" si="15"/>
        <v>28.049999999999997</v>
      </c>
      <c r="B1023">
        <v>2.8049999999999999E-2</v>
      </c>
      <c r="C1023">
        <v>4.9914000000000002E-4</v>
      </c>
    </row>
    <row r="1024" spans="1:3" x14ac:dyDescent="0.25">
      <c r="A1024">
        <f t="shared" si="15"/>
        <v>28.1</v>
      </c>
      <c r="B1024">
        <v>2.81E-2</v>
      </c>
      <c r="C1024">
        <v>4.7396800000000001E-4</v>
      </c>
    </row>
    <row r="1025" spans="1:3" x14ac:dyDescent="0.25">
      <c r="A1025">
        <f t="shared" si="15"/>
        <v>28.150000000000002</v>
      </c>
      <c r="B1025">
        <v>2.8150000000000001E-2</v>
      </c>
      <c r="C1025">
        <v>4.5006700000000001E-4</v>
      </c>
    </row>
    <row r="1026" spans="1:3" x14ac:dyDescent="0.25">
      <c r="A1026">
        <f t="shared" si="15"/>
        <v>28.2</v>
      </c>
      <c r="B1026">
        <v>2.8199999999999999E-2</v>
      </c>
      <c r="C1026">
        <v>4.2737199999999997E-4</v>
      </c>
    </row>
    <row r="1027" spans="1:3" x14ac:dyDescent="0.25">
      <c r="A1027">
        <f t="shared" si="15"/>
        <v>28.25</v>
      </c>
      <c r="B1027">
        <v>2.8250000000000001E-2</v>
      </c>
      <c r="C1027">
        <v>4.0582200000000002E-4</v>
      </c>
    </row>
    <row r="1028" spans="1:3" x14ac:dyDescent="0.25">
      <c r="A1028">
        <f t="shared" si="15"/>
        <v>28.299999999999997</v>
      </c>
      <c r="B1028">
        <v>2.8299999999999999E-2</v>
      </c>
      <c r="C1028">
        <v>3.8536000000000001E-4</v>
      </c>
    </row>
    <row r="1029" spans="1:3" x14ac:dyDescent="0.25">
      <c r="A1029">
        <f t="shared" ref="A1029:A1092" si="16">B1029*1000</f>
        <v>28.35</v>
      </c>
      <c r="B1029">
        <v>2.835E-2</v>
      </c>
      <c r="C1029">
        <v>3.6592999999999999E-4</v>
      </c>
    </row>
    <row r="1030" spans="1:3" x14ac:dyDescent="0.25">
      <c r="A1030">
        <f t="shared" si="16"/>
        <v>28.400000000000002</v>
      </c>
      <c r="B1030">
        <v>2.8400000000000002E-2</v>
      </c>
      <c r="C1030">
        <v>3.4748100000000002E-4</v>
      </c>
    </row>
    <row r="1031" spans="1:3" x14ac:dyDescent="0.25">
      <c r="A1031">
        <f t="shared" si="16"/>
        <v>28.45</v>
      </c>
      <c r="B1031">
        <v>2.845E-2</v>
      </c>
      <c r="C1031">
        <v>3.29962E-4</v>
      </c>
    </row>
    <row r="1032" spans="1:3" x14ac:dyDescent="0.25">
      <c r="A1032">
        <f t="shared" si="16"/>
        <v>28.5</v>
      </c>
      <c r="B1032">
        <v>2.8500000000000001E-2</v>
      </c>
      <c r="C1032">
        <v>3.1332799999999998E-4</v>
      </c>
    </row>
    <row r="1033" spans="1:3" x14ac:dyDescent="0.25">
      <c r="A1033">
        <f t="shared" si="16"/>
        <v>28.55</v>
      </c>
      <c r="B1033">
        <v>2.8549999999999999E-2</v>
      </c>
      <c r="C1033">
        <v>2.9753199999999998E-4</v>
      </c>
    </row>
    <row r="1034" spans="1:3" x14ac:dyDescent="0.25">
      <c r="A1034">
        <f t="shared" si="16"/>
        <v>28.6</v>
      </c>
      <c r="B1034">
        <v>2.86E-2</v>
      </c>
      <c r="C1034">
        <v>2.8253399999999998E-4</v>
      </c>
    </row>
    <row r="1035" spans="1:3" x14ac:dyDescent="0.25">
      <c r="A1035">
        <f t="shared" si="16"/>
        <v>28.65</v>
      </c>
      <c r="B1035">
        <v>2.8649999999999998E-2</v>
      </c>
      <c r="C1035">
        <v>2.68292E-4</v>
      </c>
    </row>
    <row r="1036" spans="1:3" x14ac:dyDescent="0.25">
      <c r="A1036">
        <f t="shared" si="16"/>
        <v>28.7</v>
      </c>
      <c r="B1036">
        <v>2.87E-2</v>
      </c>
      <c r="C1036">
        <v>2.5476900000000001E-4</v>
      </c>
    </row>
    <row r="1037" spans="1:3" x14ac:dyDescent="0.25">
      <c r="A1037">
        <f t="shared" si="16"/>
        <v>28.75</v>
      </c>
      <c r="B1037">
        <v>2.8750000000000001E-2</v>
      </c>
      <c r="C1037">
        <v>2.4192800000000001E-4</v>
      </c>
    </row>
    <row r="1038" spans="1:3" x14ac:dyDescent="0.25">
      <c r="A1038">
        <f t="shared" si="16"/>
        <v>28.8</v>
      </c>
      <c r="B1038">
        <v>2.8799999999999999E-2</v>
      </c>
      <c r="C1038">
        <v>2.2973500000000001E-4</v>
      </c>
    </row>
    <row r="1039" spans="1:3" x14ac:dyDescent="0.25">
      <c r="A1039">
        <f t="shared" si="16"/>
        <v>28.85</v>
      </c>
      <c r="B1039">
        <v>2.8850000000000001E-2</v>
      </c>
      <c r="C1039">
        <v>2.1815699999999999E-4</v>
      </c>
    </row>
    <row r="1040" spans="1:3" x14ac:dyDescent="0.25">
      <c r="A1040">
        <f t="shared" si="16"/>
        <v>28.9</v>
      </c>
      <c r="B1040">
        <v>2.8899999999999999E-2</v>
      </c>
      <c r="C1040">
        <v>2.0716300000000001E-4</v>
      </c>
    </row>
    <row r="1041" spans="1:3" x14ac:dyDescent="0.25">
      <c r="A1041">
        <f t="shared" si="16"/>
        <v>28.95</v>
      </c>
      <c r="B1041">
        <v>2.895E-2</v>
      </c>
      <c r="C1041">
        <v>1.9672400000000001E-4</v>
      </c>
    </row>
    <row r="1042" spans="1:3" x14ac:dyDescent="0.25">
      <c r="A1042">
        <f t="shared" si="16"/>
        <v>29</v>
      </c>
      <c r="B1042">
        <v>2.9000000000000001E-2</v>
      </c>
      <c r="C1042">
        <v>1.86811E-4</v>
      </c>
    </row>
    <row r="1043" spans="1:3" x14ac:dyDescent="0.25">
      <c r="A1043">
        <f t="shared" si="16"/>
        <v>29.05</v>
      </c>
      <c r="B1043">
        <v>2.9049999999999999E-2</v>
      </c>
      <c r="C1043">
        <v>1.77398E-4</v>
      </c>
    </row>
    <row r="1044" spans="1:3" x14ac:dyDescent="0.25">
      <c r="A1044">
        <f t="shared" si="16"/>
        <v>29.1</v>
      </c>
      <c r="B1044">
        <v>2.9100000000000001E-2</v>
      </c>
      <c r="C1044">
        <v>1.6846100000000001E-4</v>
      </c>
    </row>
    <row r="1045" spans="1:3" x14ac:dyDescent="0.25">
      <c r="A1045">
        <f t="shared" si="16"/>
        <v>29.15</v>
      </c>
      <c r="B1045">
        <v>2.9149999999999999E-2</v>
      </c>
      <c r="C1045">
        <v>1.5997400000000001E-4</v>
      </c>
    </row>
    <row r="1046" spans="1:3" x14ac:dyDescent="0.25">
      <c r="A1046">
        <f t="shared" si="16"/>
        <v>29.2</v>
      </c>
      <c r="B1046">
        <v>2.92E-2</v>
      </c>
      <c r="C1046">
        <v>1.51915E-4</v>
      </c>
    </row>
    <row r="1047" spans="1:3" x14ac:dyDescent="0.25">
      <c r="A1047">
        <f t="shared" si="16"/>
        <v>29.25</v>
      </c>
      <c r="B1047">
        <v>2.9250000000000002E-2</v>
      </c>
      <c r="C1047">
        <v>1.44263E-4</v>
      </c>
    </row>
    <row r="1048" spans="1:3" x14ac:dyDescent="0.25">
      <c r="A1048">
        <f t="shared" si="16"/>
        <v>29.3</v>
      </c>
      <c r="B1048">
        <v>2.93E-2</v>
      </c>
      <c r="C1048">
        <v>1.3699799999999999E-4</v>
      </c>
    </row>
    <row r="1049" spans="1:3" x14ac:dyDescent="0.25">
      <c r="A1049">
        <f t="shared" si="16"/>
        <v>29.35</v>
      </c>
      <c r="B1049">
        <v>2.9350000000000001E-2</v>
      </c>
      <c r="C1049">
        <v>1.3009799999999999E-4</v>
      </c>
    </row>
    <row r="1050" spans="1:3" x14ac:dyDescent="0.25">
      <c r="A1050">
        <f t="shared" si="16"/>
        <v>29.4</v>
      </c>
      <c r="B1050">
        <v>2.9399999999999999E-2</v>
      </c>
      <c r="C1050">
        <v>1.2354799999999999E-4</v>
      </c>
    </row>
    <row r="1051" spans="1:3" x14ac:dyDescent="0.25">
      <c r="A1051">
        <f t="shared" si="16"/>
        <v>29.45</v>
      </c>
      <c r="B1051">
        <v>2.945E-2</v>
      </c>
      <c r="C1051">
        <v>1.17327E-4</v>
      </c>
    </row>
    <row r="1052" spans="1:3" x14ac:dyDescent="0.25">
      <c r="A1052">
        <f t="shared" si="16"/>
        <v>29.5</v>
      </c>
      <c r="B1052">
        <v>2.9499999999999998E-2</v>
      </c>
      <c r="C1052">
        <v>1.11421E-4</v>
      </c>
    </row>
    <row r="1053" spans="1:3" x14ac:dyDescent="0.25">
      <c r="A1053">
        <f t="shared" si="16"/>
        <v>29.55</v>
      </c>
      <c r="B1053">
        <v>2.955E-2</v>
      </c>
      <c r="C1053">
        <v>1.05813E-4</v>
      </c>
    </row>
    <row r="1054" spans="1:3" x14ac:dyDescent="0.25">
      <c r="A1054">
        <f t="shared" si="16"/>
        <v>29.6</v>
      </c>
      <c r="B1054">
        <v>2.9600000000000001E-2</v>
      </c>
      <c r="C1054">
        <v>1.00488E-4</v>
      </c>
    </row>
    <row r="1055" spans="1:3" x14ac:dyDescent="0.25">
      <c r="A1055">
        <f t="shared" si="16"/>
        <v>29.65</v>
      </c>
      <c r="B1055">
        <v>2.9649999999999999E-2</v>
      </c>
      <c r="C1055" s="1">
        <v>9.5431800000000003E-5</v>
      </c>
    </row>
    <row r="1056" spans="1:3" x14ac:dyDescent="0.25">
      <c r="A1056">
        <f t="shared" si="16"/>
        <v>29.7</v>
      </c>
      <c r="B1056">
        <v>2.9700000000000001E-2</v>
      </c>
      <c r="C1056" s="1">
        <v>9.06311E-5</v>
      </c>
    </row>
    <row r="1057" spans="1:3" x14ac:dyDescent="0.25">
      <c r="A1057">
        <f t="shared" si="16"/>
        <v>29.75</v>
      </c>
      <c r="B1057">
        <v>2.9749999999999999E-2</v>
      </c>
      <c r="C1057" s="1">
        <v>8.6073000000000001E-5</v>
      </c>
    </row>
    <row r="1058" spans="1:3" x14ac:dyDescent="0.25">
      <c r="A1058">
        <f t="shared" si="16"/>
        <v>29.8</v>
      </c>
      <c r="B1058">
        <v>2.98E-2</v>
      </c>
      <c r="C1058" s="1">
        <v>8.1745199999999998E-5</v>
      </c>
    </row>
    <row r="1059" spans="1:3" x14ac:dyDescent="0.25">
      <c r="A1059">
        <f t="shared" si="16"/>
        <v>29.85</v>
      </c>
      <c r="B1059">
        <v>2.9850000000000002E-2</v>
      </c>
      <c r="C1059" s="1">
        <v>7.7636099999999993E-5</v>
      </c>
    </row>
    <row r="1060" spans="1:3" x14ac:dyDescent="0.25">
      <c r="A1060">
        <f t="shared" si="16"/>
        <v>29.9</v>
      </c>
      <c r="B1060">
        <v>2.9899999999999999E-2</v>
      </c>
      <c r="C1060" s="1">
        <v>7.3734700000000004E-5</v>
      </c>
    </row>
    <row r="1061" spans="1:3" x14ac:dyDescent="0.25">
      <c r="A1061">
        <f t="shared" si="16"/>
        <v>29.95</v>
      </c>
      <c r="B1061">
        <v>2.9950000000000001E-2</v>
      </c>
      <c r="C1061" s="1">
        <v>7.0030600000000007E-5</v>
      </c>
    </row>
    <row r="1062" spans="1:3" x14ac:dyDescent="0.25">
      <c r="A1062">
        <f t="shared" si="16"/>
        <v>30</v>
      </c>
      <c r="B1062">
        <v>0.03</v>
      </c>
      <c r="C1062" s="1">
        <v>6.65139E-5</v>
      </c>
    </row>
    <row r="1063" spans="1:3" x14ac:dyDescent="0.25">
      <c r="A1063">
        <f t="shared" si="16"/>
        <v>30.05</v>
      </c>
      <c r="B1063">
        <v>3.005E-2</v>
      </c>
      <c r="C1063" s="1">
        <v>6.3175200000000005E-5</v>
      </c>
    </row>
    <row r="1064" spans="1:3" x14ac:dyDescent="0.25">
      <c r="A1064">
        <f t="shared" si="16"/>
        <v>30.099999999999998</v>
      </c>
      <c r="B1064">
        <v>3.0099999999999998E-2</v>
      </c>
      <c r="C1064" s="1">
        <v>6.00055E-5</v>
      </c>
    </row>
    <row r="1065" spans="1:3" x14ac:dyDescent="0.25">
      <c r="A1065">
        <f t="shared" si="16"/>
        <v>30.15</v>
      </c>
      <c r="B1065">
        <v>3.015E-2</v>
      </c>
      <c r="C1065" s="1">
        <v>5.6996400000000002E-5</v>
      </c>
    </row>
    <row r="1066" spans="1:3" x14ac:dyDescent="0.25">
      <c r="A1066">
        <f t="shared" si="16"/>
        <v>30.200000000000003</v>
      </c>
      <c r="B1066">
        <v>3.0200000000000001E-2</v>
      </c>
      <c r="C1066" s="1">
        <v>5.4139699999999999E-5</v>
      </c>
    </row>
    <row r="1067" spans="1:3" x14ac:dyDescent="0.25">
      <c r="A1067">
        <f t="shared" si="16"/>
        <v>30.25</v>
      </c>
      <c r="B1067">
        <v>3.0249999999999999E-2</v>
      </c>
      <c r="C1067" s="1">
        <v>5.1427900000000003E-5</v>
      </c>
    </row>
    <row r="1068" spans="1:3" x14ac:dyDescent="0.25">
      <c r="A1068">
        <f t="shared" si="16"/>
        <v>30.3</v>
      </c>
      <c r="B1068">
        <v>3.0300000000000001E-2</v>
      </c>
      <c r="C1068" s="1">
        <v>4.8853700000000003E-5</v>
      </c>
    </row>
    <row r="1069" spans="1:3" x14ac:dyDescent="0.25">
      <c r="A1069">
        <f t="shared" si="16"/>
        <v>30.349999999999998</v>
      </c>
      <c r="B1069">
        <v>3.0349999999999999E-2</v>
      </c>
      <c r="C1069" s="1">
        <v>4.6410199999999998E-5</v>
      </c>
    </row>
    <row r="1070" spans="1:3" x14ac:dyDescent="0.25">
      <c r="A1070">
        <f t="shared" si="16"/>
        <v>30.4</v>
      </c>
      <c r="B1070">
        <v>3.04E-2</v>
      </c>
      <c r="C1070" s="1">
        <v>4.4090900000000002E-5</v>
      </c>
    </row>
    <row r="1071" spans="1:3" x14ac:dyDescent="0.25">
      <c r="A1071">
        <f t="shared" si="16"/>
        <v>30.450000000000003</v>
      </c>
      <c r="B1071">
        <v>3.0450000000000001E-2</v>
      </c>
      <c r="C1071" s="1">
        <v>4.18896E-5</v>
      </c>
    </row>
    <row r="1072" spans="1:3" x14ac:dyDescent="0.25">
      <c r="A1072">
        <f t="shared" si="16"/>
        <v>30.5</v>
      </c>
      <c r="B1072">
        <v>3.0499999999999999E-2</v>
      </c>
      <c r="C1072" s="1">
        <v>3.9800299999999999E-5</v>
      </c>
    </row>
    <row r="1073" spans="1:3" x14ac:dyDescent="0.25">
      <c r="A1073">
        <f t="shared" si="16"/>
        <v>30.55</v>
      </c>
      <c r="B1073">
        <v>3.0550000000000001E-2</v>
      </c>
      <c r="C1073" s="1">
        <v>3.7817400000000002E-5</v>
      </c>
    </row>
    <row r="1074" spans="1:3" x14ac:dyDescent="0.25">
      <c r="A1074">
        <f t="shared" si="16"/>
        <v>30.599999999999998</v>
      </c>
      <c r="B1074">
        <v>3.0599999999999999E-2</v>
      </c>
      <c r="C1074" s="1">
        <v>3.5935800000000002E-5</v>
      </c>
    </row>
    <row r="1075" spans="1:3" x14ac:dyDescent="0.25">
      <c r="A1075">
        <f t="shared" si="16"/>
        <v>30.65</v>
      </c>
      <c r="B1075">
        <v>3.065E-2</v>
      </c>
      <c r="C1075" s="1">
        <v>3.4150299999999997E-5</v>
      </c>
    </row>
    <row r="1076" spans="1:3" x14ac:dyDescent="0.25">
      <c r="A1076">
        <f t="shared" si="16"/>
        <v>30.700000000000003</v>
      </c>
      <c r="B1076">
        <v>3.0700000000000002E-2</v>
      </c>
      <c r="C1076" s="1">
        <v>3.2456200000000003E-5</v>
      </c>
    </row>
    <row r="1077" spans="1:3" x14ac:dyDescent="0.25">
      <c r="A1077">
        <f t="shared" si="16"/>
        <v>30.75</v>
      </c>
      <c r="B1077">
        <v>3.075E-2</v>
      </c>
      <c r="C1077" s="1">
        <v>3.0848900000000002E-5</v>
      </c>
    </row>
    <row r="1078" spans="1:3" x14ac:dyDescent="0.25">
      <c r="A1078">
        <f t="shared" si="16"/>
        <v>30.8</v>
      </c>
      <c r="B1078">
        <v>3.0800000000000001E-2</v>
      </c>
      <c r="C1078" s="1">
        <v>2.9324099999999999E-5</v>
      </c>
    </row>
    <row r="1079" spans="1:3" x14ac:dyDescent="0.25">
      <c r="A1079">
        <f t="shared" si="16"/>
        <v>30.849999999999998</v>
      </c>
      <c r="B1079">
        <v>3.0849999999999999E-2</v>
      </c>
      <c r="C1079" s="1">
        <v>2.7877799999999999E-5</v>
      </c>
    </row>
    <row r="1080" spans="1:3" x14ac:dyDescent="0.25">
      <c r="A1080">
        <f t="shared" si="16"/>
        <v>30.900000000000002</v>
      </c>
      <c r="B1080">
        <v>3.09E-2</v>
      </c>
      <c r="C1080" s="1">
        <v>2.6506E-5</v>
      </c>
    </row>
    <row r="1081" spans="1:3" x14ac:dyDescent="0.25">
      <c r="A1081">
        <f t="shared" si="16"/>
        <v>30.95</v>
      </c>
      <c r="B1081">
        <v>3.0949999999999998E-2</v>
      </c>
      <c r="C1081" s="1">
        <v>2.5205200000000001E-5</v>
      </c>
    </row>
    <row r="1082" spans="1:3" x14ac:dyDescent="0.25">
      <c r="A1082">
        <f t="shared" si="16"/>
        <v>31</v>
      </c>
      <c r="B1082">
        <v>3.1E-2</v>
      </c>
      <c r="C1082" s="1">
        <v>2.39718E-5</v>
      </c>
    </row>
    <row r="1083" spans="1:3" x14ac:dyDescent="0.25">
      <c r="A1083">
        <f t="shared" si="16"/>
        <v>31.05</v>
      </c>
      <c r="B1083">
        <v>3.1050000000000001E-2</v>
      </c>
      <c r="C1083" s="1">
        <v>2.2802600000000001E-5</v>
      </c>
    </row>
    <row r="1084" spans="1:3" x14ac:dyDescent="0.25">
      <c r="A1084">
        <f t="shared" si="16"/>
        <v>31.099999999999998</v>
      </c>
      <c r="B1084">
        <v>3.1099999999999999E-2</v>
      </c>
      <c r="C1084" s="1">
        <v>2.16943E-5</v>
      </c>
    </row>
    <row r="1085" spans="1:3" x14ac:dyDescent="0.25">
      <c r="A1085">
        <f t="shared" si="16"/>
        <v>31.150000000000002</v>
      </c>
      <c r="B1085">
        <v>3.1150000000000001E-2</v>
      </c>
      <c r="C1085" s="1">
        <v>2.0644100000000001E-5</v>
      </c>
    </row>
    <row r="1086" spans="1:3" x14ac:dyDescent="0.25">
      <c r="A1086">
        <f t="shared" si="16"/>
        <v>31.2</v>
      </c>
      <c r="B1086">
        <v>3.1199999999999999E-2</v>
      </c>
      <c r="C1086" s="1">
        <v>1.9649100000000001E-5</v>
      </c>
    </row>
    <row r="1087" spans="1:3" x14ac:dyDescent="0.25">
      <c r="A1087">
        <f t="shared" si="16"/>
        <v>31.25</v>
      </c>
      <c r="B1087">
        <v>3.125E-2</v>
      </c>
      <c r="C1087" s="1">
        <v>1.8706700000000002E-5</v>
      </c>
    </row>
    <row r="1088" spans="1:3" x14ac:dyDescent="0.25">
      <c r="A1088">
        <f t="shared" si="16"/>
        <v>31.3</v>
      </c>
      <c r="B1088">
        <v>3.1300000000000001E-2</v>
      </c>
      <c r="C1088" s="1">
        <v>1.78143E-5</v>
      </c>
    </row>
    <row r="1089" spans="1:3" x14ac:dyDescent="0.25">
      <c r="A1089">
        <f t="shared" si="16"/>
        <v>31.35</v>
      </c>
      <c r="B1089">
        <v>3.1350000000000003E-2</v>
      </c>
      <c r="C1089" s="1">
        <v>1.6969600000000001E-5</v>
      </c>
    </row>
    <row r="1090" spans="1:3" x14ac:dyDescent="0.25">
      <c r="A1090">
        <f t="shared" si="16"/>
        <v>31.4</v>
      </c>
      <c r="B1090">
        <v>3.1399999999999997E-2</v>
      </c>
      <c r="C1090" s="1">
        <v>1.61703E-5</v>
      </c>
    </row>
    <row r="1091" spans="1:3" x14ac:dyDescent="0.25">
      <c r="A1091">
        <f t="shared" si="16"/>
        <v>31.45</v>
      </c>
      <c r="B1091">
        <v>3.1449999999999999E-2</v>
      </c>
      <c r="C1091" s="1">
        <v>1.5414299999999999E-5</v>
      </c>
    </row>
    <row r="1092" spans="1:3" x14ac:dyDescent="0.25">
      <c r="A1092">
        <f t="shared" si="16"/>
        <v>31.5</v>
      </c>
      <c r="B1092">
        <v>3.15E-2</v>
      </c>
      <c r="C1092" s="1">
        <v>1.46995E-5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 s="1">
        <v>1.40241E-5</v>
      </c>
    </row>
    <row r="1094" spans="1:3" x14ac:dyDescent="0.25">
      <c r="A1094">
        <f t="shared" si="17"/>
        <v>31.6</v>
      </c>
      <c r="B1094">
        <v>3.1600000000000003E-2</v>
      </c>
      <c r="C1094" s="1">
        <v>1.33861E-5</v>
      </c>
    </row>
    <row r="1095" spans="1:3" x14ac:dyDescent="0.25">
      <c r="A1095">
        <f t="shared" si="17"/>
        <v>31.65</v>
      </c>
      <c r="B1095">
        <v>3.1649999999999998E-2</v>
      </c>
      <c r="C1095" s="1">
        <v>1.2784E-5</v>
      </c>
    </row>
    <row r="1096" spans="1:3" x14ac:dyDescent="0.25">
      <c r="A1096">
        <f t="shared" si="17"/>
        <v>31.7</v>
      </c>
      <c r="B1096">
        <v>3.1699999999999999E-2</v>
      </c>
      <c r="C1096" s="1">
        <v>1.22161E-5</v>
      </c>
    </row>
    <row r="1097" spans="1:3" x14ac:dyDescent="0.25">
      <c r="A1097">
        <f t="shared" si="17"/>
        <v>31.75</v>
      </c>
      <c r="B1097">
        <v>3.175E-2</v>
      </c>
      <c r="C1097" s="1">
        <v>1.16809E-5</v>
      </c>
    </row>
    <row r="1098" spans="1:3" x14ac:dyDescent="0.25">
      <c r="A1098">
        <f t="shared" si="17"/>
        <v>31.8</v>
      </c>
      <c r="B1098">
        <v>3.1800000000000002E-2</v>
      </c>
      <c r="C1098" s="1">
        <v>1.1177E-5</v>
      </c>
    </row>
    <row r="1099" spans="1:3" x14ac:dyDescent="0.25">
      <c r="A1099">
        <f t="shared" si="17"/>
        <v>31.850000000000005</v>
      </c>
      <c r="B1099">
        <v>3.1850000000000003E-2</v>
      </c>
      <c r="C1099" s="1">
        <v>1.07029E-5</v>
      </c>
    </row>
    <row r="1100" spans="1:3" x14ac:dyDescent="0.25">
      <c r="A1100">
        <f t="shared" si="17"/>
        <v>31.9</v>
      </c>
      <c r="B1100">
        <v>3.1899999999999998E-2</v>
      </c>
      <c r="C1100" s="1">
        <v>1.02575E-5</v>
      </c>
    </row>
    <row r="1101" spans="1:3" x14ac:dyDescent="0.25">
      <c r="A1101">
        <f t="shared" si="17"/>
        <v>31.95</v>
      </c>
      <c r="B1101">
        <v>3.1949999999999999E-2</v>
      </c>
      <c r="C1101" s="1">
        <v>9.8395900000000008E-6</v>
      </c>
    </row>
    <row r="1102" spans="1:3" x14ac:dyDescent="0.25">
      <c r="A1102">
        <f t="shared" si="17"/>
        <v>32</v>
      </c>
      <c r="B1102">
        <v>3.2000000000000001E-2</v>
      </c>
      <c r="C1102" s="1">
        <v>9.4479899999999993E-6</v>
      </c>
    </row>
    <row r="1103" spans="1:3" x14ac:dyDescent="0.25">
      <c r="A1103">
        <f t="shared" si="17"/>
        <v>32.050000000000004</v>
      </c>
      <c r="B1103">
        <v>3.2050000000000002E-2</v>
      </c>
      <c r="C1103" s="1">
        <v>9.0816800000000001E-6</v>
      </c>
    </row>
    <row r="1104" spans="1:3" x14ac:dyDescent="0.25">
      <c r="A1104">
        <f t="shared" si="17"/>
        <v>32.099999999999994</v>
      </c>
      <c r="B1104">
        <v>3.2099999999999997E-2</v>
      </c>
      <c r="C1104" s="1">
        <v>8.7396800000000007E-6</v>
      </c>
    </row>
    <row r="1105" spans="1:3" x14ac:dyDescent="0.25">
      <c r="A1105">
        <f t="shared" si="17"/>
        <v>32.15</v>
      </c>
      <c r="B1105">
        <v>3.2149999999999998E-2</v>
      </c>
      <c r="C1105" s="1">
        <v>8.4210900000000007E-6</v>
      </c>
    </row>
    <row r="1106" spans="1:3" x14ac:dyDescent="0.25">
      <c r="A1106">
        <f t="shared" si="17"/>
        <v>32.200000000000003</v>
      </c>
      <c r="B1106">
        <v>3.2199999999999999E-2</v>
      </c>
      <c r="C1106" s="1">
        <v>8.1250299999999997E-6</v>
      </c>
    </row>
    <row r="1107" spans="1:3" x14ac:dyDescent="0.25">
      <c r="A1107">
        <f t="shared" si="17"/>
        <v>32.25</v>
      </c>
      <c r="B1107">
        <v>3.2250000000000001E-2</v>
      </c>
      <c r="C1107" s="1">
        <v>7.8507400000000003E-6</v>
      </c>
    </row>
    <row r="1108" spans="1:3" x14ac:dyDescent="0.25">
      <c r="A1108">
        <f t="shared" si="17"/>
        <v>32.300000000000004</v>
      </c>
      <c r="B1108">
        <v>3.2300000000000002E-2</v>
      </c>
      <c r="C1108" s="1">
        <v>7.5974700000000001E-6</v>
      </c>
    </row>
    <row r="1109" spans="1:3" x14ac:dyDescent="0.25">
      <c r="A1109">
        <f t="shared" si="17"/>
        <v>32.349999999999994</v>
      </c>
      <c r="B1109">
        <v>3.2349999999999997E-2</v>
      </c>
      <c r="C1109" s="1">
        <v>7.3645499999999996E-6</v>
      </c>
    </row>
    <row r="1110" spans="1:3" x14ac:dyDescent="0.25">
      <c r="A1110">
        <f t="shared" si="17"/>
        <v>32.4</v>
      </c>
      <c r="B1110">
        <v>3.2399999999999998E-2</v>
      </c>
      <c r="C1110" s="1">
        <v>7.1513499999999997E-6</v>
      </c>
    </row>
    <row r="1111" spans="1:3" x14ac:dyDescent="0.25">
      <c r="A1111">
        <f t="shared" si="17"/>
        <v>32.450000000000003</v>
      </c>
      <c r="B1111">
        <v>3.245E-2</v>
      </c>
      <c r="C1111" s="1">
        <v>6.9573100000000001E-6</v>
      </c>
    </row>
    <row r="1112" spans="1:3" x14ac:dyDescent="0.25">
      <c r="A1112">
        <f t="shared" si="17"/>
        <v>32.5</v>
      </c>
      <c r="B1112">
        <v>3.2500000000000001E-2</v>
      </c>
      <c r="C1112" s="1">
        <v>6.7819199999999999E-6</v>
      </c>
    </row>
    <row r="1113" spans="1:3" x14ac:dyDescent="0.25">
      <c r="A1113">
        <f t="shared" si="17"/>
        <v>32.550000000000004</v>
      </c>
      <c r="B1113">
        <v>3.2550000000000003E-2</v>
      </c>
      <c r="C1113" s="1">
        <v>6.6246899999999996E-6</v>
      </c>
    </row>
    <row r="1114" spans="1:3" x14ac:dyDescent="0.25">
      <c r="A1114">
        <f t="shared" si="17"/>
        <v>32.599999999999994</v>
      </c>
      <c r="B1114">
        <v>3.2599999999999997E-2</v>
      </c>
      <c r="C1114" s="1">
        <v>6.4852199999999999E-6</v>
      </c>
    </row>
    <row r="1115" spans="1:3" x14ac:dyDescent="0.25">
      <c r="A1115">
        <f t="shared" si="17"/>
        <v>32.65</v>
      </c>
      <c r="B1115">
        <v>3.2649999999999998E-2</v>
      </c>
      <c r="C1115" s="1">
        <v>6.3631199999999998E-6</v>
      </c>
    </row>
    <row r="1116" spans="1:3" x14ac:dyDescent="0.25">
      <c r="A1116">
        <f t="shared" si="17"/>
        <v>32.700000000000003</v>
      </c>
      <c r="B1116">
        <v>3.27E-2</v>
      </c>
      <c r="C1116" s="1">
        <v>6.2580900000000004E-6</v>
      </c>
    </row>
    <row r="1117" spans="1:3" x14ac:dyDescent="0.25">
      <c r="A1117">
        <f t="shared" si="17"/>
        <v>32.75</v>
      </c>
      <c r="B1117">
        <v>3.2750000000000001E-2</v>
      </c>
      <c r="C1117" s="1">
        <v>6.1698300000000002E-6</v>
      </c>
    </row>
    <row r="1118" spans="1:3" x14ac:dyDescent="0.25">
      <c r="A1118">
        <f t="shared" si="17"/>
        <v>32.800000000000004</v>
      </c>
      <c r="B1118">
        <v>3.2800000000000003E-2</v>
      </c>
      <c r="C1118" s="1">
        <v>6.0981199999999998E-6</v>
      </c>
    </row>
    <row r="1119" spans="1:3" x14ac:dyDescent="0.25">
      <c r="A1119">
        <f t="shared" si="17"/>
        <v>32.849999999999994</v>
      </c>
      <c r="B1119">
        <v>3.2849999999999997E-2</v>
      </c>
      <c r="C1119" s="1">
        <v>6.0427700000000004E-6</v>
      </c>
    </row>
    <row r="1120" spans="1:3" x14ac:dyDescent="0.25">
      <c r="A1120">
        <f t="shared" si="17"/>
        <v>32.9</v>
      </c>
      <c r="B1120">
        <v>3.2899999999999999E-2</v>
      </c>
      <c r="C1120" s="1">
        <v>6.0036200000000001E-6</v>
      </c>
    </row>
    <row r="1121" spans="1:3" x14ac:dyDescent="0.25">
      <c r="A1121">
        <f t="shared" si="17"/>
        <v>32.950000000000003</v>
      </c>
      <c r="B1121">
        <v>3.295E-2</v>
      </c>
      <c r="C1121" s="1">
        <v>5.9805700000000004E-6</v>
      </c>
    </row>
    <row r="1122" spans="1:3" x14ac:dyDescent="0.25">
      <c r="A1122">
        <f t="shared" si="17"/>
        <v>33</v>
      </c>
      <c r="B1122">
        <v>3.3000000000000002E-2</v>
      </c>
      <c r="C1122" s="1">
        <v>5.5942099999999996E-6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 s="1">
        <v>5.5942099999999996E-6</v>
      </c>
    </row>
    <row r="1127" spans="1:3" x14ac:dyDescent="0.25">
      <c r="A1127">
        <f t="shared" si="17"/>
        <v>33.017800000000001</v>
      </c>
      <c r="B1127">
        <v>3.30178E-2</v>
      </c>
      <c r="C1127" s="1">
        <v>5.1883599999999999E-6</v>
      </c>
    </row>
    <row r="1128" spans="1:3" x14ac:dyDescent="0.25">
      <c r="A1128">
        <f t="shared" si="17"/>
        <v>33.035599999999995</v>
      </c>
      <c r="B1128">
        <v>3.3035599999999998E-2</v>
      </c>
      <c r="C1128" s="1">
        <v>4.6456799999999997E-6</v>
      </c>
    </row>
    <row r="1129" spans="1:3" x14ac:dyDescent="0.25">
      <c r="A1129">
        <f t="shared" si="17"/>
        <v>33.053399999999996</v>
      </c>
      <c r="B1129">
        <v>3.3053399999999997E-2</v>
      </c>
      <c r="C1129" s="1">
        <v>4.1015600000000004E-6</v>
      </c>
    </row>
    <row r="1130" spans="1:3" x14ac:dyDescent="0.25">
      <c r="A1130">
        <f t="shared" si="17"/>
        <v>33.071200000000005</v>
      </c>
      <c r="B1130">
        <v>3.3071200000000002E-2</v>
      </c>
      <c r="C1130" s="1">
        <v>3.5559699999999999E-6</v>
      </c>
    </row>
    <row r="1131" spans="1:3" x14ac:dyDescent="0.25">
      <c r="A1131">
        <f t="shared" si="17"/>
        <v>33.088999999999999</v>
      </c>
      <c r="B1131">
        <v>3.3089E-2</v>
      </c>
      <c r="C1131" s="1">
        <v>3.0089300000000001E-6</v>
      </c>
    </row>
    <row r="1132" spans="1:3" x14ac:dyDescent="0.25">
      <c r="A1132">
        <f t="shared" si="17"/>
        <v>33.1068</v>
      </c>
      <c r="B1132">
        <v>3.3106799999999999E-2</v>
      </c>
      <c r="C1132" s="1">
        <v>2.4604199999999999E-6</v>
      </c>
    </row>
    <row r="1133" spans="1:3" x14ac:dyDescent="0.25">
      <c r="A1133">
        <f t="shared" si="17"/>
        <v>33.124599999999994</v>
      </c>
      <c r="B1133">
        <v>3.3124599999999997E-2</v>
      </c>
      <c r="C1133" s="1">
        <v>1.9104500000000001E-6</v>
      </c>
    </row>
    <row r="1134" spans="1:3" x14ac:dyDescent="0.25">
      <c r="A1134">
        <f t="shared" si="17"/>
        <v>33.142400000000002</v>
      </c>
      <c r="B1134">
        <v>3.3142400000000002E-2</v>
      </c>
      <c r="C1134" s="1">
        <v>1.3590100000000001E-6</v>
      </c>
    </row>
    <row r="1135" spans="1:3" x14ac:dyDescent="0.25">
      <c r="A1135">
        <f t="shared" si="17"/>
        <v>33.160200000000003</v>
      </c>
      <c r="B1135">
        <v>3.3160200000000001E-2</v>
      </c>
      <c r="C1135" s="1">
        <v>8.0609400000000004E-7</v>
      </c>
    </row>
    <row r="1136" spans="1:3" x14ac:dyDescent="0.25">
      <c r="A1136">
        <f t="shared" si="17"/>
        <v>33.177999999999997</v>
      </c>
      <c r="B1136">
        <v>3.3177999999999999E-2</v>
      </c>
      <c r="C1136" s="1">
        <v>3.9031400000000001E-7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 s="1">
        <v>3.9031400000000001E-7</v>
      </c>
    </row>
    <row r="1141" spans="1:3" x14ac:dyDescent="0.25">
      <c r="A1141">
        <f t="shared" si="17"/>
        <v>33.228000000000002</v>
      </c>
      <c r="B1141">
        <v>3.3228000000000001E-2</v>
      </c>
      <c r="C1141" s="1">
        <v>1.7422699999999999E-17</v>
      </c>
    </row>
    <row r="1142" spans="1:3" x14ac:dyDescent="0.25">
      <c r="A1142">
        <f t="shared" si="17"/>
        <v>33.277999999999999</v>
      </c>
      <c r="B1142">
        <v>3.3278000000000002E-2</v>
      </c>
      <c r="C1142" s="1">
        <v>1.72837E-17</v>
      </c>
    </row>
    <row r="1143" spans="1:3" x14ac:dyDescent="0.25">
      <c r="A1143">
        <f t="shared" si="17"/>
        <v>33.328000000000003</v>
      </c>
      <c r="B1143">
        <v>3.3328000000000003E-2</v>
      </c>
      <c r="C1143" s="1">
        <v>1.7144700000000001E-17</v>
      </c>
    </row>
    <row r="1144" spans="1:3" x14ac:dyDescent="0.25">
      <c r="A1144">
        <f t="shared" si="17"/>
        <v>33.378</v>
      </c>
      <c r="B1144">
        <v>3.3377999999999998E-2</v>
      </c>
      <c r="C1144" s="1">
        <v>1.7005699999999999E-17</v>
      </c>
    </row>
    <row r="1145" spans="1:3" x14ac:dyDescent="0.25">
      <c r="A1145">
        <f t="shared" si="17"/>
        <v>33.427999999999997</v>
      </c>
      <c r="B1145">
        <v>3.3427999999999999E-2</v>
      </c>
      <c r="C1145" s="1">
        <v>1.6866599999999999E-17</v>
      </c>
    </row>
    <row r="1146" spans="1:3" x14ac:dyDescent="0.25">
      <c r="A1146">
        <f t="shared" si="17"/>
        <v>33.478000000000002</v>
      </c>
      <c r="B1146">
        <v>3.3478000000000001E-2</v>
      </c>
      <c r="C1146" s="1">
        <v>1.67276E-17</v>
      </c>
    </row>
    <row r="1147" spans="1:3" x14ac:dyDescent="0.25">
      <c r="A1147">
        <f t="shared" si="17"/>
        <v>33.528000000000006</v>
      </c>
      <c r="B1147">
        <v>3.3528000000000002E-2</v>
      </c>
      <c r="C1147" s="1">
        <v>1.6588500000000001E-17</v>
      </c>
    </row>
    <row r="1148" spans="1:3" x14ac:dyDescent="0.25">
      <c r="A1148">
        <f t="shared" si="17"/>
        <v>33.577999999999996</v>
      </c>
      <c r="B1148">
        <v>3.3577999999999997E-2</v>
      </c>
      <c r="C1148" s="1">
        <v>1.6449400000000001E-17</v>
      </c>
    </row>
    <row r="1149" spans="1:3" x14ac:dyDescent="0.25">
      <c r="A1149">
        <f t="shared" si="17"/>
        <v>33.628</v>
      </c>
      <c r="B1149">
        <v>3.3627999999999998E-2</v>
      </c>
      <c r="C1149" s="1">
        <v>1.6310200000000001E-17</v>
      </c>
    </row>
    <row r="1150" spans="1:3" x14ac:dyDescent="0.25">
      <c r="A1150">
        <f t="shared" si="17"/>
        <v>33.677999999999997</v>
      </c>
      <c r="B1150">
        <v>3.3678E-2</v>
      </c>
      <c r="C1150" s="1">
        <v>1.6171099999999999E-17</v>
      </c>
    </row>
    <row r="1151" spans="1:3" x14ac:dyDescent="0.25">
      <c r="A1151">
        <f t="shared" si="17"/>
        <v>33.728000000000002</v>
      </c>
      <c r="B1151">
        <v>3.3728000000000001E-2</v>
      </c>
      <c r="C1151" s="1">
        <v>1.6031899999999999E-17</v>
      </c>
    </row>
    <row r="1152" spans="1:3" x14ac:dyDescent="0.25">
      <c r="A1152">
        <f t="shared" si="17"/>
        <v>33.778000000000006</v>
      </c>
      <c r="B1152">
        <v>3.3778000000000002E-2</v>
      </c>
      <c r="C1152" s="1">
        <v>1.5892699999999999E-17</v>
      </c>
    </row>
    <row r="1153" spans="1:3" x14ac:dyDescent="0.25">
      <c r="A1153">
        <f t="shared" si="17"/>
        <v>33.827999999999996</v>
      </c>
      <c r="B1153">
        <v>3.3827999999999997E-2</v>
      </c>
      <c r="C1153" s="1">
        <v>1.5753400000000001E-17</v>
      </c>
    </row>
    <row r="1154" spans="1:3" x14ac:dyDescent="0.25">
      <c r="A1154">
        <f t="shared" si="17"/>
        <v>33.878</v>
      </c>
      <c r="B1154">
        <v>3.3877999999999998E-2</v>
      </c>
      <c r="C1154" s="1">
        <v>1.5614200000000001E-17</v>
      </c>
    </row>
    <row r="1155" spans="1:3" x14ac:dyDescent="0.25">
      <c r="A1155">
        <f t="shared" si="17"/>
        <v>33.927999999999997</v>
      </c>
      <c r="B1155">
        <v>3.3928E-2</v>
      </c>
      <c r="C1155" s="1">
        <v>1.5474900000000001E-17</v>
      </c>
    </row>
    <row r="1156" spans="1:3" x14ac:dyDescent="0.25">
      <c r="A1156">
        <f t="shared" si="17"/>
        <v>33.978000000000002</v>
      </c>
      <c r="B1156">
        <v>3.3978000000000001E-2</v>
      </c>
      <c r="C1156" s="1">
        <v>1.53356E-17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 s="1">
        <v>1.51963E-17</v>
      </c>
    </row>
    <row r="1158" spans="1:3" x14ac:dyDescent="0.25">
      <c r="A1158">
        <f t="shared" si="18"/>
        <v>34.077999999999996</v>
      </c>
      <c r="B1158">
        <v>3.4077999999999997E-2</v>
      </c>
      <c r="C1158" s="1">
        <v>1.5056899999999999E-17</v>
      </c>
    </row>
    <row r="1159" spans="1:3" x14ac:dyDescent="0.25">
      <c r="A1159">
        <f t="shared" si="18"/>
        <v>34.128</v>
      </c>
      <c r="B1159">
        <v>3.4127999999999999E-2</v>
      </c>
      <c r="C1159" s="1">
        <v>1.4917500000000001E-17</v>
      </c>
    </row>
    <row r="1160" spans="1:3" x14ac:dyDescent="0.25">
      <c r="A1160">
        <f t="shared" si="18"/>
        <v>34.177999999999997</v>
      </c>
      <c r="B1160">
        <v>3.4178E-2</v>
      </c>
      <c r="C1160" s="1">
        <v>1.47781E-17</v>
      </c>
    </row>
    <row r="1161" spans="1:3" x14ac:dyDescent="0.25">
      <c r="A1161">
        <f t="shared" si="18"/>
        <v>34.228000000000002</v>
      </c>
      <c r="B1161">
        <v>3.4228000000000001E-2</v>
      </c>
      <c r="C1161" s="1">
        <v>1.4638699999999999E-17</v>
      </c>
    </row>
    <row r="1162" spans="1:3" x14ac:dyDescent="0.25">
      <c r="A1162">
        <f t="shared" si="18"/>
        <v>34.278000000000006</v>
      </c>
      <c r="B1162">
        <v>3.4278000000000003E-2</v>
      </c>
      <c r="C1162" s="1">
        <v>1.4499300000000001E-17</v>
      </c>
    </row>
    <row r="1163" spans="1:3" x14ac:dyDescent="0.25">
      <c r="A1163">
        <f t="shared" si="18"/>
        <v>34.327999999999996</v>
      </c>
      <c r="B1163">
        <v>3.4327999999999997E-2</v>
      </c>
      <c r="C1163" s="1">
        <v>1.43598E-17</v>
      </c>
    </row>
    <row r="1164" spans="1:3" x14ac:dyDescent="0.25">
      <c r="A1164">
        <f t="shared" si="18"/>
        <v>34.378</v>
      </c>
      <c r="B1164">
        <v>3.4377999999999999E-2</v>
      </c>
      <c r="C1164" s="1">
        <v>1.4220300000000001E-17</v>
      </c>
    </row>
    <row r="1165" spans="1:3" x14ac:dyDescent="0.25">
      <c r="A1165">
        <f t="shared" si="18"/>
        <v>34.427999999999997</v>
      </c>
      <c r="B1165">
        <v>3.4428E-2</v>
      </c>
      <c r="C1165" s="1">
        <v>1.40808E-17</v>
      </c>
    </row>
    <row r="1166" spans="1:3" x14ac:dyDescent="0.25">
      <c r="A1166">
        <f t="shared" si="18"/>
        <v>34.478000000000002</v>
      </c>
      <c r="B1166">
        <v>3.4478000000000002E-2</v>
      </c>
      <c r="C1166" s="1">
        <v>1.3941300000000001E-17</v>
      </c>
    </row>
    <row r="1167" spans="1:3" x14ac:dyDescent="0.25">
      <c r="A1167">
        <f t="shared" si="18"/>
        <v>34.528000000000006</v>
      </c>
      <c r="B1167">
        <v>3.4528000000000003E-2</v>
      </c>
      <c r="C1167" s="1">
        <v>1.38017E-17</v>
      </c>
    </row>
    <row r="1168" spans="1:3" x14ac:dyDescent="0.25">
      <c r="A1168">
        <f t="shared" si="18"/>
        <v>34.577999999999996</v>
      </c>
      <c r="B1168">
        <v>3.4577999999999998E-2</v>
      </c>
      <c r="C1168" s="1">
        <v>1.3662100000000001E-17</v>
      </c>
    </row>
    <row r="1169" spans="1:3" x14ac:dyDescent="0.25">
      <c r="A1169">
        <f t="shared" si="18"/>
        <v>34.628</v>
      </c>
      <c r="B1169">
        <v>3.4627999999999999E-2</v>
      </c>
      <c r="C1169" s="1">
        <v>1.35225E-17</v>
      </c>
    </row>
    <row r="1170" spans="1:3" x14ac:dyDescent="0.25">
      <c r="A1170">
        <f t="shared" si="18"/>
        <v>34.677999999999997</v>
      </c>
      <c r="B1170">
        <v>3.4678E-2</v>
      </c>
      <c r="C1170" s="1">
        <v>1.3382799999999999E-17</v>
      </c>
    </row>
    <row r="1171" spans="1:3" x14ac:dyDescent="0.25">
      <c r="A1171">
        <f t="shared" si="18"/>
        <v>34.728000000000002</v>
      </c>
      <c r="B1171">
        <v>3.4728000000000002E-2</v>
      </c>
      <c r="C1171" s="1">
        <v>1.3243200000000001E-17</v>
      </c>
    </row>
    <row r="1172" spans="1:3" x14ac:dyDescent="0.25">
      <c r="A1172">
        <f t="shared" si="18"/>
        <v>34.778000000000006</v>
      </c>
      <c r="B1172">
        <v>3.4778000000000003E-2</v>
      </c>
      <c r="C1172" s="1">
        <v>1.31035E-17</v>
      </c>
    </row>
    <row r="1173" spans="1:3" x14ac:dyDescent="0.25">
      <c r="A1173">
        <f t="shared" si="18"/>
        <v>34.827999999999996</v>
      </c>
      <c r="B1173">
        <v>3.4827999999999998E-2</v>
      </c>
      <c r="C1173" s="1">
        <v>1.29638E-17</v>
      </c>
    </row>
    <row r="1174" spans="1:3" x14ac:dyDescent="0.25">
      <c r="A1174">
        <f t="shared" si="18"/>
        <v>34.878</v>
      </c>
      <c r="B1174">
        <v>3.4877999999999999E-2</v>
      </c>
      <c r="C1174" s="1">
        <v>1.2824099999999999E-17</v>
      </c>
    </row>
    <row r="1175" spans="1:3" x14ac:dyDescent="0.25">
      <c r="A1175">
        <f t="shared" si="18"/>
        <v>34.927999999999997</v>
      </c>
      <c r="B1175">
        <v>3.4928000000000001E-2</v>
      </c>
      <c r="C1175" s="1">
        <v>1.26843E-17</v>
      </c>
    </row>
    <row r="1176" spans="1:3" x14ac:dyDescent="0.25">
      <c r="A1176">
        <f t="shared" si="18"/>
        <v>34.978000000000002</v>
      </c>
      <c r="B1176">
        <v>3.4978000000000002E-2</v>
      </c>
      <c r="C1176" s="1">
        <v>1.25445E-17</v>
      </c>
    </row>
    <row r="1177" spans="1:3" x14ac:dyDescent="0.25">
      <c r="A1177">
        <f t="shared" si="18"/>
        <v>35.027999999999999</v>
      </c>
      <c r="B1177">
        <v>3.5027999999999997E-2</v>
      </c>
      <c r="C1177" s="1">
        <v>1.24047E-17</v>
      </c>
    </row>
    <row r="1178" spans="1:3" x14ac:dyDescent="0.25">
      <c r="A1178">
        <f t="shared" si="18"/>
        <v>35.077999999999996</v>
      </c>
      <c r="B1178">
        <v>3.5077999999999998E-2</v>
      </c>
      <c r="C1178" s="1">
        <v>1.22649E-17</v>
      </c>
    </row>
    <row r="1179" spans="1:3" x14ac:dyDescent="0.25">
      <c r="A1179">
        <f t="shared" si="18"/>
        <v>35.128</v>
      </c>
      <c r="B1179">
        <v>3.5128E-2</v>
      </c>
      <c r="C1179" s="1">
        <v>1.2125E-17</v>
      </c>
    </row>
    <row r="1180" spans="1:3" x14ac:dyDescent="0.25">
      <c r="A1180">
        <f t="shared" si="18"/>
        <v>35.178000000000004</v>
      </c>
      <c r="B1180">
        <v>3.5178000000000001E-2</v>
      </c>
      <c r="C1180" s="1">
        <v>1.19852E-17</v>
      </c>
    </row>
    <row r="1181" spans="1:3" x14ac:dyDescent="0.25">
      <c r="A1181">
        <f t="shared" si="18"/>
        <v>35.228000000000002</v>
      </c>
      <c r="B1181">
        <v>3.5228000000000002E-2</v>
      </c>
      <c r="C1181" s="1">
        <v>1.18453E-17</v>
      </c>
    </row>
    <row r="1182" spans="1:3" x14ac:dyDescent="0.25">
      <c r="A1182">
        <f t="shared" si="18"/>
        <v>35.277999999999999</v>
      </c>
      <c r="B1182">
        <v>3.5277999999999997E-2</v>
      </c>
      <c r="C1182" s="1">
        <v>1.17053E-17</v>
      </c>
    </row>
    <row r="1183" spans="1:3" x14ac:dyDescent="0.25">
      <c r="A1183">
        <f t="shared" si="18"/>
        <v>35.327999999999996</v>
      </c>
      <c r="B1183">
        <v>3.5327999999999998E-2</v>
      </c>
      <c r="C1183" s="1">
        <v>1.15654E-17</v>
      </c>
    </row>
    <row r="1184" spans="1:3" x14ac:dyDescent="0.25">
      <c r="A1184">
        <f t="shared" si="18"/>
        <v>35.378</v>
      </c>
      <c r="B1184">
        <v>3.5378E-2</v>
      </c>
      <c r="C1184" s="1">
        <v>1.1425399999999999E-17</v>
      </c>
    </row>
    <row r="1185" spans="1:3" x14ac:dyDescent="0.25">
      <c r="A1185">
        <f t="shared" si="18"/>
        <v>35.428000000000004</v>
      </c>
      <c r="B1185">
        <v>3.5428000000000001E-2</v>
      </c>
      <c r="C1185" s="1">
        <v>1.12854E-17</v>
      </c>
    </row>
    <row r="1186" spans="1:3" x14ac:dyDescent="0.25">
      <c r="A1186">
        <f t="shared" si="18"/>
        <v>35.478000000000002</v>
      </c>
      <c r="B1186">
        <v>3.5478000000000003E-2</v>
      </c>
      <c r="C1186" s="1">
        <v>1.1145399999999999E-17</v>
      </c>
    </row>
    <row r="1187" spans="1:3" x14ac:dyDescent="0.25">
      <c r="A1187">
        <f t="shared" si="18"/>
        <v>35.527999999999999</v>
      </c>
      <c r="B1187">
        <v>3.5527999999999997E-2</v>
      </c>
      <c r="C1187" s="1">
        <v>1.10054E-17</v>
      </c>
    </row>
    <row r="1188" spans="1:3" x14ac:dyDescent="0.25">
      <c r="A1188">
        <f t="shared" si="18"/>
        <v>35.577999999999996</v>
      </c>
      <c r="B1188">
        <v>3.5577999999999999E-2</v>
      </c>
      <c r="C1188" s="1">
        <v>1.08653E-17</v>
      </c>
    </row>
    <row r="1189" spans="1:3" x14ac:dyDescent="0.25">
      <c r="A1189">
        <f t="shared" si="18"/>
        <v>35.628</v>
      </c>
      <c r="B1189">
        <v>3.5628E-2</v>
      </c>
      <c r="C1189" s="1">
        <v>1.0725200000000001E-17</v>
      </c>
    </row>
    <row r="1190" spans="1:3" x14ac:dyDescent="0.25">
      <c r="A1190">
        <f t="shared" si="18"/>
        <v>35.678000000000004</v>
      </c>
      <c r="B1190">
        <v>3.5678000000000001E-2</v>
      </c>
      <c r="C1190" s="1">
        <v>1.0585099999999999E-17</v>
      </c>
    </row>
    <row r="1191" spans="1:3" x14ac:dyDescent="0.25">
      <c r="A1191">
        <f t="shared" si="18"/>
        <v>35.728000000000002</v>
      </c>
      <c r="B1191">
        <v>3.5728000000000003E-2</v>
      </c>
      <c r="C1191" s="1">
        <v>1.0445E-17</v>
      </c>
    </row>
    <row r="1192" spans="1:3" x14ac:dyDescent="0.25">
      <c r="A1192">
        <f t="shared" si="18"/>
        <v>35.777999999999999</v>
      </c>
      <c r="B1192">
        <v>3.5777999999999997E-2</v>
      </c>
      <c r="C1192" s="1">
        <v>1.0304799999999999E-17</v>
      </c>
    </row>
    <row r="1193" spans="1:3" x14ac:dyDescent="0.25">
      <c r="A1193">
        <f t="shared" si="18"/>
        <v>35.827999999999996</v>
      </c>
      <c r="B1193">
        <v>3.5827999999999999E-2</v>
      </c>
      <c r="C1193" s="1">
        <v>1.0164600000000001E-17</v>
      </c>
    </row>
    <row r="1194" spans="1:3" x14ac:dyDescent="0.25">
      <c r="A1194">
        <f t="shared" si="18"/>
        <v>35.878</v>
      </c>
      <c r="B1194">
        <v>3.5878E-2</v>
      </c>
      <c r="C1194" s="1">
        <v>1.00244E-17</v>
      </c>
    </row>
    <row r="1195" spans="1:3" x14ac:dyDescent="0.25">
      <c r="A1195">
        <f t="shared" si="18"/>
        <v>35.928000000000004</v>
      </c>
      <c r="B1195">
        <v>3.5928000000000002E-2</v>
      </c>
      <c r="C1195" s="1">
        <v>9.8841699999999994E-18</v>
      </c>
    </row>
    <row r="1196" spans="1:3" x14ac:dyDescent="0.25">
      <c r="A1196">
        <f t="shared" si="18"/>
        <v>35.978000000000002</v>
      </c>
      <c r="B1196">
        <v>3.5978000000000003E-2</v>
      </c>
      <c r="C1196" s="1">
        <v>9.7439100000000007E-18</v>
      </c>
    </row>
    <row r="1197" spans="1:3" x14ac:dyDescent="0.25">
      <c r="A1197">
        <f t="shared" si="18"/>
        <v>36.027999999999999</v>
      </c>
      <c r="B1197">
        <v>3.6027999999999998E-2</v>
      </c>
      <c r="C1197" s="1">
        <v>9.6036299999999995E-18</v>
      </c>
    </row>
    <row r="1198" spans="1:3" x14ac:dyDescent="0.25">
      <c r="A1198">
        <f t="shared" si="18"/>
        <v>36.077999999999996</v>
      </c>
      <c r="B1198">
        <v>3.6077999999999999E-2</v>
      </c>
      <c r="C1198" s="1">
        <v>9.4633200000000006E-18</v>
      </c>
    </row>
    <row r="1199" spans="1:3" x14ac:dyDescent="0.25">
      <c r="A1199">
        <f t="shared" si="18"/>
        <v>36.128</v>
      </c>
      <c r="B1199">
        <v>3.6128E-2</v>
      </c>
      <c r="C1199" s="1">
        <v>9.3229900000000006E-18</v>
      </c>
    </row>
    <row r="1200" spans="1:3" x14ac:dyDescent="0.25">
      <c r="A1200">
        <f t="shared" si="18"/>
        <v>36.178000000000004</v>
      </c>
      <c r="B1200">
        <v>3.6178000000000002E-2</v>
      </c>
      <c r="C1200" s="1">
        <v>9.1826399999999997E-18</v>
      </c>
    </row>
    <row r="1201" spans="1:3" x14ac:dyDescent="0.25">
      <c r="A1201">
        <f t="shared" si="18"/>
        <v>36.228000000000002</v>
      </c>
      <c r="B1201">
        <v>3.6228000000000003E-2</v>
      </c>
      <c r="C1201" s="1">
        <v>9.0422599999999995E-18</v>
      </c>
    </row>
    <row r="1202" spans="1:3" x14ac:dyDescent="0.25">
      <c r="A1202">
        <f t="shared" si="18"/>
        <v>36.277999999999999</v>
      </c>
      <c r="B1202">
        <v>3.6277999999999998E-2</v>
      </c>
      <c r="C1202" s="1">
        <v>8.9018599999999999E-18</v>
      </c>
    </row>
    <row r="1203" spans="1:3" x14ac:dyDescent="0.25">
      <c r="A1203">
        <f t="shared" si="18"/>
        <v>36.327999999999996</v>
      </c>
      <c r="B1203">
        <v>3.6327999999999999E-2</v>
      </c>
      <c r="C1203" s="1">
        <v>8.7614299999999995E-18</v>
      </c>
    </row>
    <row r="1204" spans="1:3" x14ac:dyDescent="0.25">
      <c r="A1204">
        <f t="shared" si="18"/>
        <v>36.378</v>
      </c>
      <c r="B1204">
        <v>3.6378000000000001E-2</v>
      </c>
      <c r="C1204" s="1">
        <v>8.6209799999999996E-18</v>
      </c>
    </row>
    <row r="1205" spans="1:3" x14ac:dyDescent="0.25">
      <c r="A1205">
        <f t="shared" si="18"/>
        <v>36.428000000000004</v>
      </c>
      <c r="B1205">
        <v>3.6428000000000002E-2</v>
      </c>
      <c r="C1205" s="1">
        <v>8.4805100000000002E-18</v>
      </c>
    </row>
    <row r="1206" spans="1:3" x14ac:dyDescent="0.25">
      <c r="A1206">
        <f t="shared" si="18"/>
        <v>36.477999999999994</v>
      </c>
      <c r="B1206">
        <v>3.6477999999999997E-2</v>
      </c>
      <c r="C1206" s="1">
        <v>8.34001E-18</v>
      </c>
    </row>
    <row r="1207" spans="1:3" x14ac:dyDescent="0.25">
      <c r="A1207">
        <f t="shared" si="18"/>
        <v>36.527999999999999</v>
      </c>
      <c r="B1207">
        <v>3.6527999999999998E-2</v>
      </c>
      <c r="C1207" s="1">
        <v>8.1994900000000004E-18</v>
      </c>
    </row>
    <row r="1208" spans="1:3" x14ac:dyDescent="0.25">
      <c r="A1208">
        <f t="shared" si="18"/>
        <v>36.578000000000003</v>
      </c>
      <c r="B1208">
        <v>3.6577999999999999E-2</v>
      </c>
      <c r="C1208" s="1">
        <v>8.05894E-18</v>
      </c>
    </row>
    <row r="1209" spans="1:3" x14ac:dyDescent="0.25">
      <c r="A1209">
        <f t="shared" si="18"/>
        <v>36.628</v>
      </c>
      <c r="B1209">
        <v>3.6628000000000001E-2</v>
      </c>
      <c r="C1209" s="1">
        <v>7.9183700000000002E-18</v>
      </c>
    </row>
    <row r="1210" spans="1:3" x14ac:dyDescent="0.25">
      <c r="A1210">
        <f t="shared" si="18"/>
        <v>36.678000000000004</v>
      </c>
      <c r="B1210">
        <v>3.6678000000000002E-2</v>
      </c>
      <c r="C1210" s="1">
        <v>7.7777799999999993E-18</v>
      </c>
    </row>
    <row r="1211" spans="1:3" x14ac:dyDescent="0.25">
      <c r="A1211">
        <f t="shared" si="18"/>
        <v>36.727999999999994</v>
      </c>
      <c r="B1211">
        <v>3.6727999999999997E-2</v>
      </c>
      <c r="C1211" s="1">
        <v>7.6371600000000007E-18</v>
      </c>
    </row>
    <row r="1212" spans="1:3" x14ac:dyDescent="0.25">
      <c r="A1212">
        <f t="shared" si="18"/>
        <v>36.777999999999999</v>
      </c>
      <c r="B1212">
        <v>3.6777999999999998E-2</v>
      </c>
      <c r="C1212" s="1">
        <v>7.4965199999999996E-18</v>
      </c>
    </row>
    <row r="1213" spans="1:3" x14ac:dyDescent="0.25">
      <c r="A1213">
        <f t="shared" si="18"/>
        <v>36.828000000000003</v>
      </c>
      <c r="B1213">
        <v>3.6828E-2</v>
      </c>
      <c r="C1213" s="1">
        <v>7.3558499999999993E-18</v>
      </c>
    </row>
    <row r="1214" spans="1:3" x14ac:dyDescent="0.25">
      <c r="A1214">
        <f t="shared" si="18"/>
        <v>36.878</v>
      </c>
      <c r="B1214">
        <v>3.6878000000000001E-2</v>
      </c>
      <c r="C1214" s="1">
        <v>7.2151599999999994E-18</v>
      </c>
    </row>
    <row r="1215" spans="1:3" x14ac:dyDescent="0.25">
      <c r="A1215">
        <f t="shared" si="18"/>
        <v>36.928000000000004</v>
      </c>
      <c r="B1215">
        <v>3.6928000000000002E-2</v>
      </c>
      <c r="C1215" s="1">
        <v>7.0744500000000001E-18</v>
      </c>
    </row>
    <row r="1216" spans="1:3" x14ac:dyDescent="0.25">
      <c r="A1216">
        <f t="shared" si="18"/>
        <v>36.977999999999994</v>
      </c>
      <c r="B1216">
        <v>3.6977999999999997E-2</v>
      </c>
      <c r="C1216" s="1">
        <v>6.9337100000000001E-18</v>
      </c>
    </row>
    <row r="1217" spans="1:3" x14ac:dyDescent="0.25">
      <c r="A1217">
        <f t="shared" si="18"/>
        <v>37.027999999999999</v>
      </c>
      <c r="B1217">
        <v>3.7027999999999998E-2</v>
      </c>
      <c r="C1217" s="1">
        <v>6.7929499999999997E-18</v>
      </c>
    </row>
    <row r="1218" spans="1:3" x14ac:dyDescent="0.25">
      <c r="A1218">
        <f t="shared" si="18"/>
        <v>37.078000000000003</v>
      </c>
      <c r="B1218">
        <v>3.7078E-2</v>
      </c>
      <c r="C1218" s="1">
        <v>6.6521699999999999E-18</v>
      </c>
    </row>
    <row r="1219" spans="1:3" x14ac:dyDescent="0.25">
      <c r="A1219">
        <f t="shared" si="18"/>
        <v>37.128</v>
      </c>
      <c r="B1219">
        <v>3.7128000000000001E-2</v>
      </c>
      <c r="C1219" s="1">
        <v>6.5113600000000001E-18</v>
      </c>
    </row>
    <row r="1220" spans="1:3" x14ac:dyDescent="0.25">
      <c r="A1220">
        <f t="shared" si="18"/>
        <v>37.178000000000004</v>
      </c>
      <c r="B1220">
        <v>3.7178000000000003E-2</v>
      </c>
      <c r="C1220" s="1">
        <v>6.3705200000000004E-18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 s="1">
        <v>6.2296600000000003E-18</v>
      </c>
    </row>
    <row r="1222" spans="1:3" x14ac:dyDescent="0.25">
      <c r="A1222">
        <f t="shared" si="19"/>
        <v>37.277999999999999</v>
      </c>
      <c r="B1222">
        <v>3.7277999999999999E-2</v>
      </c>
      <c r="C1222" s="1">
        <v>6.08878E-18</v>
      </c>
    </row>
    <row r="1223" spans="1:3" x14ac:dyDescent="0.25">
      <c r="A1223">
        <f t="shared" si="19"/>
        <v>37.328000000000003</v>
      </c>
      <c r="B1223">
        <v>3.7328E-2</v>
      </c>
      <c r="C1223" s="1">
        <v>5.9478800000000003E-18</v>
      </c>
    </row>
    <row r="1224" spans="1:3" x14ac:dyDescent="0.25">
      <c r="A1224">
        <f t="shared" si="19"/>
        <v>37.378</v>
      </c>
      <c r="B1224">
        <v>3.7378000000000002E-2</v>
      </c>
      <c r="C1224" s="1">
        <v>5.8069499999999998E-18</v>
      </c>
    </row>
    <row r="1225" spans="1:3" x14ac:dyDescent="0.25">
      <c r="A1225">
        <f t="shared" si="19"/>
        <v>37.428000000000004</v>
      </c>
      <c r="B1225">
        <v>3.7428000000000003E-2</v>
      </c>
      <c r="C1225" s="1">
        <v>5.66599E-18</v>
      </c>
    </row>
    <row r="1226" spans="1:3" x14ac:dyDescent="0.25">
      <c r="A1226">
        <f t="shared" si="19"/>
        <v>37.477999999999994</v>
      </c>
      <c r="B1226">
        <v>3.7477999999999997E-2</v>
      </c>
      <c r="C1226" s="1">
        <v>5.52501E-18</v>
      </c>
    </row>
    <row r="1227" spans="1:3" x14ac:dyDescent="0.25">
      <c r="A1227">
        <f t="shared" si="19"/>
        <v>37.527999999999999</v>
      </c>
      <c r="B1227">
        <v>3.7527999999999999E-2</v>
      </c>
      <c r="C1227" s="1">
        <v>5.3840099999999997E-18</v>
      </c>
    </row>
    <row r="1228" spans="1:3" x14ac:dyDescent="0.25">
      <c r="A1228">
        <f t="shared" si="19"/>
        <v>37.578000000000003</v>
      </c>
      <c r="B1228">
        <v>3.7578E-2</v>
      </c>
      <c r="C1228" s="1">
        <v>5.2429800000000003E-18</v>
      </c>
    </row>
    <row r="1229" spans="1:3" x14ac:dyDescent="0.25">
      <c r="A1229">
        <f t="shared" si="19"/>
        <v>37.628</v>
      </c>
      <c r="B1229">
        <v>3.7628000000000002E-2</v>
      </c>
      <c r="C1229" s="1">
        <v>5.1019299999999998E-18</v>
      </c>
    </row>
    <row r="1230" spans="1:3" x14ac:dyDescent="0.25">
      <c r="A1230">
        <f t="shared" si="19"/>
        <v>37.678000000000004</v>
      </c>
      <c r="B1230">
        <v>3.7678000000000003E-2</v>
      </c>
      <c r="C1230" s="1">
        <v>4.9608599999999998E-18</v>
      </c>
    </row>
    <row r="1231" spans="1:3" x14ac:dyDescent="0.25">
      <c r="A1231">
        <f t="shared" si="19"/>
        <v>37.727999999999994</v>
      </c>
      <c r="B1231">
        <v>3.7727999999999998E-2</v>
      </c>
      <c r="C1231" s="1">
        <v>4.8197599999999998E-18</v>
      </c>
    </row>
    <row r="1232" spans="1:3" x14ac:dyDescent="0.25">
      <c r="A1232">
        <f t="shared" si="19"/>
        <v>37.777999999999999</v>
      </c>
      <c r="B1232">
        <v>3.7777999999999999E-2</v>
      </c>
      <c r="C1232" s="1">
        <v>4.6786399999999996E-18</v>
      </c>
    </row>
    <row r="1233" spans="1:3" x14ac:dyDescent="0.25">
      <c r="A1233">
        <f t="shared" si="19"/>
        <v>37.828000000000003</v>
      </c>
      <c r="B1233">
        <v>3.7828000000000001E-2</v>
      </c>
      <c r="C1233" s="1">
        <v>4.5374900000000002E-18</v>
      </c>
    </row>
    <row r="1234" spans="1:3" x14ac:dyDescent="0.25">
      <c r="A1234">
        <f t="shared" si="19"/>
        <v>37.878</v>
      </c>
      <c r="B1234">
        <v>3.7878000000000002E-2</v>
      </c>
      <c r="C1234" s="1">
        <v>4.3963199999999997E-18</v>
      </c>
    </row>
    <row r="1235" spans="1:3" x14ac:dyDescent="0.25">
      <c r="A1235">
        <f t="shared" si="19"/>
        <v>37.928000000000004</v>
      </c>
      <c r="B1235">
        <v>3.7928000000000003E-2</v>
      </c>
      <c r="C1235" s="1">
        <v>4.2551299999999998E-18</v>
      </c>
    </row>
    <row r="1236" spans="1:3" x14ac:dyDescent="0.25">
      <c r="A1236">
        <f t="shared" si="19"/>
        <v>37.977999999999994</v>
      </c>
      <c r="B1236">
        <v>3.7977999999999998E-2</v>
      </c>
      <c r="C1236" s="1">
        <v>4.1139099999999999E-18</v>
      </c>
    </row>
    <row r="1237" spans="1:3" x14ac:dyDescent="0.25">
      <c r="A1237">
        <f t="shared" si="19"/>
        <v>38.027999999999999</v>
      </c>
      <c r="B1237">
        <v>3.8027999999999999E-2</v>
      </c>
      <c r="C1237" s="1">
        <v>3.9726599999999999E-18</v>
      </c>
    </row>
    <row r="1238" spans="1:3" x14ac:dyDescent="0.25">
      <c r="A1238">
        <f t="shared" si="19"/>
        <v>38.078000000000003</v>
      </c>
      <c r="B1238">
        <v>3.8078000000000001E-2</v>
      </c>
      <c r="C1238" s="1">
        <v>3.8314000000000003E-18</v>
      </c>
    </row>
    <row r="1239" spans="1:3" x14ac:dyDescent="0.25">
      <c r="A1239">
        <f t="shared" si="19"/>
        <v>38.128</v>
      </c>
      <c r="B1239">
        <v>3.8128000000000002E-2</v>
      </c>
      <c r="C1239" s="1">
        <v>3.6901000000000001E-18</v>
      </c>
    </row>
    <row r="1240" spans="1:3" x14ac:dyDescent="0.25">
      <c r="A1240">
        <f t="shared" si="19"/>
        <v>38.177999999999997</v>
      </c>
      <c r="B1240">
        <v>3.8177999999999997E-2</v>
      </c>
      <c r="C1240" s="1">
        <v>3.5487900000000002E-18</v>
      </c>
    </row>
    <row r="1241" spans="1:3" x14ac:dyDescent="0.25">
      <c r="A1241">
        <f t="shared" si="19"/>
        <v>38.228000000000002</v>
      </c>
      <c r="B1241">
        <v>3.8227999999999998E-2</v>
      </c>
      <c r="C1241" s="1">
        <v>3.4074499999999999E-18</v>
      </c>
    </row>
    <row r="1242" spans="1:3" x14ac:dyDescent="0.25">
      <c r="A1242">
        <f t="shared" si="19"/>
        <v>38.277999999999999</v>
      </c>
      <c r="B1242">
        <v>3.8278E-2</v>
      </c>
      <c r="C1242" s="1">
        <v>3.2660900000000002E-18</v>
      </c>
    </row>
    <row r="1243" spans="1:3" x14ac:dyDescent="0.25">
      <c r="A1243">
        <f t="shared" si="19"/>
        <v>38.328000000000003</v>
      </c>
      <c r="B1243">
        <v>3.8328000000000001E-2</v>
      </c>
      <c r="C1243" s="1">
        <v>3.1247E-18</v>
      </c>
    </row>
    <row r="1244" spans="1:3" x14ac:dyDescent="0.25">
      <c r="A1244">
        <f t="shared" si="19"/>
        <v>38.378</v>
      </c>
      <c r="B1244">
        <v>3.8378000000000002E-2</v>
      </c>
      <c r="C1244" s="1">
        <v>2.98329E-18</v>
      </c>
    </row>
    <row r="1245" spans="1:3" x14ac:dyDescent="0.25">
      <c r="A1245">
        <f t="shared" si="19"/>
        <v>38.427999999999997</v>
      </c>
      <c r="B1245">
        <v>3.8427999999999997E-2</v>
      </c>
      <c r="C1245" s="1">
        <v>2.84185E-18</v>
      </c>
    </row>
    <row r="1246" spans="1:3" x14ac:dyDescent="0.25">
      <c r="A1246">
        <f t="shared" si="19"/>
        <v>38.478000000000002</v>
      </c>
      <c r="B1246">
        <v>3.8477999999999998E-2</v>
      </c>
      <c r="C1246" s="1">
        <v>2.7003900000000002E-18</v>
      </c>
    </row>
    <row r="1247" spans="1:3" x14ac:dyDescent="0.25">
      <c r="A1247">
        <f t="shared" si="19"/>
        <v>38.527999999999999</v>
      </c>
      <c r="B1247">
        <v>3.8528E-2</v>
      </c>
      <c r="C1247" s="1">
        <v>2.5588999999999999E-18</v>
      </c>
    </row>
    <row r="1248" spans="1:3" x14ac:dyDescent="0.25">
      <c r="A1248">
        <f t="shared" si="19"/>
        <v>38.578000000000003</v>
      </c>
      <c r="B1248">
        <v>3.8578000000000001E-2</v>
      </c>
      <c r="C1248" s="1">
        <v>2.4173999999999999E-18</v>
      </c>
    </row>
    <row r="1249" spans="1:3" x14ac:dyDescent="0.25">
      <c r="A1249">
        <f t="shared" si="19"/>
        <v>38.628</v>
      </c>
      <c r="B1249">
        <v>3.8628000000000003E-2</v>
      </c>
      <c r="C1249" s="1">
        <v>2.2758599999999998E-18</v>
      </c>
    </row>
    <row r="1250" spans="1:3" x14ac:dyDescent="0.25">
      <c r="A1250">
        <f t="shared" si="19"/>
        <v>38.677999999999997</v>
      </c>
      <c r="B1250">
        <v>3.8677999999999997E-2</v>
      </c>
      <c r="C1250" s="1">
        <v>2.13431E-18</v>
      </c>
    </row>
    <row r="1251" spans="1:3" x14ac:dyDescent="0.25">
      <c r="A1251">
        <f t="shared" si="19"/>
        <v>38.728000000000002</v>
      </c>
      <c r="B1251">
        <v>3.8727999999999999E-2</v>
      </c>
      <c r="C1251" s="1">
        <v>1.9927300000000002E-18</v>
      </c>
    </row>
    <row r="1252" spans="1:3" x14ac:dyDescent="0.25">
      <c r="A1252">
        <f t="shared" si="19"/>
        <v>38.777999999999999</v>
      </c>
      <c r="B1252">
        <v>3.8778E-2</v>
      </c>
      <c r="C1252" s="1">
        <v>1.85112E-18</v>
      </c>
    </row>
    <row r="1253" spans="1:3" x14ac:dyDescent="0.25">
      <c r="A1253">
        <f t="shared" si="19"/>
        <v>38.828000000000003</v>
      </c>
      <c r="B1253">
        <v>3.8828000000000001E-2</v>
      </c>
      <c r="C1253" s="1">
        <v>1.7094899999999999E-18</v>
      </c>
    </row>
    <row r="1254" spans="1:3" x14ac:dyDescent="0.25">
      <c r="A1254">
        <f t="shared" si="19"/>
        <v>38.878</v>
      </c>
      <c r="B1254">
        <v>3.8878000000000003E-2</v>
      </c>
      <c r="C1254" s="1">
        <v>1.56784E-18</v>
      </c>
    </row>
    <row r="1255" spans="1:3" x14ac:dyDescent="0.25">
      <c r="A1255">
        <f t="shared" si="19"/>
        <v>38.927999999999997</v>
      </c>
      <c r="B1255">
        <v>3.8927999999999997E-2</v>
      </c>
      <c r="C1255" s="1">
        <v>1.42616E-18</v>
      </c>
    </row>
    <row r="1256" spans="1:3" x14ac:dyDescent="0.25">
      <c r="A1256">
        <f t="shared" si="19"/>
        <v>38.978000000000002</v>
      </c>
      <c r="B1256">
        <v>3.8977999999999999E-2</v>
      </c>
      <c r="C1256" s="1">
        <v>1.2844600000000001E-18</v>
      </c>
    </row>
    <row r="1257" spans="1:3" x14ac:dyDescent="0.25">
      <c r="A1257">
        <f t="shared" si="19"/>
        <v>39.027999999999999</v>
      </c>
      <c r="B1257">
        <v>3.9028E-2</v>
      </c>
      <c r="C1257" s="1">
        <v>1.1427300000000001E-18</v>
      </c>
    </row>
    <row r="1258" spans="1:3" x14ac:dyDescent="0.25">
      <c r="A1258">
        <f t="shared" si="19"/>
        <v>39.078000000000003</v>
      </c>
      <c r="B1258">
        <v>3.9078000000000002E-2</v>
      </c>
      <c r="C1258" s="1">
        <v>1.0009699999999999E-18</v>
      </c>
    </row>
    <row r="1259" spans="1:3" x14ac:dyDescent="0.25">
      <c r="A1259">
        <f t="shared" si="19"/>
        <v>39.128</v>
      </c>
      <c r="B1259">
        <v>3.9128000000000003E-2</v>
      </c>
      <c r="C1259" s="1">
        <v>8.5880799999999995E-19</v>
      </c>
    </row>
    <row r="1260" spans="1:3" x14ac:dyDescent="0.25">
      <c r="A1260">
        <f t="shared" si="19"/>
        <v>39.177999999999997</v>
      </c>
      <c r="B1260">
        <v>3.9177999999999998E-2</v>
      </c>
      <c r="C1260" s="1">
        <v>7.5202199999999997E-19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 s="1">
        <v>7.5202199999999997E-19</v>
      </c>
    </row>
    <row r="1265" spans="1:3" x14ac:dyDescent="0.25">
      <c r="A1265">
        <f t="shared" si="19"/>
        <v>40.177999999999997</v>
      </c>
      <c r="B1265">
        <v>4.0177999999999998E-2</v>
      </c>
      <c r="C1265" s="1">
        <v>4.0990300000000002E-20</v>
      </c>
    </row>
    <row r="1266" spans="1:3" x14ac:dyDescent="0.25">
      <c r="A1266">
        <f t="shared" si="19"/>
        <v>41.177999999999997</v>
      </c>
      <c r="B1266">
        <v>4.1177999999999999E-2</v>
      </c>
      <c r="C1266" s="1">
        <v>3.9413399999999998E-20</v>
      </c>
    </row>
    <row r="1267" spans="1:3" x14ac:dyDescent="0.25">
      <c r="A1267">
        <f t="shared" si="19"/>
        <v>42.177999999999997</v>
      </c>
      <c r="B1267">
        <v>4.2178E-2</v>
      </c>
      <c r="C1267" s="1">
        <v>3.7836499999999999E-20</v>
      </c>
    </row>
    <row r="1268" spans="1:3" x14ac:dyDescent="0.25">
      <c r="A1268">
        <f t="shared" si="19"/>
        <v>43.178000000000004</v>
      </c>
      <c r="B1268">
        <v>4.3178000000000001E-2</v>
      </c>
      <c r="C1268" s="1">
        <v>3.62596E-20</v>
      </c>
    </row>
    <row r="1269" spans="1:3" x14ac:dyDescent="0.25">
      <c r="A1269">
        <f t="shared" si="19"/>
        <v>44.178000000000004</v>
      </c>
      <c r="B1269">
        <v>4.4178000000000002E-2</v>
      </c>
      <c r="C1269" s="1">
        <v>3.46828E-20</v>
      </c>
    </row>
    <row r="1270" spans="1:3" x14ac:dyDescent="0.25">
      <c r="A1270">
        <f t="shared" si="19"/>
        <v>45.178000000000004</v>
      </c>
      <c r="B1270">
        <v>4.5178000000000003E-2</v>
      </c>
      <c r="C1270" s="1">
        <v>3.3105999999999999E-20</v>
      </c>
    </row>
    <row r="1271" spans="1:3" x14ac:dyDescent="0.25">
      <c r="A1271">
        <f t="shared" si="19"/>
        <v>46.177999999999997</v>
      </c>
      <c r="B1271">
        <v>4.6177999999999997E-2</v>
      </c>
      <c r="C1271" s="1">
        <v>3.1529199999999999E-20</v>
      </c>
    </row>
    <row r="1272" spans="1:3" x14ac:dyDescent="0.25">
      <c r="A1272">
        <f t="shared" si="19"/>
        <v>47.177999999999997</v>
      </c>
      <c r="B1272">
        <v>4.7177999999999998E-2</v>
      </c>
      <c r="C1272" s="1">
        <v>2.9952500000000002E-20</v>
      </c>
    </row>
    <row r="1273" spans="1:3" x14ac:dyDescent="0.25">
      <c r="A1273">
        <f t="shared" si="19"/>
        <v>48.177999999999997</v>
      </c>
      <c r="B1273">
        <v>4.8177999999999999E-2</v>
      </c>
      <c r="C1273" s="1">
        <v>2.83758E-20</v>
      </c>
    </row>
    <row r="1274" spans="1:3" x14ac:dyDescent="0.25">
      <c r="A1274">
        <f t="shared" si="19"/>
        <v>49.177999999999997</v>
      </c>
      <c r="B1274">
        <v>4.9177999999999999E-2</v>
      </c>
      <c r="C1274" s="1">
        <v>2.6799100000000001E-20</v>
      </c>
    </row>
    <row r="1275" spans="1:3" x14ac:dyDescent="0.25">
      <c r="A1275">
        <f t="shared" si="19"/>
        <v>50.177999999999997</v>
      </c>
      <c r="B1275">
        <v>5.0178E-2</v>
      </c>
      <c r="C1275" s="1">
        <v>2.5222400000000001E-20</v>
      </c>
    </row>
    <row r="1276" spans="1:3" x14ac:dyDescent="0.25">
      <c r="A1276">
        <f t="shared" si="19"/>
        <v>51.178000000000004</v>
      </c>
      <c r="B1276">
        <v>5.1178000000000001E-2</v>
      </c>
      <c r="C1276" s="1">
        <v>2.36458E-20</v>
      </c>
    </row>
    <row r="1277" spans="1:3" x14ac:dyDescent="0.25">
      <c r="A1277">
        <f t="shared" si="19"/>
        <v>52.178000000000004</v>
      </c>
      <c r="B1277">
        <v>5.2178000000000002E-2</v>
      </c>
      <c r="C1277" s="1">
        <v>2.2069199999999999E-20</v>
      </c>
    </row>
    <row r="1278" spans="1:3" x14ac:dyDescent="0.25">
      <c r="A1278">
        <f t="shared" si="19"/>
        <v>53.178000000000004</v>
      </c>
      <c r="B1278">
        <v>5.3178000000000003E-2</v>
      </c>
      <c r="C1278" s="1">
        <v>2.0492600000000001E-20</v>
      </c>
    </row>
    <row r="1279" spans="1:3" x14ac:dyDescent="0.25">
      <c r="A1279">
        <f t="shared" si="19"/>
        <v>54.177999999999997</v>
      </c>
      <c r="B1279">
        <v>5.4177999999999997E-2</v>
      </c>
      <c r="C1279" s="1">
        <v>1.8916100000000001E-20</v>
      </c>
    </row>
    <row r="1280" spans="1:3" x14ac:dyDescent="0.25">
      <c r="A1280">
        <f t="shared" si="19"/>
        <v>55.177999999999997</v>
      </c>
      <c r="B1280">
        <v>5.5177999999999998E-2</v>
      </c>
      <c r="C1280" s="1">
        <v>1.7339600000000001E-20</v>
      </c>
    </row>
    <row r="1281" spans="1:3" x14ac:dyDescent="0.25">
      <c r="A1281">
        <f t="shared" si="19"/>
        <v>56.177999999999997</v>
      </c>
      <c r="B1281">
        <v>5.6177999999999999E-2</v>
      </c>
      <c r="C1281" s="1">
        <v>1.57631E-20</v>
      </c>
    </row>
    <row r="1282" spans="1:3" x14ac:dyDescent="0.25">
      <c r="A1282">
        <f t="shared" si="19"/>
        <v>57.177999999999997</v>
      </c>
      <c r="B1282">
        <v>5.7178E-2</v>
      </c>
      <c r="C1282" s="1">
        <v>1.4186700000000001E-20</v>
      </c>
    </row>
    <row r="1283" spans="1:3" x14ac:dyDescent="0.25">
      <c r="A1283">
        <f t="shared" si="19"/>
        <v>58.177999999999997</v>
      </c>
      <c r="B1283">
        <v>5.8178000000000001E-2</v>
      </c>
      <c r="C1283" s="1">
        <v>1.26103E-20</v>
      </c>
    </row>
    <row r="1284" spans="1:3" x14ac:dyDescent="0.25">
      <c r="A1284">
        <f t="shared" si="19"/>
        <v>59.178000000000004</v>
      </c>
      <c r="B1284">
        <v>5.9178000000000001E-2</v>
      </c>
      <c r="C1284" s="1">
        <v>1.1033900000000001E-20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 s="1">
        <v>9.4575100000000002E-21</v>
      </c>
    </row>
    <row r="1286" spans="1:3" x14ac:dyDescent="0.25">
      <c r="A1286">
        <f t="shared" si="20"/>
        <v>61.178000000000004</v>
      </c>
      <c r="B1286">
        <v>6.1178000000000003E-2</v>
      </c>
      <c r="C1286" s="1">
        <v>7.8811800000000005E-21</v>
      </c>
    </row>
    <row r="1287" spans="1:3" x14ac:dyDescent="0.25">
      <c r="A1287">
        <f t="shared" si="20"/>
        <v>62.177999999999997</v>
      </c>
      <c r="B1287">
        <v>6.2177999999999997E-2</v>
      </c>
      <c r="C1287" s="1">
        <v>6.3048799999999997E-21</v>
      </c>
    </row>
    <row r="1288" spans="1:3" x14ac:dyDescent="0.25">
      <c r="A1288">
        <f t="shared" si="20"/>
        <v>63.177999999999997</v>
      </c>
      <c r="B1288">
        <v>6.3177999999999998E-2</v>
      </c>
      <c r="C1288" s="1">
        <v>4.7286200000000001E-21</v>
      </c>
    </row>
    <row r="1289" spans="1:3" x14ac:dyDescent="0.25">
      <c r="A1289">
        <f t="shared" si="20"/>
        <v>64.177999999999997</v>
      </c>
      <c r="B1289">
        <v>6.4177999999999999E-2</v>
      </c>
      <c r="C1289" s="1">
        <v>3.1523799999999999E-21</v>
      </c>
    </row>
    <row r="1290" spans="1:3" x14ac:dyDescent="0.25">
      <c r="A1290">
        <f t="shared" si="20"/>
        <v>65.177999999999997</v>
      </c>
      <c r="B1290">
        <v>6.5178E-2</v>
      </c>
      <c r="C1290" s="1">
        <v>1.57618E-21</v>
      </c>
    </row>
    <row r="1291" spans="1:3" x14ac:dyDescent="0.25">
      <c r="A1291">
        <f t="shared" si="20"/>
        <v>66.177999999999997</v>
      </c>
      <c r="B1291">
        <v>6.6178000000000001E-2</v>
      </c>
      <c r="C1291" s="1">
        <v>7.8808099999999997E-22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I36" sqref="I36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>
        <v>0</v>
      </c>
      <c r="E4" s="7"/>
    </row>
    <row r="5" spans="1:5" x14ac:dyDescent="0.25">
      <c r="A5">
        <f t="shared" ref="A5:A68" si="0">B5*1000</f>
        <v>0</v>
      </c>
      <c r="B5">
        <v>0</v>
      </c>
      <c r="C5">
        <v>0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>
        <v>0</v>
      </c>
      <c r="E9" s="7"/>
    </row>
    <row r="10" spans="1:5" x14ac:dyDescent="0.25">
      <c r="A10">
        <f t="shared" si="0"/>
        <v>1</v>
      </c>
      <c r="B10">
        <v>1E-3</v>
      </c>
      <c r="C10">
        <v>0</v>
      </c>
      <c r="E10" s="7"/>
    </row>
    <row r="11" spans="1:5" x14ac:dyDescent="0.25">
      <c r="A11">
        <f t="shared" si="0"/>
        <v>2</v>
      </c>
      <c r="B11">
        <v>2E-3</v>
      </c>
      <c r="C11">
        <v>0</v>
      </c>
      <c r="E11" s="7"/>
    </row>
    <row r="12" spans="1:5" x14ac:dyDescent="0.25">
      <c r="A12">
        <f t="shared" si="0"/>
        <v>3</v>
      </c>
      <c r="B12">
        <v>3.0000000000000001E-3</v>
      </c>
      <c r="C12">
        <v>0</v>
      </c>
      <c r="E12" s="7"/>
    </row>
    <row r="13" spans="1:5" x14ac:dyDescent="0.25">
      <c r="A13">
        <f t="shared" si="0"/>
        <v>4</v>
      </c>
      <c r="B13">
        <v>4.0000000000000001E-3</v>
      </c>
      <c r="C13">
        <v>0</v>
      </c>
      <c r="E13" s="7"/>
    </row>
    <row r="14" spans="1:5" x14ac:dyDescent="0.25">
      <c r="A14">
        <f t="shared" si="0"/>
        <v>5</v>
      </c>
      <c r="B14">
        <v>5.0000000000000001E-3</v>
      </c>
      <c r="C14">
        <v>0</v>
      </c>
      <c r="E14" s="7"/>
    </row>
    <row r="15" spans="1:5" x14ac:dyDescent="0.25">
      <c r="A15">
        <f t="shared" si="0"/>
        <v>6</v>
      </c>
      <c r="B15">
        <v>6.0000000000000001E-3</v>
      </c>
      <c r="C15">
        <v>0</v>
      </c>
    </row>
    <row r="16" spans="1:5" x14ac:dyDescent="0.25">
      <c r="A16">
        <f t="shared" si="0"/>
        <v>7</v>
      </c>
      <c r="B16">
        <v>7.0000000000000001E-3</v>
      </c>
      <c r="C16">
        <v>0</v>
      </c>
    </row>
    <row r="17" spans="1:3" x14ac:dyDescent="0.25">
      <c r="A17">
        <f t="shared" si="0"/>
        <v>8</v>
      </c>
      <c r="B17">
        <v>8.0000000000000002E-3</v>
      </c>
      <c r="C17">
        <v>0</v>
      </c>
    </row>
    <row r="18" spans="1:3" x14ac:dyDescent="0.25">
      <c r="A18">
        <f t="shared" si="0"/>
        <v>9</v>
      </c>
      <c r="B18">
        <v>8.9999999999999993E-3</v>
      </c>
      <c r="C18">
        <v>0</v>
      </c>
    </row>
    <row r="19" spans="1:3" x14ac:dyDescent="0.25">
      <c r="A19">
        <f t="shared" si="0"/>
        <v>10</v>
      </c>
      <c r="B19">
        <v>0.01</v>
      </c>
      <c r="C19">
        <v>0</v>
      </c>
    </row>
    <row r="20" spans="1:3" x14ac:dyDescent="0.25">
      <c r="A20">
        <f t="shared" si="0"/>
        <v>11</v>
      </c>
      <c r="B20">
        <v>1.0999999999999999E-2</v>
      </c>
      <c r="C20">
        <v>0</v>
      </c>
    </row>
    <row r="21" spans="1:3" x14ac:dyDescent="0.25">
      <c r="A21">
        <f t="shared" si="0"/>
        <v>12</v>
      </c>
      <c r="B21">
        <v>1.2E-2</v>
      </c>
      <c r="C21">
        <v>0</v>
      </c>
    </row>
    <row r="22" spans="1:3" x14ac:dyDescent="0.25">
      <c r="A22">
        <f t="shared" si="0"/>
        <v>13</v>
      </c>
      <c r="B22">
        <v>1.2999999999999999E-2</v>
      </c>
      <c r="C22">
        <v>0</v>
      </c>
    </row>
    <row r="23" spans="1:3" x14ac:dyDescent="0.25">
      <c r="A23">
        <f t="shared" si="0"/>
        <v>14</v>
      </c>
      <c r="B23">
        <v>1.4E-2</v>
      </c>
      <c r="C23">
        <v>0</v>
      </c>
    </row>
    <row r="24" spans="1:3" x14ac:dyDescent="0.25">
      <c r="A24">
        <f t="shared" si="0"/>
        <v>15</v>
      </c>
      <c r="B24">
        <v>1.4999999999999999E-2</v>
      </c>
      <c r="C24">
        <v>0</v>
      </c>
    </row>
    <row r="25" spans="1:3" x14ac:dyDescent="0.25">
      <c r="A25">
        <f t="shared" si="0"/>
        <v>16</v>
      </c>
      <c r="B25">
        <v>1.6E-2</v>
      </c>
      <c r="C25">
        <v>0</v>
      </c>
    </row>
    <row r="26" spans="1:3" x14ac:dyDescent="0.25">
      <c r="A26">
        <f t="shared" si="0"/>
        <v>17</v>
      </c>
      <c r="B26">
        <v>1.7000000000000001E-2</v>
      </c>
      <c r="C26">
        <v>0</v>
      </c>
    </row>
    <row r="27" spans="1:3" x14ac:dyDescent="0.25">
      <c r="A27">
        <f t="shared" si="0"/>
        <v>18</v>
      </c>
      <c r="B27">
        <v>1.7999999999999999E-2</v>
      </c>
      <c r="C27">
        <v>0</v>
      </c>
    </row>
    <row r="28" spans="1:3" x14ac:dyDescent="0.25">
      <c r="A28">
        <f t="shared" si="0"/>
        <v>19</v>
      </c>
      <c r="B28">
        <v>1.9E-2</v>
      </c>
      <c r="C28">
        <v>0</v>
      </c>
    </row>
    <row r="29" spans="1:3" x14ac:dyDescent="0.25">
      <c r="A29">
        <f t="shared" si="0"/>
        <v>20</v>
      </c>
      <c r="B29">
        <v>0.02</v>
      </c>
      <c r="C29">
        <v>0</v>
      </c>
    </row>
    <row r="30" spans="1:3" x14ac:dyDescent="0.25">
      <c r="A30">
        <f t="shared" si="0"/>
        <v>21</v>
      </c>
      <c r="B30">
        <v>2.1000000000000001E-2</v>
      </c>
      <c r="C30">
        <v>0</v>
      </c>
    </row>
    <row r="31" spans="1:3" x14ac:dyDescent="0.25">
      <c r="A31">
        <f t="shared" si="0"/>
        <v>22</v>
      </c>
      <c r="B31">
        <v>2.1999999999999999E-2</v>
      </c>
      <c r="C31">
        <v>0</v>
      </c>
    </row>
    <row r="32" spans="1:3" x14ac:dyDescent="0.25">
      <c r="A32">
        <f t="shared" si="0"/>
        <v>23</v>
      </c>
      <c r="B32">
        <v>2.3E-2</v>
      </c>
      <c r="C32">
        <v>0</v>
      </c>
    </row>
    <row r="33" spans="1:3" x14ac:dyDescent="0.25">
      <c r="A33">
        <f t="shared" si="0"/>
        <v>24</v>
      </c>
      <c r="B33">
        <v>2.4E-2</v>
      </c>
      <c r="C33">
        <v>0</v>
      </c>
    </row>
    <row r="34" spans="1:3" x14ac:dyDescent="0.25">
      <c r="A34">
        <f t="shared" si="0"/>
        <v>25</v>
      </c>
      <c r="B34">
        <v>2.5000000000000001E-2</v>
      </c>
      <c r="C34">
        <v>0</v>
      </c>
    </row>
    <row r="35" spans="1:3" x14ac:dyDescent="0.25">
      <c r="A35">
        <f t="shared" si="0"/>
        <v>26</v>
      </c>
      <c r="B35">
        <v>2.5999999999999999E-2</v>
      </c>
      <c r="C35">
        <v>0</v>
      </c>
    </row>
    <row r="36" spans="1:3" x14ac:dyDescent="0.25">
      <c r="A36">
        <f t="shared" si="0"/>
        <v>27</v>
      </c>
      <c r="B36">
        <v>2.7E-2</v>
      </c>
      <c r="C36">
        <v>0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>
        <v>0</v>
      </c>
    </row>
    <row r="41" spans="1:3" x14ac:dyDescent="0.25">
      <c r="A41">
        <f t="shared" si="0"/>
        <v>27.05</v>
      </c>
      <c r="B41">
        <v>2.7050000000000001E-2</v>
      </c>
      <c r="C41">
        <v>0</v>
      </c>
    </row>
    <row r="42" spans="1:3" x14ac:dyDescent="0.25">
      <c r="A42">
        <f t="shared" si="0"/>
        <v>27.099999999999998</v>
      </c>
      <c r="B42">
        <v>2.7099999999999999E-2</v>
      </c>
      <c r="C42">
        <v>0</v>
      </c>
    </row>
    <row r="43" spans="1:3" x14ac:dyDescent="0.25">
      <c r="A43">
        <f t="shared" si="0"/>
        <v>27.150000000000002</v>
      </c>
      <c r="B43">
        <v>2.7150000000000001E-2</v>
      </c>
      <c r="C43">
        <v>0</v>
      </c>
    </row>
    <row r="44" spans="1:3" x14ac:dyDescent="0.25">
      <c r="A44">
        <f t="shared" si="0"/>
        <v>27.2</v>
      </c>
      <c r="B44">
        <v>2.7199999999999998E-2</v>
      </c>
      <c r="C44">
        <v>0</v>
      </c>
    </row>
    <row r="45" spans="1:3" x14ac:dyDescent="0.25">
      <c r="A45">
        <f t="shared" si="0"/>
        <v>27.25</v>
      </c>
      <c r="B45">
        <v>2.725E-2</v>
      </c>
      <c r="C45">
        <v>0</v>
      </c>
    </row>
    <row r="46" spans="1:3" x14ac:dyDescent="0.25">
      <c r="A46">
        <f t="shared" si="0"/>
        <v>27.3</v>
      </c>
      <c r="B46">
        <v>2.7300000000000001E-2</v>
      </c>
      <c r="C46">
        <v>0</v>
      </c>
    </row>
    <row r="47" spans="1:3" x14ac:dyDescent="0.25">
      <c r="A47">
        <f t="shared" si="0"/>
        <v>27.349999999999998</v>
      </c>
      <c r="B47">
        <v>2.7349999999999999E-2</v>
      </c>
      <c r="C47">
        <v>0</v>
      </c>
    </row>
    <row r="48" spans="1:3" x14ac:dyDescent="0.25">
      <c r="A48">
        <f t="shared" si="0"/>
        <v>27.400000000000002</v>
      </c>
      <c r="B48">
        <v>2.7400000000000001E-2</v>
      </c>
      <c r="C48">
        <v>0</v>
      </c>
    </row>
    <row r="49" spans="1:3" x14ac:dyDescent="0.25">
      <c r="A49">
        <f t="shared" si="0"/>
        <v>27.45</v>
      </c>
      <c r="B49">
        <v>2.7449999999999999E-2</v>
      </c>
      <c r="C49">
        <v>0</v>
      </c>
    </row>
    <row r="50" spans="1:3" x14ac:dyDescent="0.25">
      <c r="A50">
        <f t="shared" si="0"/>
        <v>27.5</v>
      </c>
      <c r="B50">
        <v>2.75E-2</v>
      </c>
      <c r="C50">
        <v>0</v>
      </c>
    </row>
    <row r="51" spans="1:3" x14ac:dyDescent="0.25">
      <c r="A51">
        <f t="shared" si="0"/>
        <v>27.55</v>
      </c>
      <c r="B51">
        <v>2.7550000000000002E-2</v>
      </c>
      <c r="C51">
        <v>0</v>
      </c>
    </row>
    <row r="52" spans="1:3" x14ac:dyDescent="0.25">
      <c r="A52">
        <f t="shared" si="0"/>
        <v>27.599999999999998</v>
      </c>
      <c r="B52">
        <v>2.76E-2</v>
      </c>
      <c r="C52">
        <v>0</v>
      </c>
    </row>
    <row r="53" spans="1:3" x14ac:dyDescent="0.25">
      <c r="A53">
        <f t="shared" si="0"/>
        <v>27.650000000000002</v>
      </c>
      <c r="B53">
        <v>2.7650000000000001E-2</v>
      </c>
      <c r="C53">
        <v>0</v>
      </c>
    </row>
    <row r="54" spans="1:3" x14ac:dyDescent="0.25">
      <c r="A54">
        <f t="shared" si="0"/>
        <v>27.7</v>
      </c>
      <c r="B54">
        <v>2.7699999999999999E-2</v>
      </c>
      <c r="C54">
        <v>0</v>
      </c>
    </row>
    <row r="55" spans="1:3" x14ac:dyDescent="0.25">
      <c r="A55">
        <f t="shared" si="0"/>
        <v>27.75</v>
      </c>
      <c r="B55">
        <v>2.775E-2</v>
      </c>
      <c r="C55">
        <v>0</v>
      </c>
    </row>
    <row r="56" spans="1:3" x14ac:dyDescent="0.25">
      <c r="A56">
        <f t="shared" si="0"/>
        <v>27.799999999999997</v>
      </c>
      <c r="B56">
        <v>2.7799999999999998E-2</v>
      </c>
      <c r="C56">
        <v>0</v>
      </c>
    </row>
    <row r="57" spans="1:3" x14ac:dyDescent="0.25">
      <c r="A57">
        <f t="shared" si="0"/>
        <v>27.85</v>
      </c>
      <c r="B57">
        <v>2.785E-2</v>
      </c>
      <c r="C57">
        <v>0</v>
      </c>
    </row>
    <row r="58" spans="1:3" x14ac:dyDescent="0.25">
      <c r="A58">
        <f t="shared" si="0"/>
        <v>27.900000000000002</v>
      </c>
      <c r="B58">
        <v>2.7900000000000001E-2</v>
      </c>
      <c r="C58">
        <v>0</v>
      </c>
    </row>
    <row r="59" spans="1:3" x14ac:dyDescent="0.25">
      <c r="A59">
        <f t="shared" si="0"/>
        <v>27.95</v>
      </c>
      <c r="B59">
        <v>2.7949999999999999E-2</v>
      </c>
      <c r="C59">
        <v>0</v>
      </c>
    </row>
    <row r="60" spans="1:3" x14ac:dyDescent="0.25">
      <c r="A60">
        <f t="shared" si="0"/>
        <v>28</v>
      </c>
      <c r="B60">
        <v>2.8000000000000001E-2</v>
      </c>
      <c r="C60">
        <v>0</v>
      </c>
    </row>
    <row r="61" spans="1:3" x14ac:dyDescent="0.25">
      <c r="A61">
        <f t="shared" si="0"/>
        <v>28.049999999999997</v>
      </c>
      <c r="B61">
        <v>2.8049999999999999E-2</v>
      </c>
      <c r="C61">
        <v>0</v>
      </c>
    </row>
    <row r="62" spans="1:3" x14ac:dyDescent="0.25">
      <c r="A62">
        <f t="shared" si="0"/>
        <v>28.1</v>
      </c>
      <c r="B62">
        <v>2.81E-2</v>
      </c>
      <c r="C62">
        <v>0</v>
      </c>
    </row>
    <row r="63" spans="1:3" x14ac:dyDescent="0.25">
      <c r="A63">
        <f t="shared" si="0"/>
        <v>28.150000000000002</v>
      </c>
      <c r="B63">
        <v>2.8150000000000001E-2</v>
      </c>
      <c r="C63">
        <v>0</v>
      </c>
    </row>
    <row r="64" spans="1:3" x14ac:dyDescent="0.25">
      <c r="A64">
        <f t="shared" si="0"/>
        <v>28.2</v>
      </c>
      <c r="B64">
        <v>2.8199999999999999E-2</v>
      </c>
      <c r="C64">
        <v>0</v>
      </c>
    </row>
    <row r="65" spans="1:3" x14ac:dyDescent="0.25">
      <c r="A65">
        <f t="shared" si="0"/>
        <v>28.25</v>
      </c>
      <c r="B65">
        <v>2.8250000000000001E-2</v>
      </c>
      <c r="C65">
        <v>0</v>
      </c>
    </row>
    <row r="66" spans="1:3" x14ac:dyDescent="0.25">
      <c r="A66">
        <f t="shared" si="0"/>
        <v>28.299999999999997</v>
      </c>
      <c r="B66">
        <v>2.8299999999999999E-2</v>
      </c>
      <c r="C66">
        <v>0</v>
      </c>
    </row>
    <row r="67" spans="1:3" x14ac:dyDescent="0.25">
      <c r="A67">
        <f t="shared" si="0"/>
        <v>28.35</v>
      </c>
      <c r="B67">
        <v>2.835E-2</v>
      </c>
      <c r="C67">
        <v>0</v>
      </c>
    </row>
    <row r="68" spans="1:3" x14ac:dyDescent="0.25">
      <c r="A68">
        <f t="shared" si="0"/>
        <v>28.400000000000002</v>
      </c>
      <c r="B68">
        <v>2.8400000000000002E-2</v>
      </c>
      <c r="C68">
        <v>0</v>
      </c>
    </row>
    <row r="69" spans="1:3" x14ac:dyDescent="0.25">
      <c r="A69">
        <f t="shared" ref="A69:A132" si="1">B69*1000</f>
        <v>28.45</v>
      </c>
      <c r="B69">
        <v>2.845E-2</v>
      </c>
      <c r="C69">
        <v>0</v>
      </c>
    </row>
    <row r="70" spans="1:3" x14ac:dyDescent="0.25">
      <c r="A70">
        <f t="shared" si="1"/>
        <v>28.5</v>
      </c>
      <c r="B70">
        <v>2.8500000000000001E-2</v>
      </c>
      <c r="C70">
        <v>0</v>
      </c>
    </row>
    <row r="71" spans="1:3" x14ac:dyDescent="0.25">
      <c r="A71">
        <f t="shared" si="1"/>
        <v>28.55</v>
      </c>
      <c r="B71">
        <v>2.8549999999999999E-2</v>
      </c>
      <c r="C71">
        <v>0</v>
      </c>
    </row>
    <row r="72" spans="1:3" x14ac:dyDescent="0.25">
      <c r="A72">
        <f t="shared" si="1"/>
        <v>28.6</v>
      </c>
      <c r="B72">
        <v>2.86E-2</v>
      </c>
      <c r="C72">
        <v>0</v>
      </c>
    </row>
    <row r="73" spans="1:3" x14ac:dyDescent="0.25">
      <c r="A73">
        <f t="shared" si="1"/>
        <v>28.65</v>
      </c>
      <c r="B73">
        <v>2.8649999999999998E-2</v>
      </c>
      <c r="C73">
        <v>0</v>
      </c>
    </row>
    <row r="74" spans="1:3" x14ac:dyDescent="0.25">
      <c r="A74">
        <f t="shared" si="1"/>
        <v>28.7</v>
      </c>
      <c r="B74">
        <v>2.87E-2</v>
      </c>
      <c r="C74">
        <v>0</v>
      </c>
    </row>
    <row r="75" spans="1:3" x14ac:dyDescent="0.25">
      <c r="A75">
        <f t="shared" si="1"/>
        <v>28.75</v>
      </c>
      <c r="B75">
        <v>2.8750000000000001E-2</v>
      </c>
      <c r="C75">
        <v>0</v>
      </c>
    </row>
    <row r="76" spans="1:3" x14ac:dyDescent="0.25">
      <c r="A76">
        <f t="shared" si="1"/>
        <v>28.8</v>
      </c>
      <c r="B76">
        <v>2.8799999999999999E-2</v>
      </c>
      <c r="C76">
        <v>0</v>
      </c>
    </row>
    <row r="77" spans="1:3" x14ac:dyDescent="0.25">
      <c r="A77">
        <f t="shared" si="1"/>
        <v>28.85</v>
      </c>
      <c r="B77">
        <v>2.8850000000000001E-2</v>
      </c>
      <c r="C77">
        <v>0</v>
      </c>
    </row>
    <row r="78" spans="1:3" x14ac:dyDescent="0.25">
      <c r="A78">
        <f t="shared" si="1"/>
        <v>28.9</v>
      </c>
      <c r="B78">
        <v>2.8899999999999999E-2</v>
      </c>
      <c r="C78">
        <v>0</v>
      </c>
    </row>
    <row r="79" spans="1:3" x14ac:dyDescent="0.25">
      <c r="A79">
        <f t="shared" si="1"/>
        <v>28.95</v>
      </c>
      <c r="B79">
        <v>2.895E-2</v>
      </c>
      <c r="C79">
        <v>0</v>
      </c>
    </row>
    <row r="80" spans="1:3" x14ac:dyDescent="0.25">
      <c r="A80">
        <f t="shared" si="1"/>
        <v>29</v>
      </c>
      <c r="B80">
        <v>2.9000000000000001E-2</v>
      </c>
      <c r="C80">
        <v>0</v>
      </c>
    </row>
    <row r="81" spans="1:3" x14ac:dyDescent="0.25">
      <c r="A81">
        <f t="shared" si="1"/>
        <v>29.05</v>
      </c>
      <c r="B81">
        <v>2.9049999999999999E-2</v>
      </c>
      <c r="C81">
        <v>0</v>
      </c>
    </row>
    <row r="82" spans="1:3" x14ac:dyDescent="0.25">
      <c r="A82">
        <f t="shared" si="1"/>
        <v>29.1</v>
      </c>
      <c r="B82">
        <v>2.9100000000000001E-2</v>
      </c>
      <c r="C82">
        <v>0</v>
      </c>
    </row>
    <row r="83" spans="1:3" x14ac:dyDescent="0.25">
      <c r="A83">
        <f t="shared" si="1"/>
        <v>29.15</v>
      </c>
      <c r="B83">
        <v>2.9149999999999999E-2</v>
      </c>
      <c r="C83">
        <v>0</v>
      </c>
    </row>
    <row r="84" spans="1:3" x14ac:dyDescent="0.25">
      <c r="A84">
        <f t="shared" si="1"/>
        <v>29.2</v>
      </c>
      <c r="B84">
        <v>2.92E-2</v>
      </c>
      <c r="C84">
        <v>0</v>
      </c>
    </row>
    <row r="85" spans="1:3" x14ac:dyDescent="0.25">
      <c r="A85">
        <f t="shared" si="1"/>
        <v>29.25</v>
      </c>
      <c r="B85">
        <v>2.9250000000000002E-2</v>
      </c>
      <c r="C85">
        <v>0</v>
      </c>
    </row>
    <row r="86" spans="1:3" x14ac:dyDescent="0.25">
      <c r="A86">
        <f t="shared" si="1"/>
        <v>29.3</v>
      </c>
      <c r="B86">
        <v>2.93E-2</v>
      </c>
      <c r="C86">
        <v>0</v>
      </c>
    </row>
    <row r="87" spans="1:3" x14ac:dyDescent="0.25">
      <c r="A87">
        <f t="shared" si="1"/>
        <v>29.35</v>
      </c>
      <c r="B87">
        <v>2.9350000000000001E-2</v>
      </c>
      <c r="C87">
        <v>0</v>
      </c>
    </row>
    <row r="88" spans="1:3" x14ac:dyDescent="0.25">
      <c r="A88">
        <f t="shared" si="1"/>
        <v>29.4</v>
      </c>
      <c r="B88">
        <v>2.9399999999999999E-2</v>
      </c>
      <c r="C88">
        <v>0</v>
      </c>
    </row>
    <row r="89" spans="1:3" x14ac:dyDescent="0.25">
      <c r="A89">
        <f t="shared" si="1"/>
        <v>29.45</v>
      </c>
      <c r="B89">
        <v>2.945E-2</v>
      </c>
      <c r="C89">
        <v>0</v>
      </c>
    </row>
    <row r="90" spans="1:3" x14ac:dyDescent="0.25">
      <c r="A90">
        <f t="shared" si="1"/>
        <v>29.5</v>
      </c>
      <c r="B90">
        <v>2.9499999999999998E-2</v>
      </c>
      <c r="C90">
        <v>0</v>
      </c>
    </row>
    <row r="91" spans="1:3" x14ac:dyDescent="0.25">
      <c r="A91">
        <f t="shared" si="1"/>
        <v>29.55</v>
      </c>
      <c r="B91">
        <v>2.955E-2</v>
      </c>
      <c r="C91">
        <v>0</v>
      </c>
    </row>
    <row r="92" spans="1:3" x14ac:dyDescent="0.25">
      <c r="A92">
        <f t="shared" si="1"/>
        <v>29.6</v>
      </c>
      <c r="B92">
        <v>2.9600000000000001E-2</v>
      </c>
      <c r="C92">
        <v>0</v>
      </c>
    </row>
    <row r="93" spans="1:3" x14ac:dyDescent="0.25">
      <c r="A93">
        <f t="shared" si="1"/>
        <v>29.65</v>
      </c>
      <c r="B93">
        <v>2.9649999999999999E-2</v>
      </c>
      <c r="C93">
        <v>0</v>
      </c>
    </row>
    <row r="94" spans="1:3" x14ac:dyDescent="0.25">
      <c r="A94">
        <f t="shared" si="1"/>
        <v>29.7</v>
      </c>
      <c r="B94">
        <v>2.9700000000000001E-2</v>
      </c>
      <c r="C94">
        <v>0</v>
      </c>
    </row>
    <row r="95" spans="1:3" x14ac:dyDescent="0.25">
      <c r="A95">
        <f t="shared" si="1"/>
        <v>29.75</v>
      </c>
      <c r="B95">
        <v>2.9749999999999999E-2</v>
      </c>
      <c r="C95">
        <v>0</v>
      </c>
    </row>
    <row r="96" spans="1:3" x14ac:dyDescent="0.25">
      <c r="A96">
        <f t="shared" si="1"/>
        <v>29.8</v>
      </c>
      <c r="B96">
        <v>2.98E-2</v>
      </c>
      <c r="C96">
        <v>0</v>
      </c>
    </row>
    <row r="97" spans="1:3" x14ac:dyDescent="0.25">
      <c r="A97">
        <f t="shared" si="1"/>
        <v>29.85</v>
      </c>
      <c r="B97">
        <v>2.9850000000000002E-2</v>
      </c>
      <c r="C97">
        <v>0</v>
      </c>
    </row>
    <row r="98" spans="1:3" x14ac:dyDescent="0.25">
      <c r="A98">
        <f t="shared" si="1"/>
        <v>29.9</v>
      </c>
      <c r="B98">
        <v>2.9899999999999999E-2</v>
      </c>
      <c r="C98">
        <v>0</v>
      </c>
    </row>
    <row r="99" spans="1:3" x14ac:dyDescent="0.25">
      <c r="A99">
        <f t="shared" si="1"/>
        <v>29.95</v>
      </c>
      <c r="B99">
        <v>2.9950000000000001E-2</v>
      </c>
      <c r="C99">
        <v>0</v>
      </c>
    </row>
    <row r="100" spans="1:3" x14ac:dyDescent="0.25">
      <c r="A100">
        <f t="shared" si="1"/>
        <v>30</v>
      </c>
      <c r="B100">
        <v>0.03</v>
      </c>
      <c r="C100">
        <v>0</v>
      </c>
    </row>
    <row r="101" spans="1:3" x14ac:dyDescent="0.25">
      <c r="A101">
        <f t="shared" si="1"/>
        <v>30.05</v>
      </c>
      <c r="B101">
        <v>3.005E-2</v>
      </c>
      <c r="C101">
        <v>0</v>
      </c>
    </row>
    <row r="102" spans="1:3" x14ac:dyDescent="0.25">
      <c r="A102">
        <f t="shared" si="1"/>
        <v>30.099999999999998</v>
      </c>
      <c r="B102">
        <v>3.0099999999999998E-2</v>
      </c>
      <c r="C102">
        <v>0</v>
      </c>
    </row>
    <row r="103" spans="1:3" x14ac:dyDescent="0.25">
      <c r="A103">
        <f t="shared" si="1"/>
        <v>30.15</v>
      </c>
      <c r="B103">
        <v>3.015E-2</v>
      </c>
      <c r="C103">
        <v>0</v>
      </c>
    </row>
    <row r="104" spans="1:3" x14ac:dyDescent="0.25">
      <c r="A104">
        <f t="shared" si="1"/>
        <v>30.200000000000003</v>
      </c>
      <c r="B104">
        <v>3.0200000000000001E-2</v>
      </c>
      <c r="C104">
        <v>0</v>
      </c>
    </row>
    <row r="105" spans="1:3" x14ac:dyDescent="0.25">
      <c r="A105">
        <f t="shared" si="1"/>
        <v>30.25</v>
      </c>
      <c r="B105">
        <v>3.0249999999999999E-2</v>
      </c>
      <c r="C105">
        <v>0</v>
      </c>
    </row>
    <row r="106" spans="1:3" x14ac:dyDescent="0.25">
      <c r="A106">
        <f t="shared" si="1"/>
        <v>30.3</v>
      </c>
      <c r="B106">
        <v>3.0300000000000001E-2</v>
      </c>
      <c r="C106">
        <v>0</v>
      </c>
    </row>
    <row r="107" spans="1:3" x14ac:dyDescent="0.25">
      <c r="A107">
        <f t="shared" si="1"/>
        <v>30.349999999999998</v>
      </c>
      <c r="B107">
        <v>3.0349999999999999E-2</v>
      </c>
      <c r="C107">
        <v>0</v>
      </c>
    </row>
    <row r="108" spans="1:3" x14ac:dyDescent="0.25">
      <c r="A108">
        <f t="shared" si="1"/>
        <v>30.4</v>
      </c>
      <c r="B108">
        <v>3.04E-2</v>
      </c>
      <c r="C108">
        <v>0</v>
      </c>
    </row>
    <row r="109" spans="1:3" x14ac:dyDescent="0.25">
      <c r="A109">
        <f t="shared" si="1"/>
        <v>30.450000000000003</v>
      </c>
      <c r="B109">
        <v>3.0450000000000001E-2</v>
      </c>
      <c r="C109">
        <v>0</v>
      </c>
    </row>
    <row r="110" spans="1:3" x14ac:dyDescent="0.25">
      <c r="A110">
        <f t="shared" si="1"/>
        <v>30.5</v>
      </c>
      <c r="B110">
        <v>3.0499999999999999E-2</v>
      </c>
      <c r="C110">
        <v>0</v>
      </c>
    </row>
    <row r="111" spans="1:3" x14ac:dyDescent="0.25">
      <c r="A111">
        <f t="shared" si="1"/>
        <v>30.55</v>
      </c>
      <c r="B111">
        <v>3.0550000000000001E-2</v>
      </c>
      <c r="C111">
        <v>0</v>
      </c>
    </row>
    <row r="112" spans="1:3" x14ac:dyDescent="0.25">
      <c r="A112">
        <f t="shared" si="1"/>
        <v>30.599999999999998</v>
      </c>
      <c r="B112">
        <v>3.0599999999999999E-2</v>
      </c>
      <c r="C112">
        <v>0</v>
      </c>
    </row>
    <row r="113" spans="1:3" x14ac:dyDescent="0.25">
      <c r="A113">
        <f t="shared" si="1"/>
        <v>30.65</v>
      </c>
      <c r="B113">
        <v>3.065E-2</v>
      </c>
      <c r="C113">
        <v>0</v>
      </c>
    </row>
    <row r="114" spans="1:3" x14ac:dyDescent="0.25">
      <c r="A114">
        <f t="shared" si="1"/>
        <v>30.700000000000003</v>
      </c>
      <c r="B114">
        <v>3.0700000000000002E-2</v>
      </c>
      <c r="C114">
        <v>0</v>
      </c>
    </row>
    <row r="115" spans="1:3" x14ac:dyDescent="0.25">
      <c r="A115">
        <f t="shared" si="1"/>
        <v>30.75</v>
      </c>
      <c r="B115">
        <v>3.075E-2</v>
      </c>
      <c r="C115">
        <v>0</v>
      </c>
    </row>
    <row r="116" spans="1:3" x14ac:dyDescent="0.25">
      <c r="A116">
        <f t="shared" si="1"/>
        <v>30.8</v>
      </c>
      <c r="B116">
        <v>3.0800000000000001E-2</v>
      </c>
      <c r="C116">
        <v>0</v>
      </c>
    </row>
    <row r="117" spans="1:3" x14ac:dyDescent="0.25">
      <c r="A117">
        <f t="shared" si="1"/>
        <v>30.849999999999998</v>
      </c>
      <c r="B117">
        <v>3.0849999999999999E-2</v>
      </c>
      <c r="C117">
        <v>0</v>
      </c>
    </row>
    <row r="118" spans="1:3" x14ac:dyDescent="0.25">
      <c r="A118">
        <f t="shared" si="1"/>
        <v>30.900000000000002</v>
      </c>
      <c r="B118">
        <v>3.09E-2</v>
      </c>
      <c r="C118">
        <v>0</v>
      </c>
    </row>
    <row r="119" spans="1:3" x14ac:dyDescent="0.25">
      <c r="A119">
        <f t="shared" si="1"/>
        <v>30.95</v>
      </c>
      <c r="B119">
        <v>3.0949999999999998E-2</v>
      </c>
      <c r="C119">
        <v>0</v>
      </c>
    </row>
    <row r="120" spans="1:3" x14ac:dyDescent="0.25">
      <c r="A120">
        <f t="shared" si="1"/>
        <v>31</v>
      </c>
      <c r="B120">
        <v>3.1E-2</v>
      </c>
      <c r="C120">
        <v>0</v>
      </c>
    </row>
    <row r="121" spans="1:3" x14ac:dyDescent="0.25">
      <c r="A121">
        <f t="shared" si="1"/>
        <v>31.05</v>
      </c>
      <c r="B121">
        <v>3.1050000000000001E-2</v>
      </c>
      <c r="C121">
        <v>0</v>
      </c>
    </row>
    <row r="122" spans="1:3" x14ac:dyDescent="0.25">
      <c r="A122">
        <f t="shared" si="1"/>
        <v>31.099999999999998</v>
      </c>
      <c r="B122">
        <v>3.1099999999999999E-2</v>
      </c>
      <c r="C122">
        <v>0</v>
      </c>
    </row>
    <row r="123" spans="1:3" x14ac:dyDescent="0.25">
      <c r="A123">
        <f t="shared" si="1"/>
        <v>31.150000000000002</v>
      </c>
      <c r="B123">
        <v>3.1150000000000001E-2</v>
      </c>
      <c r="C123">
        <v>0</v>
      </c>
    </row>
    <row r="124" spans="1:3" x14ac:dyDescent="0.25">
      <c r="A124">
        <f t="shared" si="1"/>
        <v>31.2</v>
      </c>
      <c r="B124">
        <v>3.1199999999999999E-2</v>
      </c>
      <c r="C124">
        <v>0</v>
      </c>
    </row>
    <row r="125" spans="1:3" x14ac:dyDescent="0.25">
      <c r="A125">
        <f t="shared" si="1"/>
        <v>31.25</v>
      </c>
      <c r="B125">
        <v>3.125E-2</v>
      </c>
      <c r="C125">
        <v>0</v>
      </c>
    </row>
    <row r="126" spans="1:3" x14ac:dyDescent="0.25">
      <c r="A126">
        <f t="shared" si="1"/>
        <v>31.3</v>
      </c>
      <c r="B126">
        <v>3.1300000000000001E-2</v>
      </c>
      <c r="C126">
        <v>0</v>
      </c>
    </row>
    <row r="127" spans="1:3" x14ac:dyDescent="0.25">
      <c r="A127">
        <f t="shared" si="1"/>
        <v>31.35</v>
      </c>
      <c r="B127">
        <v>3.1350000000000003E-2</v>
      </c>
      <c r="C127">
        <v>0</v>
      </c>
    </row>
    <row r="128" spans="1:3" x14ac:dyDescent="0.25">
      <c r="A128">
        <f t="shared" si="1"/>
        <v>31.4</v>
      </c>
      <c r="B128">
        <v>3.1399999999999997E-2</v>
      </c>
      <c r="C128">
        <v>0</v>
      </c>
    </row>
    <row r="129" spans="1:3" x14ac:dyDescent="0.25">
      <c r="A129">
        <f t="shared" si="1"/>
        <v>31.45</v>
      </c>
      <c r="B129">
        <v>3.1449999999999999E-2</v>
      </c>
      <c r="C129">
        <v>0</v>
      </c>
    </row>
    <row r="130" spans="1:3" x14ac:dyDescent="0.25">
      <c r="A130">
        <f t="shared" si="1"/>
        <v>31.5</v>
      </c>
      <c r="B130">
        <v>3.15E-2</v>
      </c>
      <c r="C130">
        <v>0</v>
      </c>
    </row>
    <row r="131" spans="1:3" x14ac:dyDescent="0.25">
      <c r="A131">
        <f t="shared" si="1"/>
        <v>31.55</v>
      </c>
      <c r="B131">
        <v>3.1550000000000002E-2</v>
      </c>
      <c r="C131">
        <v>0</v>
      </c>
    </row>
    <row r="132" spans="1:3" x14ac:dyDescent="0.25">
      <c r="A132">
        <f t="shared" si="1"/>
        <v>31.6</v>
      </c>
      <c r="B132">
        <v>3.1600000000000003E-2</v>
      </c>
      <c r="C132">
        <v>0</v>
      </c>
    </row>
    <row r="133" spans="1:3" x14ac:dyDescent="0.25">
      <c r="A133">
        <f t="shared" ref="A133:A196" si="2">B133*1000</f>
        <v>31.65</v>
      </c>
      <c r="B133">
        <v>3.1649999999999998E-2</v>
      </c>
      <c r="C133">
        <v>0</v>
      </c>
    </row>
    <row r="134" spans="1:3" x14ac:dyDescent="0.25">
      <c r="A134">
        <f t="shared" si="2"/>
        <v>31.7</v>
      </c>
      <c r="B134">
        <v>3.1699999999999999E-2</v>
      </c>
      <c r="C134">
        <v>0</v>
      </c>
    </row>
    <row r="135" spans="1:3" x14ac:dyDescent="0.25">
      <c r="A135">
        <f t="shared" si="2"/>
        <v>31.75</v>
      </c>
      <c r="B135">
        <v>3.175E-2</v>
      </c>
      <c r="C135">
        <v>0</v>
      </c>
    </row>
    <row r="136" spans="1:3" x14ac:dyDescent="0.25">
      <c r="A136">
        <f t="shared" si="2"/>
        <v>31.8</v>
      </c>
      <c r="B136">
        <v>3.1800000000000002E-2</v>
      </c>
      <c r="C136">
        <v>0</v>
      </c>
    </row>
    <row r="137" spans="1:3" x14ac:dyDescent="0.25">
      <c r="A137">
        <f t="shared" si="2"/>
        <v>31.850000000000005</v>
      </c>
      <c r="B137">
        <v>3.1850000000000003E-2</v>
      </c>
      <c r="C137">
        <v>0</v>
      </c>
    </row>
    <row r="138" spans="1:3" x14ac:dyDescent="0.25">
      <c r="A138">
        <f t="shared" si="2"/>
        <v>31.9</v>
      </c>
      <c r="B138">
        <v>3.1899999999999998E-2</v>
      </c>
      <c r="C138">
        <v>0</v>
      </c>
    </row>
    <row r="139" spans="1:3" x14ac:dyDescent="0.25">
      <c r="A139">
        <f t="shared" si="2"/>
        <v>31.95</v>
      </c>
      <c r="B139">
        <v>3.1949999999999999E-2</v>
      </c>
      <c r="C139">
        <v>0</v>
      </c>
    </row>
    <row r="140" spans="1:3" x14ac:dyDescent="0.25">
      <c r="A140">
        <f t="shared" si="2"/>
        <v>32</v>
      </c>
      <c r="B140">
        <v>3.2000000000000001E-2</v>
      </c>
      <c r="C140">
        <v>0</v>
      </c>
    </row>
    <row r="141" spans="1:3" x14ac:dyDescent="0.25">
      <c r="A141">
        <f t="shared" si="2"/>
        <v>32.050000000000004</v>
      </c>
      <c r="B141">
        <v>3.2050000000000002E-2</v>
      </c>
      <c r="C141">
        <v>0</v>
      </c>
    </row>
    <row r="142" spans="1:3" x14ac:dyDescent="0.25">
      <c r="A142">
        <f t="shared" si="2"/>
        <v>32.099999999999994</v>
      </c>
      <c r="B142">
        <v>3.2099999999999997E-2</v>
      </c>
      <c r="C142">
        <v>0</v>
      </c>
    </row>
    <row r="143" spans="1:3" x14ac:dyDescent="0.25">
      <c r="A143">
        <f t="shared" si="2"/>
        <v>32.15</v>
      </c>
      <c r="B143">
        <v>3.2149999999999998E-2</v>
      </c>
      <c r="C143">
        <v>0</v>
      </c>
    </row>
    <row r="144" spans="1:3" x14ac:dyDescent="0.25">
      <c r="A144">
        <f t="shared" si="2"/>
        <v>32.200000000000003</v>
      </c>
      <c r="B144">
        <v>3.2199999999999999E-2</v>
      </c>
      <c r="C144">
        <v>0</v>
      </c>
    </row>
    <row r="145" spans="1:3" x14ac:dyDescent="0.25">
      <c r="A145">
        <f t="shared" si="2"/>
        <v>32.25</v>
      </c>
      <c r="B145">
        <v>3.2250000000000001E-2</v>
      </c>
      <c r="C145">
        <v>0</v>
      </c>
    </row>
    <row r="146" spans="1:3" x14ac:dyDescent="0.25">
      <c r="A146">
        <f t="shared" si="2"/>
        <v>32.300000000000004</v>
      </c>
      <c r="B146">
        <v>3.2300000000000002E-2</v>
      </c>
      <c r="C146">
        <v>0</v>
      </c>
    </row>
    <row r="147" spans="1:3" x14ac:dyDescent="0.25">
      <c r="A147">
        <f t="shared" si="2"/>
        <v>32.349999999999994</v>
      </c>
      <c r="B147">
        <v>3.2349999999999997E-2</v>
      </c>
      <c r="C147">
        <v>0</v>
      </c>
    </row>
    <row r="148" spans="1:3" x14ac:dyDescent="0.25">
      <c r="A148">
        <f t="shared" si="2"/>
        <v>32.4</v>
      </c>
      <c r="B148">
        <v>3.2399999999999998E-2</v>
      </c>
      <c r="C148">
        <v>0</v>
      </c>
    </row>
    <row r="149" spans="1:3" x14ac:dyDescent="0.25">
      <c r="A149">
        <f t="shared" si="2"/>
        <v>32.450000000000003</v>
      </c>
      <c r="B149">
        <v>3.245E-2</v>
      </c>
      <c r="C149">
        <v>0</v>
      </c>
    </row>
    <row r="150" spans="1:3" x14ac:dyDescent="0.25">
      <c r="A150">
        <f t="shared" si="2"/>
        <v>32.5</v>
      </c>
      <c r="B150">
        <v>3.2500000000000001E-2</v>
      </c>
      <c r="C150">
        <v>0</v>
      </c>
    </row>
    <row r="151" spans="1:3" x14ac:dyDescent="0.25">
      <c r="A151">
        <f t="shared" si="2"/>
        <v>32.550000000000004</v>
      </c>
      <c r="B151">
        <v>3.2550000000000003E-2</v>
      </c>
      <c r="C151">
        <v>0</v>
      </c>
    </row>
    <row r="152" spans="1:3" x14ac:dyDescent="0.25">
      <c r="A152">
        <f t="shared" si="2"/>
        <v>32.599999999999994</v>
      </c>
      <c r="B152">
        <v>3.2599999999999997E-2</v>
      </c>
      <c r="C152">
        <v>0</v>
      </c>
    </row>
    <row r="153" spans="1:3" x14ac:dyDescent="0.25">
      <c r="A153">
        <f t="shared" si="2"/>
        <v>32.65</v>
      </c>
      <c r="B153">
        <v>3.2649999999999998E-2</v>
      </c>
      <c r="C153">
        <v>0</v>
      </c>
    </row>
    <row r="154" spans="1:3" x14ac:dyDescent="0.25">
      <c r="A154">
        <f t="shared" si="2"/>
        <v>32.700000000000003</v>
      </c>
      <c r="B154">
        <v>3.27E-2</v>
      </c>
      <c r="C154">
        <v>0</v>
      </c>
    </row>
    <row r="155" spans="1:3" x14ac:dyDescent="0.25">
      <c r="A155">
        <f t="shared" si="2"/>
        <v>32.75</v>
      </c>
      <c r="B155">
        <v>3.2750000000000001E-2</v>
      </c>
      <c r="C155">
        <v>0</v>
      </c>
    </row>
    <row r="156" spans="1:3" x14ac:dyDescent="0.25">
      <c r="A156">
        <f t="shared" si="2"/>
        <v>32.800000000000004</v>
      </c>
      <c r="B156">
        <v>3.2800000000000003E-2</v>
      </c>
      <c r="C156">
        <v>0</v>
      </c>
    </row>
    <row r="157" spans="1:3" x14ac:dyDescent="0.25">
      <c r="A157">
        <f t="shared" si="2"/>
        <v>32.849999999999994</v>
      </c>
      <c r="B157">
        <v>3.2849999999999997E-2</v>
      </c>
      <c r="C157">
        <v>0</v>
      </c>
    </row>
    <row r="158" spans="1:3" x14ac:dyDescent="0.25">
      <c r="A158">
        <f t="shared" si="2"/>
        <v>32.9</v>
      </c>
      <c r="B158">
        <v>3.2899999999999999E-2</v>
      </c>
      <c r="C158">
        <v>0</v>
      </c>
    </row>
    <row r="159" spans="1:3" x14ac:dyDescent="0.25">
      <c r="A159">
        <f t="shared" si="2"/>
        <v>32.950000000000003</v>
      </c>
      <c r="B159">
        <v>3.295E-2</v>
      </c>
      <c r="C159">
        <v>0</v>
      </c>
    </row>
    <row r="160" spans="1:3" x14ac:dyDescent="0.25">
      <c r="A160">
        <f t="shared" si="2"/>
        <v>33</v>
      </c>
      <c r="B160">
        <v>3.3000000000000002E-2</v>
      </c>
      <c r="C160">
        <v>0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>
        <v>0</v>
      </c>
    </row>
    <row r="165" spans="1:3" x14ac:dyDescent="0.25">
      <c r="A165">
        <f t="shared" si="2"/>
        <v>33.017800000000001</v>
      </c>
      <c r="B165">
        <v>3.30178E-2</v>
      </c>
      <c r="C165">
        <v>0</v>
      </c>
    </row>
    <row r="166" spans="1:3" x14ac:dyDescent="0.25">
      <c r="A166">
        <f t="shared" si="2"/>
        <v>33.035599999999995</v>
      </c>
      <c r="B166">
        <v>3.3035599999999998E-2</v>
      </c>
      <c r="C166">
        <v>0</v>
      </c>
    </row>
    <row r="167" spans="1:3" x14ac:dyDescent="0.25">
      <c r="A167">
        <f t="shared" si="2"/>
        <v>33.053399999999996</v>
      </c>
      <c r="B167">
        <v>3.3053399999999997E-2</v>
      </c>
      <c r="C167">
        <v>0</v>
      </c>
    </row>
    <row r="168" spans="1:3" x14ac:dyDescent="0.25">
      <c r="A168">
        <f t="shared" si="2"/>
        <v>33.071200000000005</v>
      </c>
      <c r="B168">
        <v>3.3071200000000002E-2</v>
      </c>
      <c r="C168">
        <v>0</v>
      </c>
    </row>
    <row r="169" spans="1:3" x14ac:dyDescent="0.25">
      <c r="A169">
        <f t="shared" si="2"/>
        <v>33.088999999999999</v>
      </c>
      <c r="B169">
        <v>3.3089E-2</v>
      </c>
      <c r="C169">
        <v>0</v>
      </c>
    </row>
    <row r="170" spans="1:3" x14ac:dyDescent="0.25">
      <c r="A170">
        <f t="shared" si="2"/>
        <v>33.1068</v>
      </c>
      <c r="B170">
        <v>3.3106799999999999E-2</v>
      </c>
      <c r="C170">
        <v>0</v>
      </c>
    </row>
    <row r="171" spans="1:3" x14ac:dyDescent="0.25">
      <c r="A171">
        <f t="shared" si="2"/>
        <v>33.124599999999994</v>
      </c>
      <c r="B171">
        <v>3.3124599999999997E-2</v>
      </c>
      <c r="C171">
        <v>0</v>
      </c>
    </row>
    <row r="172" spans="1:3" x14ac:dyDescent="0.25">
      <c r="A172">
        <f t="shared" si="2"/>
        <v>33.142400000000002</v>
      </c>
      <c r="B172">
        <v>3.3142400000000002E-2</v>
      </c>
      <c r="C172">
        <v>0</v>
      </c>
    </row>
    <row r="173" spans="1:3" x14ac:dyDescent="0.25">
      <c r="A173">
        <f t="shared" si="2"/>
        <v>33.160200000000003</v>
      </c>
      <c r="B173">
        <v>3.3160200000000001E-2</v>
      </c>
      <c r="C173">
        <v>0</v>
      </c>
    </row>
    <row r="174" spans="1:3" x14ac:dyDescent="0.25">
      <c r="A174">
        <f t="shared" si="2"/>
        <v>33.177999999999997</v>
      </c>
      <c r="B174">
        <v>3.3177999999999999E-2</v>
      </c>
      <c r="C174">
        <v>0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>
        <v>0</v>
      </c>
    </row>
    <row r="179" spans="1:3" x14ac:dyDescent="0.25">
      <c r="A179">
        <f t="shared" si="2"/>
        <v>33.228000000000002</v>
      </c>
      <c r="B179">
        <v>3.3228000000000001E-2</v>
      </c>
      <c r="C179">
        <v>0</v>
      </c>
    </row>
    <row r="180" spans="1:3" x14ac:dyDescent="0.25">
      <c r="A180">
        <f t="shared" si="2"/>
        <v>33.277999999999999</v>
      </c>
      <c r="B180">
        <v>3.3278000000000002E-2</v>
      </c>
      <c r="C180">
        <v>0</v>
      </c>
    </row>
    <row r="181" spans="1:3" x14ac:dyDescent="0.25">
      <c r="A181">
        <f t="shared" si="2"/>
        <v>33.328000000000003</v>
      </c>
      <c r="B181">
        <v>3.3328000000000003E-2</v>
      </c>
      <c r="C181">
        <v>0</v>
      </c>
    </row>
    <row r="182" spans="1:3" x14ac:dyDescent="0.25">
      <c r="A182">
        <f t="shared" si="2"/>
        <v>33.378</v>
      </c>
      <c r="B182">
        <v>3.3377999999999998E-2</v>
      </c>
      <c r="C182">
        <v>0</v>
      </c>
    </row>
    <row r="183" spans="1:3" x14ac:dyDescent="0.25">
      <c r="A183">
        <f t="shared" si="2"/>
        <v>33.427999999999997</v>
      </c>
      <c r="B183">
        <v>3.3427999999999999E-2</v>
      </c>
      <c r="C183">
        <v>0</v>
      </c>
    </row>
    <row r="184" spans="1:3" x14ac:dyDescent="0.25">
      <c r="A184">
        <f t="shared" si="2"/>
        <v>33.478000000000002</v>
      </c>
      <c r="B184">
        <v>3.3478000000000001E-2</v>
      </c>
      <c r="C184">
        <v>0</v>
      </c>
    </row>
    <row r="185" spans="1:3" x14ac:dyDescent="0.25">
      <c r="A185">
        <f t="shared" si="2"/>
        <v>33.528000000000006</v>
      </c>
      <c r="B185">
        <v>3.3528000000000002E-2</v>
      </c>
      <c r="C185">
        <v>0</v>
      </c>
    </row>
    <row r="186" spans="1:3" x14ac:dyDescent="0.25">
      <c r="A186">
        <f t="shared" si="2"/>
        <v>33.577999999999996</v>
      </c>
      <c r="B186">
        <v>3.3577999999999997E-2</v>
      </c>
      <c r="C186">
        <v>0</v>
      </c>
    </row>
    <row r="187" spans="1:3" x14ac:dyDescent="0.25">
      <c r="A187">
        <f t="shared" si="2"/>
        <v>33.628</v>
      </c>
      <c r="B187">
        <v>3.3627999999999998E-2</v>
      </c>
      <c r="C187">
        <v>0</v>
      </c>
    </row>
    <row r="188" spans="1:3" x14ac:dyDescent="0.25">
      <c r="A188">
        <f t="shared" si="2"/>
        <v>33.677999999999997</v>
      </c>
      <c r="B188">
        <v>3.3678E-2</v>
      </c>
      <c r="C188">
        <v>0</v>
      </c>
    </row>
    <row r="189" spans="1:3" x14ac:dyDescent="0.25">
      <c r="A189">
        <f t="shared" si="2"/>
        <v>33.728000000000002</v>
      </c>
      <c r="B189">
        <v>3.3728000000000001E-2</v>
      </c>
      <c r="C189">
        <v>0</v>
      </c>
    </row>
    <row r="190" spans="1:3" x14ac:dyDescent="0.25">
      <c r="A190">
        <f t="shared" si="2"/>
        <v>33.778000000000006</v>
      </c>
      <c r="B190">
        <v>3.3778000000000002E-2</v>
      </c>
      <c r="C190">
        <v>0</v>
      </c>
    </row>
    <row r="191" spans="1:3" x14ac:dyDescent="0.25">
      <c r="A191">
        <f t="shared" si="2"/>
        <v>33.827999999999996</v>
      </c>
      <c r="B191">
        <v>3.3827999999999997E-2</v>
      </c>
      <c r="C191">
        <v>0</v>
      </c>
    </row>
    <row r="192" spans="1:3" x14ac:dyDescent="0.25">
      <c r="A192">
        <f t="shared" si="2"/>
        <v>33.878</v>
      </c>
      <c r="B192">
        <v>3.3877999999999998E-2</v>
      </c>
      <c r="C192">
        <v>0</v>
      </c>
    </row>
    <row r="193" spans="1:3" x14ac:dyDescent="0.25">
      <c r="A193">
        <f t="shared" si="2"/>
        <v>33.927999999999997</v>
      </c>
      <c r="B193">
        <v>3.3928E-2</v>
      </c>
      <c r="C193">
        <v>0</v>
      </c>
    </row>
    <row r="194" spans="1:3" x14ac:dyDescent="0.25">
      <c r="A194">
        <f t="shared" si="2"/>
        <v>33.978000000000002</v>
      </c>
      <c r="B194">
        <v>3.3978000000000001E-2</v>
      </c>
      <c r="C194">
        <v>0</v>
      </c>
    </row>
    <row r="195" spans="1:3" x14ac:dyDescent="0.25">
      <c r="A195">
        <f t="shared" si="2"/>
        <v>34.028000000000006</v>
      </c>
      <c r="B195">
        <v>3.4028000000000003E-2</v>
      </c>
      <c r="C195">
        <v>0</v>
      </c>
    </row>
    <row r="196" spans="1:3" x14ac:dyDescent="0.25">
      <c r="A196">
        <f t="shared" si="2"/>
        <v>34.077999999999996</v>
      </c>
      <c r="B196">
        <v>3.4077999999999997E-2</v>
      </c>
      <c r="C196">
        <v>0</v>
      </c>
    </row>
    <row r="197" spans="1:3" x14ac:dyDescent="0.25">
      <c r="A197">
        <f t="shared" ref="A197:A260" si="3">B197*1000</f>
        <v>34.128</v>
      </c>
      <c r="B197">
        <v>3.4127999999999999E-2</v>
      </c>
      <c r="C197">
        <v>0</v>
      </c>
    </row>
    <row r="198" spans="1:3" x14ac:dyDescent="0.25">
      <c r="A198">
        <f t="shared" si="3"/>
        <v>34.177999999999997</v>
      </c>
      <c r="B198">
        <v>3.4178E-2</v>
      </c>
      <c r="C198">
        <v>0</v>
      </c>
    </row>
    <row r="199" spans="1:3" x14ac:dyDescent="0.25">
      <c r="A199">
        <f t="shared" si="3"/>
        <v>34.228000000000002</v>
      </c>
      <c r="B199">
        <v>3.4228000000000001E-2</v>
      </c>
      <c r="C199">
        <v>0</v>
      </c>
    </row>
    <row r="200" spans="1:3" x14ac:dyDescent="0.25">
      <c r="A200">
        <f t="shared" si="3"/>
        <v>34.278000000000006</v>
      </c>
      <c r="B200">
        <v>3.4278000000000003E-2</v>
      </c>
      <c r="C200">
        <v>0</v>
      </c>
    </row>
    <row r="201" spans="1:3" x14ac:dyDescent="0.25">
      <c r="A201">
        <f t="shared" si="3"/>
        <v>34.327999999999996</v>
      </c>
      <c r="B201">
        <v>3.4327999999999997E-2</v>
      </c>
      <c r="C201">
        <v>0</v>
      </c>
    </row>
    <row r="202" spans="1:3" x14ac:dyDescent="0.25">
      <c r="A202">
        <f t="shared" si="3"/>
        <v>34.378</v>
      </c>
      <c r="B202">
        <v>3.4377999999999999E-2</v>
      </c>
      <c r="C202">
        <v>0</v>
      </c>
    </row>
    <row r="203" spans="1:3" x14ac:dyDescent="0.25">
      <c r="A203">
        <f t="shared" si="3"/>
        <v>34.427999999999997</v>
      </c>
      <c r="B203">
        <v>3.4428E-2</v>
      </c>
      <c r="C203">
        <v>0</v>
      </c>
    </row>
    <row r="204" spans="1:3" x14ac:dyDescent="0.25">
      <c r="A204">
        <f t="shared" si="3"/>
        <v>34.478000000000002</v>
      </c>
      <c r="B204">
        <v>3.4478000000000002E-2</v>
      </c>
      <c r="C204">
        <v>0</v>
      </c>
    </row>
    <row r="205" spans="1:3" x14ac:dyDescent="0.25">
      <c r="A205">
        <f t="shared" si="3"/>
        <v>34.528000000000006</v>
      </c>
      <c r="B205">
        <v>3.4528000000000003E-2</v>
      </c>
      <c r="C205">
        <v>0</v>
      </c>
    </row>
    <row r="206" spans="1:3" x14ac:dyDescent="0.25">
      <c r="A206">
        <f t="shared" si="3"/>
        <v>34.577999999999996</v>
      </c>
      <c r="B206">
        <v>3.4577999999999998E-2</v>
      </c>
      <c r="C206">
        <v>0</v>
      </c>
    </row>
    <row r="207" spans="1:3" x14ac:dyDescent="0.25">
      <c r="A207">
        <f t="shared" si="3"/>
        <v>34.628</v>
      </c>
      <c r="B207">
        <v>3.4627999999999999E-2</v>
      </c>
      <c r="C207">
        <v>0</v>
      </c>
    </row>
    <row r="208" spans="1:3" x14ac:dyDescent="0.25">
      <c r="A208">
        <f t="shared" si="3"/>
        <v>34.677999999999997</v>
      </c>
      <c r="B208">
        <v>3.4678E-2</v>
      </c>
      <c r="C208">
        <v>0</v>
      </c>
    </row>
    <row r="209" spans="1:3" x14ac:dyDescent="0.25">
      <c r="A209">
        <f t="shared" si="3"/>
        <v>34.728000000000002</v>
      </c>
      <c r="B209">
        <v>3.4728000000000002E-2</v>
      </c>
      <c r="C209">
        <v>0</v>
      </c>
    </row>
    <row r="210" spans="1:3" x14ac:dyDescent="0.25">
      <c r="A210">
        <f t="shared" si="3"/>
        <v>34.778000000000006</v>
      </c>
      <c r="B210">
        <v>3.4778000000000003E-2</v>
      </c>
      <c r="C210">
        <v>0</v>
      </c>
    </row>
    <row r="211" spans="1:3" x14ac:dyDescent="0.25">
      <c r="A211">
        <f t="shared" si="3"/>
        <v>34.827999999999996</v>
      </c>
      <c r="B211">
        <v>3.4827999999999998E-2</v>
      </c>
      <c r="C211">
        <v>0</v>
      </c>
    </row>
    <row r="212" spans="1:3" x14ac:dyDescent="0.25">
      <c r="A212">
        <f t="shared" si="3"/>
        <v>34.878</v>
      </c>
      <c r="B212">
        <v>3.4877999999999999E-2</v>
      </c>
      <c r="C212">
        <v>0</v>
      </c>
    </row>
    <row r="213" spans="1:3" x14ac:dyDescent="0.25">
      <c r="A213">
        <f t="shared" si="3"/>
        <v>34.927999999999997</v>
      </c>
      <c r="B213">
        <v>3.4928000000000001E-2</v>
      </c>
      <c r="C213">
        <v>0</v>
      </c>
    </row>
    <row r="214" spans="1:3" x14ac:dyDescent="0.25">
      <c r="A214">
        <f t="shared" si="3"/>
        <v>34.978000000000002</v>
      </c>
      <c r="B214">
        <v>3.4978000000000002E-2</v>
      </c>
      <c r="C214">
        <v>0</v>
      </c>
    </row>
    <row r="215" spans="1:3" x14ac:dyDescent="0.25">
      <c r="A215">
        <f t="shared" si="3"/>
        <v>35.027999999999999</v>
      </c>
      <c r="B215">
        <v>3.5027999999999997E-2</v>
      </c>
      <c r="C215">
        <v>0</v>
      </c>
    </row>
    <row r="216" spans="1:3" x14ac:dyDescent="0.25">
      <c r="A216">
        <f t="shared" si="3"/>
        <v>35.077999999999996</v>
      </c>
      <c r="B216">
        <v>3.5077999999999998E-2</v>
      </c>
      <c r="C216">
        <v>0</v>
      </c>
    </row>
    <row r="217" spans="1:3" x14ac:dyDescent="0.25">
      <c r="A217">
        <f t="shared" si="3"/>
        <v>35.128</v>
      </c>
      <c r="B217">
        <v>3.5128E-2</v>
      </c>
      <c r="C217">
        <v>0</v>
      </c>
    </row>
    <row r="218" spans="1:3" x14ac:dyDescent="0.25">
      <c r="A218">
        <f t="shared" si="3"/>
        <v>35.178000000000004</v>
      </c>
      <c r="B218">
        <v>3.5178000000000001E-2</v>
      </c>
      <c r="C218">
        <v>0</v>
      </c>
    </row>
    <row r="219" spans="1:3" x14ac:dyDescent="0.25">
      <c r="A219">
        <f t="shared" si="3"/>
        <v>35.228000000000002</v>
      </c>
      <c r="B219">
        <v>3.5228000000000002E-2</v>
      </c>
      <c r="C219">
        <v>0</v>
      </c>
    </row>
    <row r="220" spans="1:3" x14ac:dyDescent="0.25">
      <c r="A220">
        <f t="shared" si="3"/>
        <v>35.277999999999999</v>
      </c>
      <c r="B220">
        <v>3.5277999999999997E-2</v>
      </c>
      <c r="C220">
        <v>0</v>
      </c>
    </row>
    <row r="221" spans="1:3" x14ac:dyDescent="0.25">
      <c r="A221">
        <f t="shared" si="3"/>
        <v>35.327999999999996</v>
      </c>
      <c r="B221">
        <v>3.5327999999999998E-2</v>
      </c>
      <c r="C221">
        <v>0</v>
      </c>
    </row>
    <row r="222" spans="1:3" x14ac:dyDescent="0.25">
      <c r="A222">
        <f t="shared" si="3"/>
        <v>35.378</v>
      </c>
      <c r="B222">
        <v>3.5378E-2</v>
      </c>
      <c r="C222">
        <v>0</v>
      </c>
    </row>
    <row r="223" spans="1:3" x14ac:dyDescent="0.25">
      <c r="A223">
        <f t="shared" si="3"/>
        <v>35.428000000000004</v>
      </c>
      <c r="B223">
        <v>3.5428000000000001E-2</v>
      </c>
      <c r="C223">
        <v>0</v>
      </c>
    </row>
    <row r="224" spans="1:3" x14ac:dyDescent="0.25">
      <c r="A224">
        <f t="shared" si="3"/>
        <v>35.478000000000002</v>
      </c>
      <c r="B224">
        <v>3.5478000000000003E-2</v>
      </c>
      <c r="C224">
        <v>0</v>
      </c>
    </row>
    <row r="225" spans="1:3" x14ac:dyDescent="0.25">
      <c r="A225">
        <f t="shared" si="3"/>
        <v>35.527999999999999</v>
      </c>
      <c r="B225">
        <v>3.5527999999999997E-2</v>
      </c>
      <c r="C225">
        <v>0</v>
      </c>
    </row>
    <row r="226" spans="1:3" x14ac:dyDescent="0.25">
      <c r="A226">
        <f t="shared" si="3"/>
        <v>35.577999999999996</v>
      </c>
      <c r="B226">
        <v>3.5577999999999999E-2</v>
      </c>
      <c r="C226">
        <v>0</v>
      </c>
    </row>
    <row r="227" spans="1:3" x14ac:dyDescent="0.25">
      <c r="A227">
        <f t="shared" si="3"/>
        <v>35.628</v>
      </c>
      <c r="B227">
        <v>3.5628E-2</v>
      </c>
      <c r="C227">
        <v>0</v>
      </c>
    </row>
    <row r="228" spans="1:3" x14ac:dyDescent="0.25">
      <c r="A228">
        <f t="shared" si="3"/>
        <v>35.678000000000004</v>
      </c>
      <c r="B228">
        <v>3.5678000000000001E-2</v>
      </c>
      <c r="C228">
        <v>0</v>
      </c>
    </row>
    <row r="229" spans="1:3" x14ac:dyDescent="0.25">
      <c r="A229">
        <f t="shared" si="3"/>
        <v>35.728000000000002</v>
      </c>
      <c r="B229">
        <v>3.5728000000000003E-2</v>
      </c>
      <c r="C229">
        <v>0</v>
      </c>
    </row>
    <row r="230" spans="1:3" x14ac:dyDescent="0.25">
      <c r="A230">
        <f t="shared" si="3"/>
        <v>35.777999999999999</v>
      </c>
      <c r="B230">
        <v>3.5777999999999997E-2</v>
      </c>
      <c r="C230">
        <v>0</v>
      </c>
    </row>
    <row r="231" spans="1:3" x14ac:dyDescent="0.25">
      <c r="A231">
        <f t="shared" si="3"/>
        <v>35.827999999999996</v>
      </c>
      <c r="B231">
        <v>3.5827999999999999E-2</v>
      </c>
      <c r="C231">
        <v>0</v>
      </c>
    </row>
    <row r="232" spans="1:3" x14ac:dyDescent="0.25">
      <c r="A232">
        <f t="shared" si="3"/>
        <v>35.878</v>
      </c>
      <c r="B232">
        <v>3.5878E-2</v>
      </c>
      <c r="C232">
        <v>0</v>
      </c>
    </row>
    <row r="233" spans="1:3" x14ac:dyDescent="0.25">
      <c r="A233">
        <f t="shared" si="3"/>
        <v>35.928000000000004</v>
      </c>
      <c r="B233">
        <v>3.5928000000000002E-2</v>
      </c>
      <c r="C233">
        <v>0</v>
      </c>
    </row>
    <row r="234" spans="1:3" x14ac:dyDescent="0.25">
      <c r="A234">
        <f t="shared" si="3"/>
        <v>35.978000000000002</v>
      </c>
      <c r="B234">
        <v>3.5978000000000003E-2</v>
      </c>
      <c r="C234">
        <v>0</v>
      </c>
    </row>
    <row r="235" spans="1:3" x14ac:dyDescent="0.25">
      <c r="A235">
        <f t="shared" si="3"/>
        <v>36.027999999999999</v>
      </c>
      <c r="B235">
        <v>3.6027999999999998E-2</v>
      </c>
      <c r="C235">
        <v>0</v>
      </c>
    </row>
    <row r="236" spans="1:3" x14ac:dyDescent="0.25">
      <c r="A236">
        <f t="shared" si="3"/>
        <v>36.077999999999996</v>
      </c>
      <c r="B236">
        <v>3.6077999999999999E-2</v>
      </c>
      <c r="C236">
        <v>0</v>
      </c>
    </row>
    <row r="237" spans="1:3" x14ac:dyDescent="0.25">
      <c r="A237">
        <f t="shared" si="3"/>
        <v>36.128</v>
      </c>
      <c r="B237">
        <v>3.6128E-2</v>
      </c>
      <c r="C237">
        <v>0</v>
      </c>
    </row>
    <row r="238" spans="1:3" x14ac:dyDescent="0.25">
      <c r="A238">
        <f t="shared" si="3"/>
        <v>36.178000000000004</v>
      </c>
      <c r="B238">
        <v>3.6178000000000002E-2</v>
      </c>
      <c r="C238">
        <v>0</v>
      </c>
    </row>
    <row r="239" spans="1:3" x14ac:dyDescent="0.25">
      <c r="A239">
        <f t="shared" si="3"/>
        <v>36.228000000000002</v>
      </c>
      <c r="B239">
        <v>3.6228000000000003E-2</v>
      </c>
      <c r="C239">
        <v>0</v>
      </c>
    </row>
    <row r="240" spans="1:3" x14ac:dyDescent="0.25">
      <c r="A240">
        <f t="shared" si="3"/>
        <v>36.277999999999999</v>
      </c>
      <c r="B240">
        <v>3.6277999999999998E-2</v>
      </c>
      <c r="C240">
        <v>0</v>
      </c>
    </row>
    <row r="241" spans="1:3" x14ac:dyDescent="0.25">
      <c r="A241">
        <f t="shared" si="3"/>
        <v>36.327999999999996</v>
      </c>
      <c r="B241">
        <v>3.6327999999999999E-2</v>
      </c>
      <c r="C241">
        <v>0</v>
      </c>
    </row>
    <row r="242" spans="1:3" x14ac:dyDescent="0.25">
      <c r="A242">
        <f t="shared" si="3"/>
        <v>36.378</v>
      </c>
      <c r="B242">
        <v>3.6378000000000001E-2</v>
      </c>
      <c r="C242">
        <v>0</v>
      </c>
    </row>
    <row r="243" spans="1:3" x14ac:dyDescent="0.25">
      <c r="A243">
        <f t="shared" si="3"/>
        <v>36.428000000000004</v>
      </c>
      <c r="B243">
        <v>3.6428000000000002E-2</v>
      </c>
      <c r="C243">
        <v>0</v>
      </c>
    </row>
    <row r="244" spans="1:3" x14ac:dyDescent="0.25">
      <c r="A244">
        <f t="shared" si="3"/>
        <v>36.477999999999994</v>
      </c>
      <c r="B244">
        <v>3.6477999999999997E-2</v>
      </c>
      <c r="C244">
        <v>0</v>
      </c>
    </row>
    <row r="245" spans="1:3" x14ac:dyDescent="0.25">
      <c r="A245">
        <f t="shared" si="3"/>
        <v>36.527999999999999</v>
      </c>
      <c r="B245">
        <v>3.6527999999999998E-2</v>
      </c>
      <c r="C245">
        <v>0</v>
      </c>
    </row>
    <row r="246" spans="1:3" x14ac:dyDescent="0.25">
      <c r="A246">
        <f t="shared" si="3"/>
        <v>36.578000000000003</v>
      </c>
      <c r="B246">
        <v>3.6577999999999999E-2</v>
      </c>
      <c r="C246">
        <v>0</v>
      </c>
    </row>
    <row r="247" spans="1:3" x14ac:dyDescent="0.25">
      <c r="A247">
        <f t="shared" si="3"/>
        <v>36.628</v>
      </c>
      <c r="B247">
        <v>3.6628000000000001E-2</v>
      </c>
      <c r="C247">
        <v>0</v>
      </c>
    </row>
    <row r="248" spans="1:3" x14ac:dyDescent="0.25">
      <c r="A248">
        <f t="shared" si="3"/>
        <v>36.678000000000004</v>
      </c>
      <c r="B248">
        <v>3.6678000000000002E-2</v>
      </c>
      <c r="C248">
        <v>0</v>
      </c>
    </row>
    <row r="249" spans="1:3" x14ac:dyDescent="0.25">
      <c r="A249">
        <f t="shared" si="3"/>
        <v>36.727999999999994</v>
      </c>
      <c r="B249">
        <v>3.6727999999999997E-2</v>
      </c>
      <c r="C249">
        <v>0</v>
      </c>
    </row>
    <row r="250" spans="1:3" x14ac:dyDescent="0.25">
      <c r="A250">
        <f t="shared" si="3"/>
        <v>36.777999999999999</v>
      </c>
      <c r="B250">
        <v>3.6777999999999998E-2</v>
      </c>
      <c r="C250">
        <v>0</v>
      </c>
    </row>
    <row r="251" spans="1:3" x14ac:dyDescent="0.25">
      <c r="A251">
        <f t="shared" si="3"/>
        <v>36.828000000000003</v>
      </c>
      <c r="B251">
        <v>3.6828E-2</v>
      </c>
      <c r="C251">
        <v>0</v>
      </c>
    </row>
    <row r="252" spans="1:3" x14ac:dyDescent="0.25">
      <c r="A252">
        <f t="shared" si="3"/>
        <v>36.878</v>
      </c>
      <c r="B252">
        <v>3.6878000000000001E-2</v>
      </c>
      <c r="C252">
        <v>0</v>
      </c>
    </row>
    <row r="253" spans="1:3" x14ac:dyDescent="0.25">
      <c r="A253">
        <f t="shared" si="3"/>
        <v>36.928000000000004</v>
      </c>
      <c r="B253">
        <v>3.6928000000000002E-2</v>
      </c>
      <c r="C253">
        <v>0</v>
      </c>
    </row>
    <row r="254" spans="1:3" x14ac:dyDescent="0.25">
      <c r="A254">
        <f t="shared" si="3"/>
        <v>36.977999999999994</v>
      </c>
      <c r="B254">
        <v>3.6977999999999997E-2</v>
      </c>
      <c r="C254">
        <v>0</v>
      </c>
    </row>
    <row r="255" spans="1:3" x14ac:dyDescent="0.25">
      <c r="A255">
        <f t="shared" si="3"/>
        <v>37.027999999999999</v>
      </c>
      <c r="B255">
        <v>3.7027999999999998E-2</v>
      </c>
      <c r="C255">
        <v>0</v>
      </c>
    </row>
    <row r="256" spans="1:3" x14ac:dyDescent="0.25">
      <c r="A256">
        <f t="shared" si="3"/>
        <v>37.078000000000003</v>
      </c>
      <c r="B256">
        <v>3.7078E-2</v>
      </c>
      <c r="C256">
        <v>0</v>
      </c>
    </row>
    <row r="257" spans="1:3" x14ac:dyDescent="0.25">
      <c r="A257">
        <f t="shared" si="3"/>
        <v>37.128</v>
      </c>
      <c r="B257">
        <v>3.7128000000000001E-2</v>
      </c>
      <c r="C257">
        <v>0</v>
      </c>
    </row>
    <row r="258" spans="1:3" x14ac:dyDescent="0.25">
      <c r="A258">
        <f t="shared" si="3"/>
        <v>37.178000000000004</v>
      </c>
      <c r="B258">
        <v>3.7178000000000003E-2</v>
      </c>
      <c r="C258">
        <v>0</v>
      </c>
    </row>
    <row r="259" spans="1:3" x14ac:dyDescent="0.25">
      <c r="A259">
        <f t="shared" si="3"/>
        <v>37.227999999999994</v>
      </c>
      <c r="B259">
        <v>3.7227999999999997E-2</v>
      </c>
      <c r="C259">
        <v>0</v>
      </c>
    </row>
    <row r="260" spans="1:3" x14ac:dyDescent="0.25">
      <c r="A260">
        <f t="shared" si="3"/>
        <v>37.277999999999999</v>
      </c>
      <c r="B260">
        <v>3.7277999999999999E-2</v>
      </c>
      <c r="C260">
        <v>0</v>
      </c>
    </row>
    <row r="261" spans="1:3" x14ac:dyDescent="0.25">
      <c r="A261">
        <f t="shared" ref="A261:A324" si="4">B261*1000</f>
        <v>37.328000000000003</v>
      </c>
      <c r="B261">
        <v>3.7328E-2</v>
      </c>
      <c r="C261">
        <v>0</v>
      </c>
    </row>
    <row r="262" spans="1:3" x14ac:dyDescent="0.25">
      <c r="A262">
        <f t="shared" si="4"/>
        <v>37.378</v>
      </c>
      <c r="B262">
        <v>3.7378000000000002E-2</v>
      </c>
      <c r="C262">
        <v>0</v>
      </c>
    </row>
    <row r="263" spans="1:3" x14ac:dyDescent="0.25">
      <c r="A263">
        <f t="shared" si="4"/>
        <v>37.428000000000004</v>
      </c>
      <c r="B263">
        <v>3.7428000000000003E-2</v>
      </c>
      <c r="C263">
        <v>0</v>
      </c>
    </row>
    <row r="264" spans="1:3" x14ac:dyDescent="0.25">
      <c r="A264">
        <f t="shared" si="4"/>
        <v>37.477999999999994</v>
      </c>
      <c r="B264">
        <v>3.7477999999999997E-2</v>
      </c>
      <c r="C264">
        <v>0</v>
      </c>
    </row>
    <row r="265" spans="1:3" x14ac:dyDescent="0.25">
      <c r="A265">
        <f t="shared" si="4"/>
        <v>37.527999999999999</v>
      </c>
      <c r="B265">
        <v>3.7527999999999999E-2</v>
      </c>
      <c r="C265">
        <v>0</v>
      </c>
    </row>
    <row r="266" spans="1:3" x14ac:dyDescent="0.25">
      <c r="A266">
        <f t="shared" si="4"/>
        <v>37.578000000000003</v>
      </c>
      <c r="B266">
        <v>3.7578E-2</v>
      </c>
      <c r="C266">
        <v>0</v>
      </c>
    </row>
    <row r="267" spans="1:3" x14ac:dyDescent="0.25">
      <c r="A267">
        <f t="shared" si="4"/>
        <v>37.628</v>
      </c>
      <c r="B267">
        <v>3.7628000000000002E-2</v>
      </c>
      <c r="C267">
        <v>0</v>
      </c>
    </row>
    <row r="268" spans="1:3" x14ac:dyDescent="0.25">
      <c r="A268">
        <f t="shared" si="4"/>
        <v>37.678000000000004</v>
      </c>
      <c r="B268">
        <v>3.7678000000000003E-2</v>
      </c>
      <c r="C268">
        <v>0</v>
      </c>
    </row>
    <row r="269" spans="1:3" x14ac:dyDescent="0.25">
      <c r="A269">
        <f t="shared" si="4"/>
        <v>37.727999999999994</v>
      </c>
      <c r="B269">
        <v>3.7727999999999998E-2</v>
      </c>
      <c r="C269">
        <v>0</v>
      </c>
    </row>
    <row r="270" spans="1:3" x14ac:dyDescent="0.25">
      <c r="A270">
        <f t="shared" si="4"/>
        <v>37.777999999999999</v>
      </c>
      <c r="B270">
        <v>3.7777999999999999E-2</v>
      </c>
      <c r="C270">
        <v>0</v>
      </c>
    </row>
    <row r="271" spans="1:3" x14ac:dyDescent="0.25">
      <c r="A271">
        <f t="shared" si="4"/>
        <v>37.828000000000003</v>
      </c>
      <c r="B271">
        <v>3.7828000000000001E-2</v>
      </c>
      <c r="C271">
        <v>0</v>
      </c>
    </row>
    <row r="272" spans="1:3" x14ac:dyDescent="0.25">
      <c r="A272">
        <f t="shared" si="4"/>
        <v>37.878</v>
      </c>
      <c r="B272">
        <v>3.7878000000000002E-2</v>
      </c>
      <c r="C272">
        <v>0</v>
      </c>
    </row>
    <row r="273" spans="1:3" x14ac:dyDescent="0.25">
      <c r="A273">
        <f t="shared" si="4"/>
        <v>37.928000000000004</v>
      </c>
      <c r="B273">
        <v>3.7928000000000003E-2</v>
      </c>
      <c r="C273">
        <v>0</v>
      </c>
    </row>
    <row r="274" spans="1:3" x14ac:dyDescent="0.25">
      <c r="A274">
        <f t="shared" si="4"/>
        <v>37.977999999999994</v>
      </c>
      <c r="B274">
        <v>3.7977999999999998E-2</v>
      </c>
      <c r="C274">
        <v>0</v>
      </c>
    </row>
    <row r="275" spans="1:3" x14ac:dyDescent="0.25">
      <c r="A275">
        <f t="shared" si="4"/>
        <v>38.027999999999999</v>
      </c>
      <c r="B275">
        <v>3.8027999999999999E-2</v>
      </c>
      <c r="C275">
        <v>0</v>
      </c>
    </row>
    <row r="276" spans="1:3" x14ac:dyDescent="0.25">
      <c r="A276">
        <f t="shared" si="4"/>
        <v>38.078000000000003</v>
      </c>
      <c r="B276">
        <v>3.8078000000000001E-2</v>
      </c>
      <c r="C276">
        <v>0</v>
      </c>
    </row>
    <row r="277" spans="1:3" x14ac:dyDescent="0.25">
      <c r="A277">
        <f t="shared" si="4"/>
        <v>38.128</v>
      </c>
      <c r="B277">
        <v>3.8128000000000002E-2</v>
      </c>
      <c r="C277">
        <v>0</v>
      </c>
    </row>
    <row r="278" spans="1:3" x14ac:dyDescent="0.25">
      <c r="A278">
        <f t="shared" si="4"/>
        <v>38.177999999999997</v>
      </c>
      <c r="B278">
        <v>3.8177999999999997E-2</v>
      </c>
      <c r="C278">
        <v>0</v>
      </c>
    </row>
    <row r="279" spans="1:3" x14ac:dyDescent="0.25">
      <c r="A279">
        <f t="shared" si="4"/>
        <v>38.228000000000002</v>
      </c>
      <c r="B279">
        <v>3.8227999999999998E-2</v>
      </c>
      <c r="C279">
        <v>0</v>
      </c>
    </row>
    <row r="280" spans="1:3" x14ac:dyDescent="0.25">
      <c r="A280">
        <f t="shared" si="4"/>
        <v>38.277999999999999</v>
      </c>
      <c r="B280">
        <v>3.8278E-2</v>
      </c>
      <c r="C280">
        <v>0</v>
      </c>
    </row>
    <row r="281" spans="1:3" x14ac:dyDescent="0.25">
      <c r="A281">
        <f t="shared" si="4"/>
        <v>38.328000000000003</v>
      </c>
      <c r="B281">
        <v>3.8328000000000001E-2</v>
      </c>
      <c r="C281">
        <v>0</v>
      </c>
    </row>
    <row r="282" spans="1:3" x14ac:dyDescent="0.25">
      <c r="A282">
        <f t="shared" si="4"/>
        <v>38.378</v>
      </c>
      <c r="B282">
        <v>3.8378000000000002E-2</v>
      </c>
      <c r="C282">
        <v>0</v>
      </c>
    </row>
    <row r="283" spans="1:3" x14ac:dyDescent="0.25">
      <c r="A283">
        <f t="shared" si="4"/>
        <v>38.427999999999997</v>
      </c>
      <c r="B283">
        <v>3.8427999999999997E-2</v>
      </c>
      <c r="C283">
        <v>0</v>
      </c>
    </row>
    <row r="284" spans="1:3" x14ac:dyDescent="0.25">
      <c r="A284">
        <f t="shared" si="4"/>
        <v>38.478000000000002</v>
      </c>
      <c r="B284">
        <v>3.8477999999999998E-2</v>
      </c>
      <c r="C284">
        <v>0</v>
      </c>
    </row>
    <row r="285" spans="1:3" x14ac:dyDescent="0.25">
      <c r="A285">
        <f t="shared" si="4"/>
        <v>38.527999999999999</v>
      </c>
      <c r="B285">
        <v>3.8528E-2</v>
      </c>
      <c r="C285">
        <v>0</v>
      </c>
    </row>
    <row r="286" spans="1:3" x14ac:dyDescent="0.25">
      <c r="A286">
        <f t="shared" si="4"/>
        <v>38.578000000000003</v>
      </c>
      <c r="B286">
        <v>3.8578000000000001E-2</v>
      </c>
      <c r="C286">
        <v>0</v>
      </c>
    </row>
    <row r="287" spans="1:3" x14ac:dyDescent="0.25">
      <c r="A287">
        <f t="shared" si="4"/>
        <v>38.628</v>
      </c>
      <c r="B287">
        <v>3.8628000000000003E-2</v>
      </c>
      <c r="C287">
        <v>0</v>
      </c>
    </row>
    <row r="288" spans="1:3" x14ac:dyDescent="0.25">
      <c r="A288">
        <f t="shared" si="4"/>
        <v>38.677999999999997</v>
      </c>
      <c r="B288">
        <v>3.8677999999999997E-2</v>
      </c>
      <c r="C288">
        <v>0</v>
      </c>
    </row>
    <row r="289" spans="1:3" x14ac:dyDescent="0.25">
      <c r="A289">
        <f t="shared" si="4"/>
        <v>38.728000000000002</v>
      </c>
      <c r="B289">
        <v>3.8727999999999999E-2</v>
      </c>
      <c r="C289">
        <v>0</v>
      </c>
    </row>
    <row r="290" spans="1:3" x14ac:dyDescent="0.25">
      <c r="A290">
        <f t="shared" si="4"/>
        <v>38.777999999999999</v>
      </c>
      <c r="B290">
        <v>3.8778E-2</v>
      </c>
      <c r="C290">
        <v>0</v>
      </c>
    </row>
    <row r="291" spans="1:3" x14ac:dyDescent="0.25">
      <c r="A291">
        <f t="shared" si="4"/>
        <v>38.828000000000003</v>
      </c>
      <c r="B291">
        <v>3.8828000000000001E-2</v>
      </c>
      <c r="C291">
        <v>0</v>
      </c>
    </row>
    <row r="292" spans="1:3" x14ac:dyDescent="0.25">
      <c r="A292">
        <f t="shared" si="4"/>
        <v>38.878</v>
      </c>
      <c r="B292">
        <v>3.8878000000000003E-2</v>
      </c>
      <c r="C292">
        <v>0</v>
      </c>
    </row>
    <row r="293" spans="1:3" x14ac:dyDescent="0.25">
      <c r="A293">
        <f t="shared" si="4"/>
        <v>38.927999999999997</v>
      </c>
      <c r="B293">
        <v>3.8927999999999997E-2</v>
      </c>
      <c r="C293">
        <v>0</v>
      </c>
    </row>
    <row r="294" spans="1:3" x14ac:dyDescent="0.25">
      <c r="A294">
        <f t="shared" si="4"/>
        <v>38.978000000000002</v>
      </c>
      <c r="B294">
        <v>3.8977999999999999E-2</v>
      </c>
      <c r="C294" s="1">
        <v>3.46304E-28</v>
      </c>
    </row>
    <row r="295" spans="1:3" x14ac:dyDescent="0.25">
      <c r="A295">
        <f t="shared" si="4"/>
        <v>39.027999999999999</v>
      </c>
      <c r="B295">
        <v>3.9028E-2</v>
      </c>
      <c r="C295" s="1">
        <v>7.9221699999999999E-14</v>
      </c>
    </row>
    <row r="296" spans="1:3" x14ac:dyDescent="0.25">
      <c r="A296">
        <f t="shared" si="4"/>
        <v>39.078000000000003</v>
      </c>
      <c r="B296">
        <v>3.9078000000000002E-2</v>
      </c>
      <c r="C296" s="1">
        <v>3.4444599999999999E-7</v>
      </c>
    </row>
    <row r="297" spans="1:3" x14ac:dyDescent="0.25">
      <c r="A297">
        <f t="shared" si="4"/>
        <v>39.128</v>
      </c>
      <c r="B297">
        <v>3.9128000000000003E-2</v>
      </c>
      <c r="C297" s="1">
        <v>1.7212200000000001E-5</v>
      </c>
    </row>
    <row r="298" spans="1:3" x14ac:dyDescent="0.25">
      <c r="A298">
        <f t="shared" si="4"/>
        <v>39.177999999999997</v>
      </c>
      <c r="B298">
        <v>3.9177999999999998E-2</v>
      </c>
      <c r="C298" s="1">
        <v>4.3372799999999999E-5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 s="1">
        <v>4.3372799999999999E-5</v>
      </c>
    </row>
    <row r="303" spans="1:3" x14ac:dyDescent="0.25">
      <c r="A303">
        <f t="shared" si="4"/>
        <v>40.177999999999997</v>
      </c>
      <c r="B303">
        <v>4.0177999999999998E-2</v>
      </c>
      <c r="C303">
        <v>2.36541E-4</v>
      </c>
    </row>
    <row r="304" spans="1:3" x14ac:dyDescent="0.25">
      <c r="A304">
        <f t="shared" si="4"/>
        <v>41.177999999999997</v>
      </c>
      <c r="B304">
        <v>4.1177999999999999E-2</v>
      </c>
      <c r="C304">
        <v>2.37388E-4</v>
      </c>
    </row>
    <row r="305" spans="1:3" x14ac:dyDescent="0.25">
      <c r="A305">
        <f t="shared" si="4"/>
        <v>42.177999999999997</v>
      </c>
      <c r="B305">
        <v>4.2178E-2</v>
      </c>
      <c r="C305">
        <v>2.38235E-4</v>
      </c>
    </row>
    <row r="306" spans="1:3" x14ac:dyDescent="0.25">
      <c r="A306">
        <f t="shared" si="4"/>
        <v>43.178000000000004</v>
      </c>
      <c r="B306">
        <v>4.3178000000000001E-2</v>
      </c>
      <c r="C306">
        <v>2.39082E-4</v>
      </c>
    </row>
    <row r="307" spans="1:3" x14ac:dyDescent="0.25">
      <c r="A307">
        <f t="shared" si="4"/>
        <v>44.178000000000004</v>
      </c>
      <c r="B307">
        <v>4.4178000000000002E-2</v>
      </c>
      <c r="C307">
        <v>2.39929E-4</v>
      </c>
    </row>
    <row r="308" spans="1:3" x14ac:dyDescent="0.25">
      <c r="A308">
        <f t="shared" si="4"/>
        <v>45.178000000000004</v>
      </c>
      <c r="B308">
        <v>4.5178000000000003E-2</v>
      </c>
      <c r="C308">
        <v>2.40776E-4</v>
      </c>
    </row>
    <row r="309" spans="1:3" x14ac:dyDescent="0.25">
      <c r="A309">
        <f t="shared" si="4"/>
        <v>46.177999999999997</v>
      </c>
      <c r="B309">
        <v>4.6177999999999997E-2</v>
      </c>
      <c r="C309">
        <v>2.41623E-4</v>
      </c>
    </row>
    <row r="310" spans="1:3" x14ac:dyDescent="0.25">
      <c r="A310">
        <f t="shared" si="4"/>
        <v>47.177999999999997</v>
      </c>
      <c r="B310">
        <v>4.7177999999999998E-2</v>
      </c>
      <c r="C310">
        <v>2.4247E-4</v>
      </c>
    </row>
    <row r="311" spans="1:3" x14ac:dyDescent="0.25">
      <c r="A311">
        <f t="shared" si="4"/>
        <v>48.177999999999997</v>
      </c>
      <c r="B311">
        <v>4.8177999999999999E-2</v>
      </c>
      <c r="C311">
        <v>2.43317E-4</v>
      </c>
    </row>
    <row r="312" spans="1:3" x14ac:dyDescent="0.25">
      <c r="A312">
        <f t="shared" si="4"/>
        <v>49.177999999999997</v>
      </c>
      <c r="B312">
        <v>4.9177999999999999E-2</v>
      </c>
      <c r="C312">
        <v>2.44164E-4</v>
      </c>
    </row>
    <row r="313" spans="1:3" x14ac:dyDescent="0.25">
      <c r="A313">
        <f t="shared" si="4"/>
        <v>50.177999999999997</v>
      </c>
      <c r="B313">
        <v>5.0178E-2</v>
      </c>
      <c r="C313">
        <v>2.4500999999999999E-4</v>
      </c>
    </row>
    <row r="314" spans="1:3" x14ac:dyDescent="0.25">
      <c r="A314">
        <f t="shared" si="4"/>
        <v>51.178000000000004</v>
      </c>
      <c r="B314">
        <v>5.1178000000000001E-2</v>
      </c>
      <c r="C314">
        <v>2.4585699999999999E-4</v>
      </c>
    </row>
    <row r="315" spans="1:3" x14ac:dyDescent="0.25">
      <c r="A315">
        <f t="shared" si="4"/>
        <v>52.178000000000004</v>
      </c>
      <c r="B315">
        <v>5.2178000000000002E-2</v>
      </c>
      <c r="C315">
        <v>2.4670399999999999E-4</v>
      </c>
    </row>
    <row r="316" spans="1:3" x14ac:dyDescent="0.25">
      <c r="A316">
        <f t="shared" si="4"/>
        <v>53.178000000000004</v>
      </c>
      <c r="B316">
        <v>5.3178000000000003E-2</v>
      </c>
      <c r="C316">
        <v>2.4755099999999999E-4</v>
      </c>
    </row>
    <row r="317" spans="1:3" x14ac:dyDescent="0.25">
      <c r="A317">
        <f t="shared" si="4"/>
        <v>54.177999999999997</v>
      </c>
      <c r="B317">
        <v>5.4177999999999997E-2</v>
      </c>
      <c r="C317">
        <v>2.4839799999999999E-4</v>
      </c>
    </row>
    <row r="318" spans="1:3" x14ac:dyDescent="0.25">
      <c r="A318">
        <f t="shared" si="4"/>
        <v>55.177999999999997</v>
      </c>
      <c r="B318">
        <v>5.5177999999999998E-2</v>
      </c>
      <c r="C318">
        <v>2.4924399999999997E-4</v>
      </c>
    </row>
    <row r="319" spans="1:3" x14ac:dyDescent="0.25">
      <c r="A319">
        <f t="shared" si="4"/>
        <v>56.177999999999997</v>
      </c>
      <c r="B319">
        <v>5.6177999999999999E-2</v>
      </c>
      <c r="C319">
        <v>2.5009099999999997E-4</v>
      </c>
    </row>
    <row r="320" spans="1:3" x14ac:dyDescent="0.25">
      <c r="A320">
        <f t="shared" si="4"/>
        <v>57.177999999999997</v>
      </c>
      <c r="B320">
        <v>5.7178E-2</v>
      </c>
      <c r="C320">
        <v>2.5093799999999997E-4</v>
      </c>
    </row>
    <row r="321" spans="1:3" x14ac:dyDescent="0.25">
      <c r="A321">
        <f t="shared" si="4"/>
        <v>58.177999999999997</v>
      </c>
      <c r="B321">
        <v>5.8178000000000001E-2</v>
      </c>
      <c r="C321">
        <v>2.5178400000000001E-4</v>
      </c>
    </row>
    <row r="322" spans="1:3" x14ac:dyDescent="0.25">
      <c r="A322">
        <f t="shared" si="4"/>
        <v>59.178000000000004</v>
      </c>
      <c r="B322">
        <v>5.9178000000000001E-2</v>
      </c>
      <c r="C322">
        <v>2.5263100000000001E-4</v>
      </c>
    </row>
    <row r="323" spans="1:3" x14ac:dyDescent="0.25">
      <c r="A323">
        <f t="shared" si="4"/>
        <v>60.178000000000004</v>
      </c>
      <c r="B323">
        <v>6.0178000000000002E-2</v>
      </c>
      <c r="C323">
        <v>2.5347800000000001E-4</v>
      </c>
    </row>
    <row r="324" spans="1:3" x14ac:dyDescent="0.25">
      <c r="A324">
        <f t="shared" si="4"/>
        <v>61.178000000000004</v>
      </c>
      <c r="B324">
        <v>6.1178000000000003E-2</v>
      </c>
      <c r="C324">
        <v>2.54324E-4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>
        <v>2.55171E-4</v>
      </c>
    </row>
    <row r="326" spans="1:3" x14ac:dyDescent="0.25">
      <c r="A326">
        <f t="shared" si="5"/>
        <v>63.177999999999997</v>
      </c>
      <c r="B326">
        <v>6.3177999999999998E-2</v>
      </c>
      <c r="C326">
        <v>2.56018E-4</v>
      </c>
    </row>
    <row r="327" spans="1:3" x14ac:dyDescent="0.25">
      <c r="A327">
        <f t="shared" si="5"/>
        <v>64.177999999999997</v>
      </c>
      <c r="B327">
        <v>6.4177999999999999E-2</v>
      </c>
      <c r="C327">
        <v>2.5686399999999999E-4</v>
      </c>
    </row>
    <row r="328" spans="1:3" x14ac:dyDescent="0.25">
      <c r="A328">
        <f t="shared" si="5"/>
        <v>65.177999999999997</v>
      </c>
      <c r="B328">
        <v>6.5178E-2</v>
      </c>
      <c r="C328">
        <v>2.5771099999999999E-4</v>
      </c>
    </row>
    <row r="329" spans="1:3" x14ac:dyDescent="0.25">
      <c r="A329">
        <f t="shared" si="5"/>
        <v>66.177999999999997</v>
      </c>
      <c r="B329">
        <v>6.6178000000000001E-2</v>
      </c>
      <c r="C329">
        <v>2.5813399999999998E-4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>
        <v>2.5813399999999998E-4</v>
      </c>
    </row>
    <row r="334" spans="1:3" x14ac:dyDescent="0.25">
      <c r="A334">
        <f t="shared" si="5"/>
        <v>66.177999999999997</v>
      </c>
      <c r="B334">
        <v>6.6178000000000001E-2</v>
      </c>
      <c r="C334">
        <v>2.5813399999999998E-4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 s="1">
        <v>4.3372799999999999E-5</v>
      </c>
    </row>
    <row r="339" spans="1:3" x14ac:dyDescent="0.25">
      <c r="A339">
        <f t="shared" si="5"/>
        <v>39.177999999999997</v>
      </c>
      <c r="B339">
        <v>3.9177999999999998E-2</v>
      </c>
      <c r="C339" s="1">
        <v>4.3372799999999999E-5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>
        <v>0</v>
      </c>
    </row>
    <row r="344" spans="1:3" x14ac:dyDescent="0.25">
      <c r="A344">
        <f t="shared" si="5"/>
        <v>33.177999999999997</v>
      </c>
      <c r="B344">
        <v>3.3177999999999999E-2</v>
      </c>
      <c r="C344">
        <v>0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>
        <v>0</v>
      </c>
    </row>
    <row r="349" spans="1:3" x14ac:dyDescent="0.25">
      <c r="A349">
        <f t="shared" si="5"/>
        <v>33</v>
      </c>
      <c r="B349">
        <v>3.3000000000000002E-2</v>
      </c>
      <c r="C349">
        <v>0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>
        <v>0</v>
      </c>
    </row>
    <row r="354" spans="1:3" x14ac:dyDescent="0.25">
      <c r="A354">
        <f t="shared" si="5"/>
        <v>27</v>
      </c>
      <c r="B354">
        <v>2.7E-2</v>
      </c>
      <c r="C354">
        <v>0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>
        <v>2.36541E-4</v>
      </c>
    </row>
    <row r="359" spans="1:3" x14ac:dyDescent="0.25">
      <c r="A359">
        <f t="shared" si="5"/>
        <v>40.177999999999997</v>
      </c>
      <c r="B359">
        <v>4.0177999999999998E-2</v>
      </c>
      <c r="C359">
        <v>2.36541E-4</v>
      </c>
    </row>
    <row r="360" spans="1:3" x14ac:dyDescent="0.25">
      <c r="A360">
        <f t="shared" si="5"/>
        <v>41.177999999999997</v>
      </c>
      <c r="B360">
        <v>4.1177999999999999E-2</v>
      </c>
      <c r="C360">
        <v>2.37388E-4</v>
      </c>
    </row>
    <row r="361" spans="1:3" x14ac:dyDescent="0.25">
      <c r="A361">
        <f t="shared" si="5"/>
        <v>41.177999999999997</v>
      </c>
      <c r="B361">
        <v>4.1177999999999999E-2</v>
      </c>
      <c r="C361">
        <v>2.37388E-4</v>
      </c>
    </row>
    <row r="362" spans="1:3" x14ac:dyDescent="0.25">
      <c r="A362">
        <f t="shared" si="5"/>
        <v>42.177999999999997</v>
      </c>
      <c r="B362">
        <v>4.2178E-2</v>
      </c>
      <c r="C362">
        <v>2.38235E-4</v>
      </c>
    </row>
    <row r="363" spans="1:3" x14ac:dyDescent="0.25">
      <c r="A363">
        <f t="shared" si="5"/>
        <v>42.177999999999997</v>
      </c>
      <c r="B363">
        <v>4.2178E-2</v>
      </c>
      <c r="C363">
        <v>2.38235E-4</v>
      </c>
    </row>
    <row r="364" spans="1:3" x14ac:dyDescent="0.25">
      <c r="A364">
        <f t="shared" si="5"/>
        <v>43.178000000000004</v>
      </c>
      <c r="B364">
        <v>4.3178000000000001E-2</v>
      </c>
      <c r="C364">
        <v>2.39082E-4</v>
      </c>
    </row>
    <row r="365" spans="1:3" x14ac:dyDescent="0.25">
      <c r="A365">
        <f t="shared" si="5"/>
        <v>43.178000000000004</v>
      </c>
      <c r="B365">
        <v>4.3178000000000001E-2</v>
      </c>
      <c r="C365">
        <v>2.39082E-4</v>
      </c>
    </row>
    <row r="366" spans="1:3" x14ac:dyDescent="0.25">
      <c r="A366">
        <f t="shared" si="5"/>
        <v>44.178000000000004</v>
      </c>
      <c r="B366">
        <v>4.4178000000000002E-2</v>
      </c>
      <c r="C366">
        <v>2.39929E-4</v>
      </c>
    </row>
    <row r="367" spans="1:3" x14ac:dyDescent="0.25">
      <c r="A367">
        <f t="shared" si="5"/>
        <v>44.178000000000004</v>
      </c>
      <c r="B367">
        <v>4.4178000000000002E-2</v>
      </c>
      <c r="C367">
        <v>2.39929E-4</v>
      </c>
    </row>
    <row r="368" spans="1:3" x14ac:dyDescent="0.25">
      <c r="A368">
        <f t="shared" si="5"/>
        <v>45.178000000000004</v>
      </c>
      <c r="B368">
        <v>4.5178000000000003E-2</v>
      </c>
      <c r="C368">
        <v>2.40776E-4</v>
      </c>
    </row>
    <row r="369" spans="1:3" x14ac:dyDescent="0.25">
      <c r="A369">
        <f t="shared" si="5"/>
        <v>45.178000000000004</v>
      </c>
      <c r="B369">
        <v>4.5178000000000003E-2</v>
      </c>
      <c r="C369">
        <v>2.40776E-4</v>
      </c>
    </row>
    <row r="370" spans="1:3" x14ac:dyDescent="0.25">
      <c r="A370">
        <f t="shared" si="5"/>
        <v>46.177999999999997</v>
      </c>
      <c r="B370">
        <v>4.6177999999999997E-2</v>
      </c>
      <c r="C370">
        <v>2.41623E-4</v>
      </c>
    </row>
    <row r="371" spans="1:3" x14ac:dyDescent="0.25">
      <c r="A371">
        <f t="shared" si="5"/>
        <v>46.177999999999997</v>
      </c>
      <c r="B371">
        <v>4.6177999999999997E-2</v>
      </c>
      <c r="C371">
        <v>2.41623E-4</v>
      </c>
    </row>
    <row r="372" spans="1:3" x14ac:dyDescent="0.25">
      <c r="A372">
        <f t="shared" si="5"/>
        <v>47.177999999999997</v>
      </c>
      <c r="B372">
        <v>4.7177999999999998E-2</v>
      </c>
      <c r="C372">
        <v>2.4247E-4</v>
      </c>
    </row>
    <row r="373" spans="1:3" x14ac:dyDescent="0.25">
      <c r="A373">
        <f t="shared" si="5"/>
        <v>47.177999999999997</v>
      </c>
      <c r="B373">
        <v>4.7177999999999998E-2</v>
      </c>
      <c r="C373">
        <v>2.4247E-4</v>
      </c>
    </row>
    <row r="374" spans="1:3" x14ac:dyDescent="0.25">
      <c r="A374">
        <f t="shared" si="5"/>
        <v>48.177999999999997</v>
      </c>
      <c r="B374">
        <v>4.8177999999999999E-2</v>
      </c>
      <c r="C374">
        <v>2.43317E-4</v>
      </c>
    </row>
    <row r="375" spans="1:3" x14ac:dyDescent="0.25">
      <c r="A375">
        <f t="shared" si="5"/>
        <v>48.177999999999997</v>
      </c>
      <c r="B375">
        <v>4.8177999999999999E-2</v>
      </c>
      <c r="C375">
        <v>2.43317E-4</v>
      </c>
    </row>
    <row r="376" spans="1:3" x14ac:dyDescent="0.25">
      <c r="A376">
        <f t="shared" si="5"/>
        <v>49.177999999999997</v>
      </c>
      <c r="B376">
        <v>4.9177999999999999E-2</v>
      </c>
      <c r="C376">
        <v>2.44164E-4</v>
      </c>
    </row>
    <row r="377" spans="1:3" x14ac:dyDescent="0.25">
      <c r="A377">
        <f t="shared" si="5"/>
        <v>49.177999999999997</v>
      </c>
      <c r="B377">
        <v>4.9177999999999999E-2</v>
      </c>
      <c r="C377">
        <v>2.44164E-4</v>
      </c>
    </row>
    <row r="378" spans="1:3" x14ac:dyDescent="0.25">
      <c r="A378">
        <f t="shared" si="5"/>
        <v>50.177999999999997</v>
      </c>
      <c r="B378">
        <v>5.0178E-2</v>
      </c>
      <c r="C378">
        <v>2.4500999999999999E-4</v>
      </c>
    </row>
    <row r="379" spans="1:3" x14ac:dyDescent="0.25">
      <c r="A379">
        <f t="shared" si="5"/>
        <v>50.177999999999997</v>
      </c>
      <c r="B379">
        <v>5.0178E-2</v>
      </c>
      <c r="C379">
        <v>2.4500999999999999E-4</v>
      </c>
    </row>
    <row r="380" spans="1:3" x14ac:dyDescent="0.25">
      <c r="A380">
        <f t="shared" si="5"/>
        <v>51.178000000000004</v>
      </c>
      <c r="B380">
        <v>5.1178000000000001E-2</v>
      </c>
      <c r="C380">
        <v>2.4585699999999999E-4</v>
      </c>
    </row>
    <row r="381" spans="1:3" x14ac:dyDescent="0.25">
      <c r="A381">
        <f t="shared" si="5"/>
        <v>51.178000000000004</v>
      </c>
      <c r="B381">
        <v>5.1178000000000001E-2</v>
      </c>
      <c r="C381">
        <v>2.4585699999999999E-4</v>
      </c>
    </row>
    <row r="382" spans="1:3" x14ac:dyDescent="0.25">
      <c r="A382">
        <f t="shared" si="5"/>
        <v>52.178000000000004</v>
      </c>
      <c r="B382">
        <v>5.2178000000000002E-2</v>
      </c>
      <c r="C382">
        <v>2.4670399999999999E-4</v>
      </c>
    </row>
    <row r="383" spans="1:3" x14ac:dyDescent="0.25">
      <c r="A383">
        <f t="shared" si="5"/>
        <v>52.178000000000004</v>
      </c>
      <c r="B383">
        <v>5.2178000000000002E-2</v>
      </c>
      <c r="C383">
        <v>2.4670399999999999E-4</v>
      </c>
    </row>
    <row r="384" spans="1:3" x14ac:dyDescent="0.25">
      <c r="A384">
        <f t="shared" si="5"/>
        <v>53.178000000000004</v>
      </c>
      <c r="B384">
        <v>5.3178000000000003E-2</v>
      </c>
      <c r="C384">
        <v>2.4755099999999999E-4</v>
      </c>
    </row>
    <row r="385" spans="1:3" x14ac:dyDescent="0.25">
      <c r="A385">
        <f t="shared" si="5"/>
        <v>53.178000000000004</v>
      </c>
      <c r="B385">
        <v>5.3178000000000003E-2</v>
      </c>
      <c r="C385">
        <v>2.4755099999999999E-4</v>
      </c>
    </row>
    <row r="386" spans="1:3" x14ac:dyDescent="0.25">
      <c r="A386">
        <f t="shared" si="5"/>
        <v>54.177999999999997</v>
      </c>
      <c r="B386">
        <v>5.4177999999999997E-2</v>
      </c>
      <c r="C386">
        <v>2.4839799999999999E-4</v>
      </c>
    </row>
    <row r="387" spans="1:3" x14ac:dyDescent="0.25">
      <c r="A387">
        <f t="shared" si="5"/>
        <v>54.177999999999997</v>
      </c>
      <c r="B387">
        <v>5.4177999999999997E-2</v>
      </c>
      <c r="C387">
        <v>2.4839799999999999E-4</v>
      </c>
    </row>
    <row r="388" spans="1:3" x14ac:dyDescent="0.25">
      <c r="A388">
        <f t="shared" si="5"/>
        <v>55.177999999999997</v>
      </c>
      <c r="B388">
        <v>5.5177999999999998E-2</v>
      </c>
      <c r="C388">
        <v>2.4924399999999997E-4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>
        <v>2.4924399999999997E-4</v>
      </c>
    </row>
    <row r="390" spans="1:3" x14ac:dyDescent="0.25">
      <c r="A390">
        <f t="shared" si="6"/>
        <v>56.177999999999997</v>
      </c>
      <c r="B390">
        <v>5.6177999999999999E-2</v>
      </c>
      <c r="C390">
        <v>2.5009099999999997E-4</v>
      </c>
    </row>
    <row r="391" spans="1:3" x14ac:dyDescent="0.25">
      <c r="A391">
        <f t="shared" si="6"/>
        <v>56.177999999999997</v>
      </c>
      <c r="B391">
        <v>5.6177999999999999E-2</v>
      </c>
      <c r="C391">
        <v>2.5009099999999997E-4</v>
      </c>
    </row>
    <row r="392" spans="1:3" x14ac:dyDescent="0.25">
      <c r="A392">
        <f t="shared" si="6"/>
        <v>57.177999999999997</v>
      </c>
      <c r="B392">
        <v>5.7178E-2</v>
      </c>
      <c r="C392">
        <v>2.5093799999999997E-4</v>
      </c>
    </row>
    <row r="393" spans="1:3" x14ac:dyDescent="0.25">
      <c r="A393">
        <f t="shared" si="6"/>
        <v>57.177999999999997</v>
      </c>
      <c r="B393">
        <v>5.7178E-2</v>
      </c>
      <c r="C393">
        <v>2.5093799999999997E-4</v>
      </c>
    </row>
    <row r="394" spans="1:3" x14ac:dyDescent="0.25">
      <c r="A394">
        <f t="shared" si="6"/>
        <v>58.177999999999997</v>
      </c>
      <c r="B394">
        <v>5.8178000000000001E-2</v>
      </c>
      <c r="C394">
        <v>2.5178400000000001E-4</v>
      </c>
    </row>
    <row r="395" spans="1:3" x14ac:dyDescent="0.25">
      <c r="A395">
        <f t="shared" si="6"/>
        <v>58.177999999999997</v>
      </c>
      <c r="B395">
        <v>5.8178000000000001E-2</v>
      </c>
      <c r="C395">
        <v>2.5178400000000001E-4</v>
      </c>
    </row>
    <row r="396" spans="1:3" x14ac:dyDescent="0.25">
      <c r="A396">
        <f t="shared" si="6"/>
        <v>59.178000000000004</v>
      </c>
      <c r="B396">
        <v>5.9178000000000001E-2</v>
      </c>
      <c r="C396">
        <v>2.5263100000000001E-4</v>
      </c>
    </row>
    <row r="397" spans="1:3" x14ac:dyDescent="0.25">
      <c r="A397">
        <f t="shared" si="6"/>
        <v>59.178000000000004</v>
      </c>
      <c r="B397">
        <v>5.9178000000000001E-2</v>
      </c>
      <c r="C397">
        <v>2.5263100000000001E-4</v>
      </c>
    </row>
    <row r="398" spans="1:3" x14ac:dyDescent="0.25">
      <c r="A398">
        <f t="shared" si="6"/>
        <v>60.178000000000004</v>
      </c>
      <c r="B398">
        <v>6.0178000000000002E-2</v>
      </c>
      <c r="C398">
        <v>2.5347800000000001E-4</v>
      </c>
    </row>
    <row r="399" spans="1:3" x14ac:dyDescent="0.25">
      <c r="A399">
        <f t="shared" si="6"/>
        <v>60.178000000000004</v>
      </c>
      <c r="B399">
        <v>6.0178000000000002E-2</v>
      </c>
      <c r="C399">
        <v>2.5347800000000001E-4</v>
      </c>
    </row>
    <row r="400" spans="1:3" x14ac:dyDescent="0.25">
      <c r="A400">
        <f t="shared" si="6"/>
        <v>61.178000000000004</v>
      </c>
      <c r="B400">
        <v>6.1178000000000003E-2</v>
      </c>
      <c r="C400">
        <v>2.54324E-4</v>
      </c>
    </row>
    <row r="401" spans="1:3" x14ac:dyDescent="0.25">
      <c r="A401">
        <f t="shared" si="6"/>
        <v>61.178000000000004</v>
      </c>
      <c r="B401">
        <v>6.1178000000000003E-2</v>
      </c>
      <c r="C401">
        <v>2.54324E-4</v>
      </c>
    </row>
    <row r="402" spans="1:3" x14ac:dyDescent="0.25">
      <c r="A402">
        <f t="shared" si="6"/>
        <v>62.177999999999997</v>
      </c>
      <c r="B402">
        <v>6.2177999999999997E-2</v>
      </c>
      <c r="C402">
        <v>2.55171E-4</v>
      </c>
    </row>
    <row r="403" spans="1:3" x14ac:dyDescent="0.25">
      <c r="A403">
        <f t="shared" si="6"/>
        <v>62.177999999999997</v>
      </c>
      <c r="B403">
        <v>6.2177999999999997E-2</v>
      </c>
      <c r="C403">
        <v>2.55171E-4</v>
      </c>
    </row>
    <row r="404" spans="1:3" x14ac:dyDescent="0.25">
      <c r="A404">
        <f t="shared" si="6"/>
        <v>63.177999999999997</v>
      </c>
      <c r="B404">
        <v>6.3177999999999998E-2</v>
      </c>
      <c r="C404">
        <v>2.56018E-4</v>
      </c>
    </row>
    <row r="405" spans="1:3" x14ac:dyDescent="0.25">
      <c r="A405">
        <f t="shared" si="6"/>
        <v>63.177999999999997</v>
      </c>
      <c r="B405">
        <v>6.3177999999999998E-2</v>
      </c>
      <c r="C405">
        <v>2.56018E-4</v>
      </c>
    </row>
    <row r="406" spans="1:3" x14ac:dyDescent="0.25">
      <c r="A406">
        <f t="shared" si="6"/>
        <v>64.177999999999997</v>
      </c>
      <c r="B406">
        <v>6.4177999999999999E-2</v>
      </c>
      <c r="C406">
        <v>2.5686399999999999E-4</v>
      </c>
    </row>
    <row r="407" spans="1:3" x14ac:dyDescent="0.25">
      <c r="A407">
        <f t="shared" si="6"/>
        <v>64.177999999999997</v>
      </c>
      <c r="B407">
        <v>6.4177999999999999E-2</v>
      </c>
      <c r="C407">
        <v>2.5686399999999999E-4</v>
      </c>
    </row>
    <row r="408" spans="1:3" x14ac:dyDescent="0.25">
      <c r="A408">
        <f t="shared" si="6"/>
        <v>65.177999999999997</v>
      </c>
      <c r="B408">
        <v>6.5178E-2</v>
      </c>
      <c r="C408">
        <v>2.5771099999999999E-4</v>
      </c>
    </row>
    <row r="409" spans="1:3" x14ac:dyDescent="0.25">
      <c r="A409">
        <f t="shared" si="6"/>
        <v>65.177999999999997</v>
      </c>
      <c r="B409">
        <v>6.5178E-2</v>
      </c>
      <c r="C409">
        <v>2.5771099999999999E-4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>
        <v>0</v>
      </c>
    </row>
    <row r="414" spans="1:3" x14ac:dyDescent="0.25">
      <c r="A414">
        <f t="shared" si="6"/>
        <v>33.228000000000002</v>
      </c>
      <c r="B414">
        <v>3.3228000000000001E-2</v>
      </c>
      <c r="C414">
        <v>0</v>
      </c>
    </row>
    <row r="415" spans="1:3" x14ac:dyDescent="0.25">
      <c r="A415">
        <f t="shared" si="6"/>
        <v>33.277999999999999</v>
      </c>
      <c r="B415">
        <v>3.3278000000000002E-2</v>
      </c>
      <c r="C415">
        <v>0</v>
      </c>
    </row>
    <row r="416" spans="1:3" x14ac:dyDescent="0.25">
      <c r="A416">
        <f t="shared" si="6"/>
        <v>33.277999999999999</v>
      </c>
      <c r="B416">
        <v>3.3278000000000002E-2</v>
      </c>
      <c r="C416">
        <v>0</v>
      </c>
    </row>
    <row r="417" spans="1:3" x14ac:dyDescent="0.25">
      <c r="A417">
        <f t="shared" si="6"/>
        <v>33.328000000000003</v>
      </c>
      <c r="B417">
        <v>3.3328000000000003E-2</v>
      </c>
      <c r="C417">
        <v>0</v>
      </c>
    </row>
    <row r="418" spans="1:3" x14ac:dyDescent="0.25">
      <c r="A418">
        <f t="shared" si="6"/>
        <v>33.328000000000003</v>
      </c>
      <c r="B418">
        <v>3.3328000000000003E-2</v>
      </c>
      <c r="C418">
        <v>0</v>
      </c>
    </row>
    <row r="419" spans="1:3" x14ac:dyDescent="0.25">
      <c r="A419">
        <f t="shared" si="6"/>
        <v>33.378</v>
      </c>
      <c r="B419">
        <v>3.3377999999999998E-2</v>
      </c>
      <c r="C419">
        <v>0</v>
      </c>
    </row>
    <row r="420" spans="1:3" x14ac:dyDescent="0.25">
      <c r="A420">
        <f t="shared" si="6"/>
        <v>33.378</v>
      </c>
      <c r="B420">
        <v>3.3377999999999998E-2</v>
      </c>
      <c r="C420">
        <v>0</v>
      </c>
    </row>
    <row r="421" spans="1:3" x14ac:dyDescent="0.25">
      <c r="A421">
        <f t="shared" si="6"/>
        <v>33.427999999999997</v>
      </c>
      <c r="B421">
        <v>3.3427999999999999E-2</v>
      </c>
      <c r="C421">
        <v>0</v>
      </c>
    </row>
    <row r="422" spans="1:3" x14ac:dyDescent="0.25">
      <c r="A422">
        <f t="shared" si="6"/>
        <v>33.427999999999997</v>
      </c>
      <c r="B422">
        <v>3.3427999999999999E-2</v>
      </c>
      <c r="C422">
        <v>0</v>
      </c>
    </row>
    <row r="423" spans="1:3" x14ac:dyDescent="0.25">
      <c r="A423">
        <f t="shared" si="6"/>
        <v>33.478000000000002</v>
      </c>
      <c r="B423">
        <v>3.3478000000000001E-2</v>
      </c>
      <c r="C423">
        <v>0</v>
      </c>
    </row>
    <row r="424" spans="1:3" x14ac:dyDescent="0.25">
      <c r="A424">
        <f t="shared" si="6"/>
        <v>33.478000000000002</v>
      </c>
      <c r="B424">
        <v>3.3478000000000001E-2</v>
      </c>
      <c r="C424">
        <v>0</v>
      </c>
    </row>
    <row r="425" spans="1:3" x14ac:dyDescent="0.25">
      <c r="A425">
        <f t="shared" si="6"/>
        <v>33.528000000000006</v>
      </c>
      <c r="B425">
        <v>3.3528000000000002E-2</v>
      </c>
      <c r="C425">
        <v>0</v>
      </c>
    </row>
    <row r="426" spans="1:3" x14ac:dyDescent="0.25">
      <c r="A426">
        <f t="shared" si="6"/>
        <v>33.528000000000006</v>
      </c>
      <c r="B426">
        <v>3.3528000000000002E-2</v>
      </c>
      <c r="C426">
        <v>0</v>
      </c>
    </row>
    <row r="427" spans="1:3" x14ac:dyDescent="0.25">
      <c r="A427">
        <f t="shared" si="6"/>
        <v>33.577999999999996</v>
      </c>
      <c r="B427">
        <v>3.3577999999999997E-2</v>
      </c>
      <c r="C427">
        <v>0</v>
      </c>
    </row>
    <row r="428" spans="1:3" x14ac:dyDescent="0.25">
      <c r="A428">
        <f t="shared" si="6"/>
        <v>33.577999999999996</v>
      </c>
      <c r="B428">
        <v>3.3577999999999997E-2</v>
      </c>
      <c r="C428">
        <v>0</v>
      </c>
    </row>
    <row r="429" spans="1:3" x14ac:dyDescent="0.25">
      <c r="A429">
        <f t="shared" si="6"/>
        <v>33.628</v>
      </c>
      <c r="B429">
        <v>3.3627999999999998E-2</v>
      </c>
      <c r="C429">
        <v>0</v>
      </c>
    </row>
    <row r="430" spans="1:3" x14ac:dyDescent="0.25">
      <c r="A430">
        <f t="shared" si="6"/>
        <v>33.628</v>
      </c>
      <c r="B430">
        <v>3.3627999999999998E-2</v>
      </c>
      <c r="C430">
        <v>0</v>
      </c>
    </row>
    <row r="431" spans="1:3" x14ac:dyDescent="0.25">
      <c r="A431">
        <f t="shared" si="6"/>
        <v>33.677999999999997</v>
      </c>
      <c r="B431">
        <v>3.3678E-2</v>
      </c>
      <c r="C431">
        <v>0</v>
      </c>
    </row>
    <row r="432" spans="1:3" x14ac:dyDescent="0.25">
      <c r="A432">
        <f t="shared" si="6"/>
        <v>33.677999999999997</v>
      </c>
      <c r="B432">
        <v>3.3678E-2</v>
      </c>
      <c r="C432">
        <v>0</v>
      </c>
    </row>
    <row r="433" spans="1:3" x14ac:dyDescent="0.25">
      <c r="A433">
        <f t="shared" si="6"/>
        <v>33.728000000000002</v>
      </c>
      <c r="B433">
        <v>3.3728000000000001E-2</v>
      </c>
      <c r="C433">
        <v>0</v>
      </c>
    </row>
    <row r="434" spans="1:3" x14ac:dyDescent="0.25">
      <c r="A434">
        <f t="shared" si="6"/>
        <v>33.728000000000002</v>
      </c>
      <c r="B434">
        <v>3.3728000000000001E-2</v>
      </c>
      <c r="C434">
        <v>0</v>
      </c>
    </row>
    <row r="435" spans="1:3" x14ac:dyDescent="0.25">
      <c r="A435">
        <f t="shared" si="6"/>
        <v>33.778000000000006</v>
      </c>
      <c r="B435">
        <v>3.3778000000000002E-2</v>
      </c>
      <c r="C435">
        <v>0</v>
      </c>
    </row>
    <row r="436" spans="1:3" x14ac:dyDescent="0.25">
      <c r="A436">
        <f t="shared" si="6"/>
        <v>33.778000000000006</v>
      </c>
      <c r="B436">
        <v>3.3778000000000002E-2</v>
      </c>
      <c r="C436">
        <v>0</v>
      </c>
    </row>
    <row r="437" spans="1:3" x14ac:dyDescent="0.25">
      <c r="A437">
        <f t="shared" si="6"/>
        <v>33.827999999999996</v>
      </c>
      <c r="B437">
        <v>3.3827999999999997E-2</v>
      </c>
      <c r="C437">
        <v>0</v>
      </c>
    </row>
    <row r="438" spans="1:3" x14ac:dyDescent="0.25">
      <c r="A438">
        <f t="shared" si="6"/>
        <v>33.827999999999996</v>
      </c>
      <c r="B438">
        <v>3.3827999999999997E-2</v>
      </c>
      <c r="C438">
        <v>0</v>
      </c>
    </row>
    <row r="439" spans="1:3" x14ac:dyDescent="0.25">
      <c r="A439">
        <f t="shared" si="6"/>
        <v>33.878</v>
      </c>
      <c r="B439">
        <v>3.3877999999999998E-2</v>
      </c>
      <c r="C439">
        <v>0</v>
      </c>
    </row>
    <row r="440" spans="1:3" x14ac:dyDescent="0.25">
      <c r="A440">
        <f t="shared" si="6"/>
        <v>33.878</v>
      </c>
      <c r="B440">
        <v>3.3877999999999998E-2</v>
      </c>
      <c r="C440">
        <v>0</v>
      </c>
    </row>
    <row r="441" spans="1:3" x14ac:dyDescent="0.25">
      <c r="A441">
        <f t="shared" si="6"/>
        <v>33.927999999999997</v>
      </c>
      <c r="B441">
        <v>3.3928E-2</v>
      </c>
      <c r="C441">
        <v>0</v>
      </c>
    </row>
    <row r="442" spans="1:3" x14ac:dyDescent="0.25">
      <c r="A442">
        <f t="shared" si="6"/>
        <v>33.927999999999997</v>
      </c>
      <c r="B442">
        <v>3.3928E-2</v>
      </c>
      <c r="C442">
        <v>0</v>
      </c>
    </row>
    <row r="443" spans="1:3" x14ac:dyDescent="0.25">
      <c r="A443">
        <f t="shared" si="6"/>
        <v>33.978000000000002</v>
      </c>
      <c r="B443">
        <v>3.3978000000000001E-2</v>
      </c>
      <c r="C443">
        <v>0</v>
      </c>
    </row>
    <row r="444" spans="1:3" x14ac:dyDescent="0.25">
      <c r="A444">
        <f t="shared" si="6"/>
        <v>33.978000000000002</v>
      </c>
      <c r="B444">
        <v>3.3978000000000001E-2</v>
      </c>
      <c r="C444">
        <v>0</v>
      </c>
    </row>
    <row r="445" spans="1:3" x14ac:dyDescent="0.25">
      <c r="A445">
        <f t="shared" si="6"/>
        <v>34.028000000000006</v>
      </c>
      <c r="B445">
        <v>3.4028000000000003E-2</v>
      </c>
      <c r="C445">
        <v>0</v>
      </c>
    </row>
    <row r="446" spans="1:3" x14ac:dyDescent="0.25">
      <c r="A446">
        <f t="shared" si="6"/>
        <v>34.028000000000006</v>
      </c>
      <c r="B446">
        <v>3.4028000000000003E-2</v>
      </c>
      <c r="C446">
        <v>0</v>
      </c>
    </row>
    <row r="447" spans="1:3" x14ac:dyDescent="0.25">
      <c r="A447">
        <f t="shared" si="6"/>
        <v>34.077999999999996</v>
      </c>
      <c r="B447">
        <v>3.4077999999999997E-2</v>
      </c>
      <c r="C447">
        <v>0</v>
      </c>
    </row>
    <row r="448" spans="1:3" x14ac:dyDescent="0.25">
      <c r="A448">
        <f t="shared" si="6"/>
        <v>34.077999999999996</v>
      </c>
      <c r="B448">
        <v>3.4077999999999997E-2</v>
      </c>
      <c r="C448">
        <v>0</v>
      </c>
    </row>
    <row r="449" spans="1:3" x14ac:dyDescent="0.25">
      <c r="A449">
        <f t="shared" si="6"/>
        <v>34.128</v>
      </c>
      <c r="B449">
        <v>3.4127999999999999E-2</v>
      </c>
      <c r="C449">
        <v>0</v>
      </c>
    </row>
    <row r="450" spans="1:3" x14ac:dyDescent="0.25">
      <c r="A450">
        <f t="shared" si="6"/>
        <v>34.128</v>
      </c>
      <c r="B450">
        <v>3.4127999999999999E-2</v>
      </c>
      <c r="C450">
        <v>0</v>
      </c>
    </row>
    <row r="451" spans="1:3" x14ac:dyDescent="0.25">
      <c r="A451">
        <f t="shared" si="6"/>
        <v>34.177999999999997</v>
      </c>
      <c r="B451">
        <v>3.4178E-2</v>
      </c>
      <c r="C451">
        <v>0</v>
      </c>
    </row>
    <row r="452" spans="1:3" x14ac:dyDescent="0.25">
      <c r="A452">
        <f t="shared" si="6"/>
        <v>34.177999999999997</v>
      </c>
      <c r="B452">
        <v>3.4178E-2</v>
      </c>
      <c r="C452">
        <v>0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>
        <v>0</v>
      </c>
    </row>
    <row r="454" spans="1:3" x14ac:dyDescent="0.25">
      <c r="A454">
        <f t="shared" si="7"/>
        <v>34.228000000000002</v>
      </c>
      <c r="B454">
        <v>3.4228000000000001E-2</v>
      </c>
      <c r="C454">
        <v>0</v>
      </c>
    </row>
    <row r="455" spans="1:3" x14ac:dyDescent="0.25">
      <c r="A455">
        <f t="shared" si="7"/>
        <v>34.278000000000006</v>
      </c>
      <c r="B455">
        <v>3.4278000000000003E-2</v>
      </c>
      <c r="C455">
        <v>0</v>
      </c>
    </row>
    <row r="456" spans="1:3" x14ac:dyDescent="0.25">
      <c r="A456">
        <f t="shared" si="7"/>
        <v>34.278000000000006</v>
      </c>
      <c r="B456">
        <v>3.4278000000000003E-2</v>
      </c>
      <c r="C456">
        <v>0</v>
      </c>
    </row>
    <row r="457" spans="1:3" x14ac:dyDescent="0.25">
      <c r="A457">
        <f t="shared" si="7"/>
        <v>34.327999999999996</v>
      </c>
      <c r="B457">
        <v>3.4327999999999997E-2</v>
      </c>
      <c r="C457">
        <v>0</v>
      </c>
    </row>
    <row r="458" spans="1:3" x14ac:dyDescent="0.25">
      <c r="A458">
        <f t="shared" si="7"/>
        <v>34.327999999999996</v>
      </c>
      <c r="B458">
        <v>3.4327999999999997E-2</v>
      </c>
      <c r="C458">
        <v>0</v>
      </c>
    </row>
    <row r="459" spans="1:3" x14ac:dyDescent="0.25">
      <c r="A459">
        <f t="shared" si="7"/>
        <v>34.378</v>
      </c>
      <c r="B459">
        <v>3.4377999999999999E-2</v>
      </c>
      <c r="C459">
        <v>0</v>
      </c>
    </row>
    <row r="460" spans="1:3" x14ac:dyDescent="0.25">
      <c r="A460">
        <f t="shared" si="7"/>
        <v>34.378</v>
      </c>
      <c r="B460">
        <v>3.4377999999999999E-2</v>
      </c>
      <c r="C460">
        <v>0</v>
      </c>
    </row>
    <row r="461" spans="1:3" x14ac:dyDescent="0.25">
      <c r="A461">
        <f t="shared" si="7"/>
        <v>34.427999999999997</v>
      </c>
      <c r="B461">
        <v>3.4428E-2</v>
      </c>
      <c r="C461">
        <v>0</v>
      </c>
    </row>
    <row r="462" spans="1:3" x14ac:dyDescent="0.25">
      <c r="A462">
        <f t="shared" si="7"/>
        <v>34.427999999999997</v>
      </c>
      <c r="B462">
        <v>3.4428E-2</v>
      </c>
      <c r="C462">
        <v>0</v>
      </c>
    </row>
    <row r="463" spans="1:3" x14ac:dyDescent="0.25">
      <c r="A463">
        <f t="shared" si="7"/>
        <v>34.478000000000002</v>
      </c>
      <c r="B463">
        <v>3.4478000000000002E-2</v>
      </c>
      <c r="C463">
        <v>0</v>
      </c>
    </row>
    <row r="464" spans="1:3" x14ac:dyDescent="0.25">
      <c r="A464">
        <f t="shared" si="7"/>
        <v>34.478000000000002</v>
      </c>
      <c r="B464">
        <v>3.4478000000000002E-2</v>
      </c>
      <c r="C464">
        <v>0</v>
      </c>
    </row>
    <row r="465" spans="1:3" x14ac:dyDescent="0.25">
      <c r="A465">
        <f t="shared" si="7"/>
        <v>34.528000000000006</v>
      </c>
      <c r="B465">
        <v>3.4528000000000003E-2</v>
      </c>
      <c r="C465">
        <v>0</v>
      </c>
    </row>
    <row r="466" spans="1:3" x14ac:dyDescent="0.25">
      <c r="A466">
        <f t="shared" si="7"/>
        <v>34.528000000000006</v>
      </c>
      <c r="B466">
        <v>3.4528000000000003E-2</v>
      </c>
      <c r="C466">
        <v>0</v>
      </c>
    </row>
    <row r="467" spans="1:3" x14ac:dyDescent="0.25">
      <c r="A467">
        <f t="shared" si="7"/>
        <v>34.577999999999996</v>
      </c>
      <c r="B467">
        <v>3.4577999999999998E-2</v>
      </c>
      <c r="C467">
        <v>0</v>
      </c>
    </row>
    <row r="468" spans="1:3" x14ac:dyDescent="0.25">
      <c r="A468">
        <f t="shared" si="7"/>
        <v>34.577999999999996</v>
      </c>
      <c r="B468">
        <v>3.4577999999999998E-2</v>
      </c>
      <c r="C468">
        <v>0</v>
      </c>
    </row>
    <row r="469" spans="1:3" x14ac:dyDescent="0.25">
      <c r="A469">
        <f t="shared" si="7"/>
        <v>34.628</v>
      </c>
      <c r="B469">
        <v>3.4627999999999999E-2</v>
      </c>
      <c r="C469">
        <v>0</v>
      </c>
    </row>
    <row r="470" spans="1:3" x14ac:dyDescent="0.25">
      <c r="A470">
        <f t="shared" si="7"/>
        <v>34.628</v>
      </c>
      <c r="B470">
        <v>3.4627999999999999E-2</v>
      </c>
      <c r="C470">
        <v>0</v>
      </c>
    </row>
    <row r="471" spans="1:3" x14ac:dyDescent="0.25">
      <c r="A471">
        <f t="shared" si="7"/>
        <v>34.677999999999997</v>
      </c>
      <c r="B471">
        <v>3.4678E-2</v>
      </c>
      <c r="C471">
        <v>0</v>
      </c>
    </row>
    <row r="472" spans="1:3" x14ac:dyDescent="0.25">
      <c r="A472">
        <f t="shared" si="7"/>
        <v>34.677999999999997</v>
      </c>
      <c r="B472">
        <v>3.4678E-2</v>
      </c>
      <c r="C472">
        <v>0</v>
      </c>
    </row>
    <row r="473" spans="1:3" x14ac:dyDescent="0.25">
      <c r="A473">
        <f t="shared" si="7"/>
        <v>34.728000000000002</v>
      </c>
      <c r="B473">
        <v>3.4728000000000002E-2</v>
      </c>
      <c r="C473">
        <v>0</v>
      </c>
    </row>
    <row r="474" spans="1:3" x14ac:dyDescent="0.25">
      <c r="A474">
        <f t="shared" si="7"/>
        <v>34.728000000000002</v>
      </c>
      <c r="B474">
        <v>3.4728000000000002E-2</v>
      </c>
      <c r="C474">
        <v>0</v>
      </c>
    </row>
    <row r="475" spans="1:3" x14ac:dyDescent="0.25">
      <c r="A475">
        <f t="shared" si="7"/>
        <v>34.778000000000006</v>
      </c>
      <c r="B475">
        <v>3.4778000000000003E-2</v>
      </c>
      <c r="C475">
        <v>0</v>
      </c>
    </row>
    <row r="476" spans="1:3" x14ac:dyDescent="0.25">
      <c r="A476">
        <f t="shared" si="7"/>
        <v>34.778000000000006</v>
      </c>
      <c r="B476">
        <v>3.4778000000000003E-2</v>
      </c>
      <c r="C476">
        <v>0</v>
      </c>
    </row>
    <row r="477" spans="1:3" x14ac:dyDescent="0.25">
      <c r="A477">
        <f t="shared" si="7"/>
        <v>34.827999999999996</v>
      </c>
      <c r="B477">
        <v>3.4827999999999998E-2</v>
      </c>
      <c r="C477">
        <v>0</v>
      </c>
    </row>
    <row r="478" spans="1:3" x14ac:dyDescent="0.25">
      <c r="A478">
        <f t="shared" si="7"/>
        <v>34.827999999999996</v>
      </c>
      <c r="B478">
        <v>3.4827999999999998E-2</v>
      </c>
      <c r="C478">
        <v>0</v>
      </c>
    </row>
    <row r="479" spans="1:3" x14ac:dyDescent="0.25">
      <c r="A479">
        <f t="shared" si="7"/>
        <v>34.878</v>
      </c>
      <c r="B479">
        <v>3.4877999999999999E-2</v>
      </c>
      <c r="C479">
        <v>0</v>
      </c>
    </row>
    <row r="480" spans="1:3" x14ac:dyDescent="0.25">
      <c r="A480">
        <f t="shared" si="7"/>
        <v>34.878</v>
      </c>
      <c r="B480">
        <v>3.4877999999999999E-2</v>
      </c>
      <c r="C480">
        <v>0</v>
      </c>
    </row>
    <row r="481" spans="1:3" x14ac:dyDescent="0.25">
      <c r="A481">
        <f t="shared" si="7"/>
        <v>34.927999999999997</v>
      </c>
      <c r="B481">
        <v>3.4928000000000001E-2</v>
      </c>
      <c r="C481">
        <v>0</v>
      </c>
    </row>
    <row r="482" spans="1:3" x14ac:dyDescent="0.25">
      <c r="A482">
        <f t="shared" si="7"/>
        <v>34.927999999999997</v>
      </c>
      <c r="B482">
        <v>3.4928000000000001E-2</v>
      </c>
      <c r="C482">
        <v>0</v>
      </c>
    </row>
    <row r="483" spans="1:3" x14ac:dyDescent="0.25">
      <c r="A483">
        <f t="shared" si="7"/>
        <v>34.978000000000002</v>
      </c>
      <c r="B483">
        <v>3.4978000000000002E-2</v>
      </c>
      <c r="C483">
        <v>0</v>
      </c>
    </row>
    <row r="484" spans="1:3" x14ac:dyDescent="0.25">
      <c r="A484">
        <f t="shared" si="7"/>
        <v>34.978000000000002</v>
      </c>
      <c r="B484">
        <v>3.4978000000000002E-2</v>
      </c>
      <c r="C484">
        <v>0</v>
      </c>
    </row>
    <row r="485" spans="1:3" x14ac:dyDescent="0.25">
      <c r="A485">
        <f t="shared" si="7"/>
        <v>35.027999999999999</v>
      </c>
      <c r="B485">
        <v>3.5027999999999997E-2</v>
      </c>
      <c r="C485">
        <v>0</v>
      </c>
    </row>
    <row r="486" spans="1:3" x14ac:dyDescent="0.25">
      <c r="A486">
        <f t="shared" si="7"/>
        <v>35.027999999999999</v>
      </c>
      <c r="B486">
        <v>3.5027999999999997E-2</v>
      </c>
      <c r="C486">
        <v>0</v>
      </c>
    </row>
    <row r="487" spans="1:3" x14ac:dyDescent="0.25">
      <c r="A487">
        <f t="shared" si="7"/>
        <v>35.077999999999996</v>
      </c>
      <c r="B487">
        <v>3.5077999999999998E-2</v>
      </c>
      <c r="C487">
        <v>0</v>
      </c>
    </row>
    <row r="488" spans="1:3" x14ac:dyDescent="0.25">
      <c r="A488">
        <f t="shared" si="7"/>
        <v>35.077999999999996</v>
      </c>
      <c r="B488">
        <v>3.5077999999999998E-2</v>
      </c>
      <c r="C488">
        <v>0</v>
      </c>
    </row>
    <row r="489" spans="1:3" x14ac:dyDescent="0.25">
      <c r="A489">
        <f t="shared" si="7"/>
        <v>35.128</v>
      </c>
      <c r="B489">
        <v>3.5128E-2</v>
      </c>
      <c r="C489">
        <v>0</v>
      </c>
    </row>
    <row r="490" spans="1:3" x14ac:dyDescent="0.25">
      <c r="A490">
        <f t="shared" si="7"/>
        <v>35.128</v>
      </c>
      <c r="B490">
        <v>3.5128E-2</v>
      </c>
      <c r="C490">
        <v>0</v>
      </c>
    </row>
    <row r="491" spans="1:3" x14ac:dyDescent="0.25">
      <c r="A491">
        <f t="shared" si="7"/>
        <v>35.178000000000004</v>
      </c>
      <c r="B491">
        <v>3.5178000000000001E-2</v>
      </c>
      <c r="C491">
        <v>0</v>
      </c>
    </row>
    <row r="492" spans="1:3" x14ac:dyDescent="0.25">
      <c r="A492">
        <f t="shared" si="7"/>
        <v>35.178000000000004</v>
      </c>
      <c r="B492">
        <v>3.5178000000000001E-2</v>
      </c>
      <c r="C492">
        <v>0</v>
      </c>
    </row>
    <row r="493" spans="1:3" x14ac:dyDescent="0.25">
      <c r="A493">
        <f t="shared" si="7"/>
        <v>35.228000000000002</v>
      </c>
      <c r="B493">
        <v>3.5228000000000002E-2</v>
      </c>
      <c r="C493">
        <v>0</v>
      </c>
    </row>
    <row r="494" spans="1:3" x14ac:dyDescent="0.25">
      <c r="A494">
        <f t="shared" si="7"/>
        <v>35.228000000000002</v>
      </c>
      <c r="B494">
        <v>3.5228000000000002E-2</v>
      </c>
      <c r="C494">
        <v>0</v>
      </c>
    </row>
    <row r="495" spans="1:3" x14ac:dyDescent="0.25">
      <c r="A495">
        <f t="shared" si="7"/>
        <v>35.277999999999999</v>
      </c>
      <c r="B495">
        <v>3.5277999999999997E-2</v>
      </c>
      <c r="C495">
        <v>0</v>
      </c>
    </row>
    <row r="496" spans="1:3" x14ac:dyDescent="0.25">
      <c r="A496">
        <f t="shared" si="7"/>
        <v>35.277999999999999</v>
      </c>
      <c r="B496">
        <v>3.5277999999999997E-2</v>
      </c>
      <c r="C496">
        <v>0</v>
      </c>
    </row>
    <row r="497" spans="1:3" x14ac:dyDescent="0.25">
      <c r="A497">
        <f t="shared" si="7"/>
        <v>35.327999999999996</v>
      </c>
      <c r="B497">
        <v>3.5327999999999998E-2</v>
      </c>
      <c r="C497">
        <v>0</v>
      </c>
    </row>
    <row r="498" spans="1:3" x14ac:dyDescent="0.25">
      <c r="A498">
        <f t="shared" si="7"/>
        <v>35.327999999999996</v>
      </c>
      <c r="B498">
        <v>3.5327999999999998E-2</v>
      </c>
      <c r="C498">
        <v>0</v>
      </c>
    </row>
    <row r="499" spans="1:3" x14ac:dyDescent="0.25">
      <c r="A499">
        <f t="shared" si="7"/>
        <v>35.378</v>
      </c>
      <c r="B499">
        <v>3.5378E-2</v>
      </c>
      <c r="C499">
        <v>0</v>
      </c>
    </row>
    <row r="500" spans="1:3" x14ac:dyDescent="0.25">
      <c r="A500">
        <f t="shared" si="7"/>
        <v>35.378</v>
      </c>
      <c r="B500">
        <v>3.5378E-2</v>
      </c>
      <c r="C500">
        <v>0</v>
      </c>
    </row>
    <row r="501" spans="1:3" x14ac:dyDescent="0.25">
      <c r="A501">
        <f t="shared" si="7"/>
        <v>35.428000000000004</v>
      </c>
      <c r="B501">
        <v>3.5428000000000001E-2</v>
      </c>
      <c r="C501">
        <v>0</v>
      </c>
    </row>
    <row r="502" spans="1:3" x14ac:dyDescent="0.25">
      <c r="A502">
        <f t="shared" si="7"/>
        <v>35.428000000000004</v>
      </c>
      <c r="B502">
        <v>3.5428000000000001E-2</v>
      </c>
      <c r="C502">
        <v>0</v>
      </c>
    </row>
    <row r="503" spans="1:3" x14ac:dyDescent="0.25">
      <c r="A503">
        <f t="shared" si="7"/>
        <v>35.478000000000002</v>
      </c>
      <c r="B503">
        <v>3.5478000000000003E-2</v>
      </c>
      <c r="C503">
        <v>0</v>
      </c>
    </row>
    <row r="504" spans="1:3" x14ac:dyDescent="0.25">
      <c r="A504">
        <f t="shared" si="7"/>
        <v>35.478000000000002</v>
      </c>
      <c r="B504">
        <v>3.5478000000000003E-2</v>
      </c>
      <c r="C504">
        <v>0</v>
      </c>
    </row>
    <row r="505" spans="1:3" x14ac:dyDescent="0.25">
      <c r="A505">
        <f t="shared" si="7"/>
        <v>35.527999999999999</v>
      </c>
      <c r="B505">
        <v>3.5527999999999997E-2</v>
      </c>
      <c r="C505">
        <v>0</v>
      </c>
    </row>
    <row r="506" spans="1:3" x14ac:dyDescent="0.25">
      <c r="A506">
        <f t="shared" si="7"/>
        <v>35.527999999999999</v>
      </c>
      <c r="B506">
        <v>3.5527999999999997E-2</v>
      </c>
      <c r="C506">
        <v>0</v>
      </c>
    </row>
    <row r="507" spans="1:3" x14ac:dyDescent="0.25">
      <c r="A507">
        <f t="shared" si="7"/>
        <v>35.577999999999996</v>
      </c>
      <c r="B507">
        <v>3.5577999999999999E-2</v>
      </c>
      <c r="C507">
        <v>0</v>
      </c>
    </row>
    <row r="508" spans="1:3" x14ac:dyDescent="0.25">
      <c r="A508">
        <f t="shared" si="7"/>
        <v>35.577999999999996</v>
      </c>
      <c r="B508">
        <v>3.5577999999999999E-2</v>
      </c>
      <c r="C508">
        <v>0</v>
      </c>
    </row>
    <row r="509" spans="1:3" x14ac:dyDescent="0.25">
      <c r="A509">
        <f t="shared" si="7"/>
        <v>35.628</v>
      </c>
      <c r="B509">
        <v>3.5628E-2</v>
      </c>
      <c r="C509">
        <v>0</v>
      </c>
    </row>
    <row r="510" spans="1:3" x14ac:dyDescent="0.25">
      <c r="A510">
        <f t="shared" si="7"/>
        <v>35.628</v>
      </c>
      <c r="B510">
        <v>3.5628E-2</v>
      </c>
      <c r="C510">
        <v>0</v>
      </c>
    </row>
    <row r="511" spans="1:3" x14ac:dyDescent="0.25">
      <c r="A511">
        <f t="shared" si="7"/>
        <v>35.678000000000004</v>
      </c>
      <c r="B511">
        <v>3.5678000000000001E-2</v>
      </c>
      <c r="C511">
        <v>0</v>
      </c>
    </row>
    <row r="512" spans="1:3" x14ac:dyDescent="0.25">
      <c r="A512">
        <f t="shared" si="7"/>
        <v>35.678000000000004</v>
      </c>
      <c r="B512">
        <v>3.5678000000000001E-2</v>
      </c>
      <c r="C512">
        <v>0</v>
      </c>
    </row>
    <row r="513" spans="1:3" x14ac:dyDescent="0.25">
      <c r="A513">
        <f t="shared" si="7"/>
        <v>35.728000000000002</v>
      </c>
      <c r="B513">
        <v>3.5728000000000003E-2</v>
      </c>
      <c r="C513">
        <v>0</v>
      </c>
    </row>
    <row r="514" spans="1:3" x14ac:dyDescent="0.25">
      <c r="A514">
        <f t="shared" si="7"/>
        <v>35.728000000000002</v>
      </c>
      <c r="B514">
        <v>3.5728000000000003E-2</v>
      </c>
      <c r="C514">
        <v>0</v>
      </c>
    </row>
    <row r="515" spans="1:3" x14ac:dyDescent="0.25">
      <c r="A515">
        <f t="shared" si="7"/>
        <v>35.777999999999999</v>
      </c>
      <c r="B515">
        <v>3.5777999999999997E-2</v>
      </c>
      <c r="C515">
        <v>0</v>
      </c>
    </row>
    <row r="516" spans="1:3" x14ac:dyDescent="0.25">
      <c r="A516">
        <f t="shared" si="7"/>
        <v>35.777999999999999</v>
      </c>
      <c r="B516">
        <v>3.5777999999999997E-2</v>
      </c>
      <c r="C516">
        <v>0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>
        <v>0</v>
      </c>
    </row>
    <row r="518" spans="1:3" x14ac:dyDescent="0.25">
      <c r="A518">
        <f t="shared" si="8"/>
        <v>35.827999999999996</v>
      </c>
      <c r="B518">
        <v>3.5827999999999999E-2</v>
      </c>
      <c r="C518">
        <v>0</v>
      </c>
    </row>
    <row r="519" spans="1:3" x14ac:dyDescent="0.25">
      <c r="A519">
        <f t="shared" si="8"/>
        <v>35.878</v>
      </c>
      <c r="B519">
        <v>3.5878E-2</v>
      </c>
      <c r="C519">
        <v>0</v>
      </c>
    </row>
    <row r="520" spans="1:3" x14ac:dyDescent="0.25">
      <c r="A520">
        <f t="shared" si="8"/>
        <v>35.878</v>
      </c>
      <c r="B520">
        <v>3.5878E-2</v>
      </c>
      <c r="C520">
        <v>0</v>
      </c>
    </row>
    <row r="521" spans="1:3" x14ac:dyDescent="0.25">
      <c r="A521">
        <f t="shared" si="8"/>
        <v>35.928000000000004</v>
      </c>
      <c r="B521">
        <v>3.5928000000000002E-2</v>
      </c>
      <c r="C521">
        <v>0</v>
      </c>
    </row>
    <row r="522" spans="1:3" x14ac:dyDescent="0.25">
      <c r="A522">
        <f t="shared" si="8"/>
        <v>35.928000000000004</v>
      </c>
      <c r="B522">
        <v>3.5928000000000002E-2</v>
      </c>
      <c r="C522">
        <v>0</v>
      </c>
    </row>
    <row r="523" spans="1:3" x14ac:dyDescent="0.25">
      <c r="A523">
        <f t="shared" si="8"/>
        <v>35.978000000000002</v>
      </c>
      <c r="B523">
        <v>3.5978000000000003E-2</v>
      </c>
      <c r="C523">
        <v>0</v>
      </c>
    </row>
    <row r="524" spans="1:3" x14ac:dyDescent="0.25">
      <c r="A524">
        <f t="shared" si="8"/>
        <v>35.978000000000002</v>
      </c>
      <c r="B524">
        <v>3.5978000000000003E-2</v>
      </c>
      <c r="C524">
        <v>0</v>
      </c>
    </row>
    <row r="525" spans="1:3" x14ac:dyDescent="0.25">
      <c r="A525">
        <f t="shared" si="8"/>
        <v>36.027999999999999</v>
      </c>
      <c r="B525">
        <v>3.6027999999999998E-2</v>
      </c>
      <c r="C525">
        <v>0</v>
      </c>
    </row>
    <row r="526" spans="1:3" x14ac:dyDescent="0.25">
      <c r="A526">
        <f t="shared" si="8"/>
        <v>36.027999999999999</v>
      </c>
      <c r="B526">
        <v>3.6027999999999998E-2</v>
      </c>
      <c r="C526">
        <v>0</v>
      </c>
    </row>
    <row r="527" spans="1:3" x14ac:dyDescent="0.25">
      <c r="A527">
        <f t="shared" si="8"/>
        <v>36.077999999999996</v>
      </c>
      <c r="B527">
        <v>3.6077999999999999E-2</v>
      </c>
      <c r="C527">
        <v>0</v>
      </c>
    </row>
    <row r="528" spans="1:3" x14ac:dyDescent="0.25">
      <c r="A528">
        <f t="shared" si="8"/>
        <v>36.077999999999996</v>
      </c>
      <c r="B528">
        <v>3.6077999999999999E-2</v>
      </c>
      <c r="C528">
        <v>0</v>
      </c>
    </row>
    <row r="529" spans="1:3" x14ac:dyDescent="0.25">
      <c r="A529">
        <f t="shared" si="8"/>
        <v>36.128</v>
      </c>
      <c r="B529">
        <v>3.6128E-2</v>
      </c>
      <c r="C529">
        <v>0</v>
      </c>
    </row>
    <row r="530" spans="1:3" x14ac:dyDescent="0.25">
      <c r="A530">
        <f t="shared" si="8"/>
        <v>36.128</v>
      </c>
      <c r="B530">
        <v>3.6128E-2</v>
      </c>
      <c r="C530">
        <v>0</v>
      </c>
    </row>
    <row r="531" spans="1:3" x14ac:dyDescent="0.25">
      <c r="A531">
        <f t="shared" si="8"/>
        <v>36.178000000000004</v>
      </c>
      <c r="B531">
        <v>3.6178000000000002E-2</v>
      </c>
      <c r="C531">
        <v>0</v>
      </c>
    </row>
    <row r="532" spans="1:3" x14ac:dyDescent="0.25">
      <c r="A532">
        <f t="shared" si="8"/>
        <v>36.178000000000004</v>
      </c>
      <c r="B532">
        <v>3.6178000000000002E-2</v>
      </c>
      <c r="C532">
        <v>0</v>
      </c>
    </row>
    <row r="533" spans="1:3" x14ac:dyDescent="0.25">
      <c r="A533">
        <f t="shared" si="8"/>
        <v>36.228000000000002</v>
      </c>
      <c r="B533">
        <v>3.6228000000000003E-2</v>
      </c>
      <c r="C533">
        <v>0</v>
      </c>
    </row>
    <row r="534" spans="1:3" x14ac:dyDescent="0.25">
      <c r="A534">
        <f t="shared" si="8"/>
        <v>36.228000000000002</v>
      </c>
      <c r="B534">
        <v>3.6228000000000003E-2</v>
      </c>
      <c r="C534">
        <v>0</v>
      </c>
    </row>
    <row r="535" spans="1:3" x14ac:dyDescent="0.25">
      <c r="A535">
        <f t="shared" si="8"/>
        <v>36.277999999999999</v>
      </c>
      <c r="B535">
        <v>3.6277999999999998E-2</v>
      </c>
      <c r="C535">
        <v>0</v>
      </c>
    </row>
    <row r="536" spans="1:3" x14ac:dyDescent="0.25">
      <c r="A536">
        <f t="shared" si="8"/>
        <v>36.277999999999999</v>
      </c>
      <c r="B536">
        <v>3.6277999999999998E-2</v>
      </c>
      <c r="C536">
        <v>0</v>
      </c>
    </row>
    <row r="537" spans="1:3" x14ac:dyDescent="0.25">
      <c r="A537">
        <f t="shared" si="8"/>
        <v>36.327999999999996</v>
      </c>
      <c r="B537">
        <v>3.6327999999999999E-2</v>
      </c>
      <c r="C537">
        <v>0</v>
      </c>
    </row>
    <row r="538" spans="1:3" x14ac:dyDescent="0.25">
      <c r="A538">
        <f t="shared" si="8"/>
        <v>36.327999999999996</v>
      </c>
      <c r="B538">
        <v>3.6327999999999999E-2</v>
      </c>
      <c r="C538">
        <v>0</v>
      </c>
    </row>
    <row r="539" spans="1:3" x14ac:dyDescent="0.25">
      <c r="A539">
        <f t="shared" si="8"/>
        <v>36.378</v>
      </c>
      <c r="B539">
        <v>3.6378000000000001E-2</v>
      </c>
      <c r="C539">
        <v>0</v>
      </c>
    </row>
    <row r="540" spans="1:3" x14ac:dyDescent="0.25">
      <c r="A540">
        <f t="shared" si="8"/>
        <v>36.378</v>
      </c>
      <c r="B540">
        <v>3.6378000000000001E-2</v>
      </c>
      <c r="C540">
        <v>0</v>
      </c>
    </row>
    <row r="541" spans="1:3" x14ac:dyDescent="0.25">
      <c r="A541">
        <f t="shared" si="8"/>
        <v>36.428000000000004</v>
      </c>
      <c r="B541">
        <v>3.6428000000000002E-2</v>
      </c>
      <c r="C541">
        <v>0</v>
      </c>
    </row>
    <row r="542" spans="1:3" x14ac:dyDescent="0.25">
      <c r="A542">
        <f t="shared" si="8"/>
        <v>36.428000000000004</v>
      </c>
      <c r="B542">
        <v>3.6428000000000002E-2</v>
      </c>
      <c r="C542">
        <v>0</v>
      </c>
    </row>
    <row r="543" spans="1:3" x14ac:dyDescent="0.25">
      <c r="A543">
        <f t="shared" si="8"/>
        <v>36.477999999999994</v>
      </c>
      <c r="B543">
        <v>3.6477999999999997E-2</v>
      </c>
      <c r="C543">
        <v>0</v>
      </c>
    </row>
    <row r="544" spans="1:3" x14ac:dyDescent="0.25">
      <c r="A544">
        <f t="shared" si="8"/>
        <v>36.477999999999994</v>
      </c>
      <c r="B544">
        <v>3.6477999999999997E-2</v>
      </c>
      <c r="C544">
        <v>0</v>
      </c>
    </row>
    <row r="545" spans="1:3" x14ac:dyDescent="0.25">
      <c r="A545">
        <f t="shared" si="8"/>
        <v>36.527999999999999</v>
      </c>
      <c r="B545">
        <v>3.6527999999999998E-2</v>
      </c>
      <c r="C545">
        <v>0</v>
      </c>
    </row>
    <row r="546" spans="1:3" x14ac:dyDescent="0.25">
      <c r="A546">
        <f t="shared" si="8"/>
        <v>36.527999999999999</v>
      </c>
      <c r="B546">
        <v>3.6527999999999998E-2</v>
      </c>
      <c r="C546">
        <v>0</v>
      </c>
    </row>
    <row r="547" spans="1:3" x14ac:dyDescent="0.25">
      <c r="A547">
        <f t="shared" si="8"/>
        <v>36.578000000000003</v>
      </c>
      <c r="B547">
        <v>3.6577999999999999E-2</v>
      </c>
      <c r="C547">
        <v>0</v>
      </c>
    </row>
    <row r="548" spans="1:3" x14ac:dyDescent="0.25">
      <c r="A548">
        <f t="shared" si="8"/>
        <v>36.578000000000003</v>
      </c>
      <c r="B548">
        <v>3.6577999999999999E-2</v>
      </c>
      <c r="C548">
        <v>0</v>
      </c>
    </row>
    <row r="549" spans="1:3" x14ac:dyDescent="0.25">
      <c r="A549">
        <f t="shared" si="8"/>
        <v>36.628</v>
      </c>
      <c r="B549">
        <v>3.6628000000000001E-2</v>
      </c>
      <c r="C549">
        <v>0</v>
      </c>
    </row>
    <row r="550" spans="1:3" x14ac:dyDescent="0.25">
      <c r="A550">
        <f t="shared" si="8"/>
        <v>36.628</v>
      </c>
      <c r="B550">
        <v>3.6628000000000001E-2</v>
      </c>
      <c r="C550">
        <v>0</v>
      </c>
    </row>
    <row r="551" spans="1:3" x14ac:dyDescent="0.25">
      <c r="A551">
        <f t="shared" si="8"/>
        <v>36.678000000000004</v>
      </c>
      <c r="B551">
        <v>3.6678000000000002E-2</v>
      </c>
      <c r="C551">
        <v>0</v>
      </c>
    </row>
    <row r="552" spans="1:3" x14ac:dyDescent="0.25">
      <c r="A552">
        <f t="shared" si="8"/>
        <v>36.678000000000004</v>
      </c>
      <c r="B552">
        <v>3.6678000000000002E-2</v>
      </c>
      <c r="C552">
        <v>0</v>
      </c>
    </row>
    <row r="553" spans="1:3" x14ac:dyDescent="0.25">
      <c r="A553">
        <f t="shared" si="8"/>
        <v>36.727999999999994</v>
      </c>
      <c r="B553">
        <v>3.6727999999999997E-2</v>
      </c>
      <c r="C553">
        <v>0</v>
      </c>
    </row>
    <row r="554" spans="1:3" x14ac:dyDescent="0.25">
      <c r="A554">
        <f t="shared" si="8"/>
        <v>36.727999999999994</v>
      </c>
      <c r="B554">
        <v>3.6727999999999997E-2</v>
      </c>
      <c r="C554">
        <v>0</v>
      </c>
    </row>
    <row r="555" spans="1:3" x14ac:dyDescent="0.25">
      <c r="A555">
        <f t="shared" si="8"/>
        <v>36.777999999999999</v>
      </c>
      <c r="B555">
        <v>3.6777999999999998E-2</v>
      </c>
      <c r="C555">
        <v>0</v>
      </c>
    </row>
    <row r="556" spans="1:3" x14ac:dyDescent="0.25">
      <c r="A556">
        <f t="shared" si="8"/>
        <v>36.777999999999999</v>
      </c>
      <c r="B556">
        <v>3.6777999999999998E-2</v>
      </c>
      <c r="C556">
        <v>0</v>
      </c>
    </row>
    <row r="557" spans="1:3" x14ac:dyDescent="0.25">
      <c r="A557">
        <f t="shared" si="8"/>
        <v>36.828000000000003</v>
      </c>
      <c r="B557">
        <v>3.6828E-2</v>
      </c>
      <c r="C557">
        <v>0</v>
      </c>
    </row>
    <row r="558" spans="1:3" x14ac:dyDescent="0.25">
      <c r="A558">
        <f t="shared" si="8"/>
        <v>36.828000000000003</v>
      </c>
      <c r="B558">
        <v>3.6828E-2</v>
      </c>
      <c r="C558">
        <v>0</v>
      </c>
    </row>
    <row r="559" spans="1:3" x14ac:dyDescent="0.25">
      <c r="A559">
        <f t="shared" si="8"/>
        <v>36.878</v>
      </c>
      <c r="B559">
        <v>3.6878000000000001E-2</v>
      </c>
      <c r="C559">
        <v>0</v>
      </c>
    </row>
    <row r="560" spans="1:3" x14ac:dyDescent="0.25">
      <c r="A560">
        <f t="shared" si="8"/>
        <v>36.878</v>
      </c>
      <c r="B560">
        <v>3.6878000000000001E-2</v>
      </c>
      <c r="C560">
        <v>0</v>
      </c>
    </row>
    <row r="561" spans="1:3" x14ac:dyDescent="0.25">
      <c r="A561">
        <f t="shared" si="8"/>
        <v>36.928000000000004</v>
      </c>
      <c r="B561">
        <v>3.6928000000000002E-2</v>
      </c>
      <c r="C561">
        <v>0</v>
      </c>
    </row>
    <row r="562" spans="1:3" x14ac:dyDescent="0.25">
      <c r="A562">
        <f t="shared" si="8"/>
        <v>36.928000000000004</v>
      </c>
      <c r="B562">
        <v>3.6928000000000002E-2</v>
      </c>
      <c r="C562">
        <v>0</v>
      </c>
    </row>
    <row r="563" spans="1:3" x14ac:dyDescent="0.25">
      <c r="A563">
        <f t="shared" si="8"/>
        <v>36.977999999999994</v>
      </c>
      <c r="B563">
        <v>3.6977999999999997E-2</v>
      </c>
      <c r="C563">
        <v>0</v>
      </c>
    </row>
    <row r="564" spans="1:3" x14ac:dyDescent="0.25">
      <c r="A564">
        <f t="shared" si="8"/>
        <v>36.977999999999994</v>
      </c>
      <c r="B564">
        <v>3.6977999999999997E-2</v>
      </c>
      <c r="C564">
        <v>0</v>
      </c>
    </row>
    <row r="565" spans="1:3" x14ac:dyDescent="0.25">
      <c r="A565">
        <f t="shared" si="8"/>
        <v>37.027999999999999</v>
      </c>
      <c r="B565">
        <v>3.7027999999999998E-2</v>
      </c>
      <c r="C565">
        <v>0</v>
      </c>
    </row>
    <row r="566" spans="1:3" x14ac:dyDescent="0.25">
      <c r="A566">
        <f t="shared" si="8"/>
        <v>37.027999999999999</v>
      </c>
      <c r="B566">
        <v>3.7027999999999998E-2</v>
      </c>
      <c r="C566">
        <v>0</v>
      </c>
    </row>
    <row r="567" spans="1:3" x14ac:dyDescent="0.25">
      <c r="A567">
        <f t="shared" si="8"/>
        <v>37.078000000000003</v>
      </c>
      <c r="B567">
        <v>3.7078E-2</v>
      </c>
      <c r="C567">
        <v>0</v>
      </c>
    </row>
    <row r="568" spans="1:3" x14ac:dyDescent="0.25">
      <c r="A568">
        <f t="shared" si="8"/>
        <v>37.078000000000003</v>
      </c>
      <c r="B568">
        <v>3.7078E-2</v>
      </c>
      <c r="C568">
        <v>0</v>
      </c>
    </row>
    <row r="569" spans="1:3" x14ac:dyDescent="0.25">
      <c r="A569">
        <f t="shared" si="8"/>
        <v>37.128</v>
      </c>
      <c r="B569">
        <v>3.7128000000000001E-2</v>
      </c>
      <c r="C569">
        <v>0</v>
      </c>
    </row>
    <row r="570" spans="1:3" x14ac:dyDescent="0.25">
      <c r="A570">
        <f t="shared" si="8"/>
        <v>37.128</v>
      </c>
      <c r="B570">
        <v>3.7128000000000001E-2</v>
      </c>
      <c r="C570">
        <v>0</v>
      </c>
    </row>
    <row r="571" spans="1:3" x14ac:dyDescent="0.25">
      <c r="A571">
        <f t="shared" si="8"/>
        <v>37.178000000000004</v>
      </c>
      <c r="B571">
        <v>3.7178000000000003E-2</v>
      </c>
      <c r="C571">
        <v>0</v>
      </c>
    </row>
    <row r="572" spans="1:3" x14ac:dyDescent="0.25">
      <c r="A572">
        <f t="shared" si="8"/>
        <v>37.178000000000004</v>
      </c>
      <c r="B572">
        <v>3.7178000000000003E-2</v>
      </c>
      <c r="C572">
        <v>0</v>
      </c>
    </row>
    <row r="573" spans="1:3" x14ac:dyDescent="0.25">
      <c r="A573">
        <f t="shared" si="8"/>
        <v>37.227999999999994</v>
      </c>
      <c r="B573">
        <v>3.7227999999999997E-2</v>
      </c>
      <c r="C573">
        <v>0</v>
      </c>
    </row>
    <row r="574" spans="1:3" x14ac:dyDescent="0.25">
      <c r="A574">
        <f t="shared" si="8"/>
        <v>37.227999999999994</v>
      </c>
      <c r="B574">
        <v>3.7227999999999997E-2</v>
      </c>
      <c r="C574">
        <v>0</v>
      </c>
    </row>
    <row r="575" spans="1:3" x14ac:dyDescent="0.25">
      <c r="A575">
        <f t="shared" si="8"/>
        <v>37.277999999999999</v>
      </c>
      <c r="B575">
        <v>3.7277999999999999E-2</v>
      </c>
      <c r="C575">
        <v>0</v>
      </c>
    </row>
    <row r="576" spans="1:3" x14ac:dyDescent="0.25">
      <c r="A576">
        <f t="shared" si="8"/>
        <v>37.277999999999999</v>
      </c>
      <c r="B576">
        <v>3.7277999999999999E-2</v>
      </c>
      <c r="C576">
        <v>0</v>
      </c>
    </row>
    <row r="577" spans="1:3" x14ac:dyDescent="0.25">
      <c r="A577">
        <f t="shared" si="8"/>
        <v>37.328000000000003</v>
      </c>
      <c r="B577">
        <v>3.7328E-2</v>
      </c>
      <c r="C577">
        <v>0</v>
      </c>
    </row>
    <row r="578" spans="1:3" x14ac:dyDescent="0.25">
      <c r="A578">
        <f t="shared" si="8"/>
        <v>37.328000000000003</v>
      </c>
      <c r="B578">
        <v>3.7328E-2</v>
      </c>
      <c r="C578">
        <v>0</v>
      </c>
    </row>
    <row r="579" spans="1:3" x14ac:dyDescent="0.25">
      <c r="A579">
        <f t="shared" si="8"/>
        <v>37.378</v>
      </c>
      <c r="B579">
        <v>3.7378000000000002E-2</v>
      </c>
      <c r="C579">
        <v>0</v>
      </c>
    </row>
    <row r="580" spans="1:3" x14ac:dyDescent="0.25">
      <c r="A580">
        <f t="shared" si="8"/>
        <v>37.378</v>
      </c>
      <c r="B580">
        <v>3.7378000000000002E-2</v>
      </c>
      <c r="C580">
        <v>0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>
        <v>0</v>
      </c>
    </row>
    <row r="582" spans="1:3" x14ac:dyDescent="0.25">
      <c r="A582">
        <f t="shared" si="9"/>
        <v>37.428000000000004</v>
      </c>
      <c r="B582">
        <v>3.7428000000000003E-2</v>
      </c>
      <c r="C582">
        <v>0</v>
      </c>
    </row>
    <row r="583" spans="1:3" x14ac:dyDescent="0.25">
      <c r="A583">
        <f t="shared" si="9"/>
        <v>37.477999999999994</v>
      </c>
      <c r="B583">
        <v>3.7477999999999997E-2</v>
      </c>
      <c r="C583">
        <v>0</v>
      </c>
    </row>
    <row r="584" spans="1:3" x14ac:dyDescent="0.25">
      <c r="A584">
        <f t="shared" si="9"/>
        <v>37.477999999999994</v>
      </c>
      <c r="B584">
        <v>3.7477999999999997E-2</v>
      </c>
      <c r="C584">
        <v>0</v>
      </c>
    </row>
    <row r="585" spans="1:3" x14ac:dyDescent="0.25">
      <c r="A585">
        <f t="shared" si="9"/>
        <v>37.527999999999999</v>
      </c>
      <c r="B585">
        <v>3.7527999999999999E-2</v>
      </c>
      <c r="C585">
        <v>0</v>
      </c>
    </row>
    <row r="586" spans="1:3" x14ac:dyDescent="0.25">
      <c r="A586">
        <f t="shared" si="9"/>
        <v>37.527999999999999</v>
      </c>
      <c r="B586">
        <v>3.7527999999999999E-2</v>
      </c>
      <c r="C586">
        <v>0</v>
      </c>
    </row>
    <row r="587" spans="1:3" x14ac:dyDescent="0.25">
      <c r="A587">
        <f t="shared" si="9"/>
        <v>37.578000000000003</v>
      </c>
      <c r="B587">
        <v>3.7578E-2</v>
      </c>
      <c r="C587">
        <v>0</v>
      </c>
    </row>
    <row r="588" spans="1:3" x14ac:dyDescent="0.25">
      <c r="A588">
        <f t="shared" si="9"/>
        <v>37.578000000000003</v>
      </c>
      <c r="B588">
        <v>3.7578E-2</v>
      </c>
      <c r="C588">
        <v>0</v>
      </c>
    </row>
    <row r="589" spans="1:3" x14ac:dyDescent="0.25">
      <c r="A589">
        <f t="shared" si="9"/>
        <v>37.628</v>
      </c>
      <c r="B589">
        <v>3.7628000000000002E-2</v>
      </c>
      <c r="C589">
        <v>0</v>
      </c>
    </row>
    <row r="590" spans="1:3" x14ac:dyDescent="0.25">
      <c r="A590">
        <f t="shared" si="9"/>
        <v>37.628</v>
      </c>
      <c r="B590">
        <v>3.7628000000000002E-2</v>
      </c>
      <c r="C590">
        <v>0</v>
      </c>
    </row>
    <row r="591" spans="1:3" x14ac:dyDescent="0.25">
      <c r="A591">
        <f t="shared" si="9"/>
        <v>37.678000000000004</v>
      </c>
      <c r="B591">
        <v>3.7678000000000003E-2</v>
      </c>
      <c r="C591">
        <v>0</v>
      </c>
    </row>
    <row r="592" spans="1:3" x14ac:dyDescent="0.25">
      <c r="A592">
        <f t="shared" si="9"/>
        <v>37.678000000000004</v>
      </c>
      <c r="B592">
        <v>3.7678000000000003E-2</v>
      </c>
      <c r="C592">
        <v>0</v>
      </c>
    </row>
    <row r="593" spans="1:3" x14ac:dyDescent="0.25">
      <c r="A593">
        <f t="shared" si="9"/>
        <v>37.727999999999994</v>
      </c>
      <c r="B593">
        <v>3.7727999999999998E-2</v>
      </c>
      <c r="C593">
        <v>0</v>
      </c>
    </row>
    <row r="594" spans="1:3" x14ac:dyDescent="0.25">
      <c r="A594">
        <f t="shared" si="9"/>
        <v>37.727999999999994</v>
      </c>
      <c r="B594">
        <v>3.7727999999999998E-2</v>
      </c>
      <c r="C594">
        <v>0</v>
      </c>
    </row>
    <row r="595" spans="1:3" x14ac:dyDescent="0.25">
      <c r="A595">
        <f t="shared" si="9"/>
        <v>37.777999999999999</v>
      </c>
      <c r="B595">
        <v>3.7777999999999999E-2</v>
      </c>
      <c r="C595">
        <v>0</v>
      </c>
    </row>
    <row r="596" spans="1:3" x14ac:dyDescent="0.25">
      <c r="A596">
        <f t="shared" si="9"/>
        <v>37.777999999999999</v>
      </c>
      <c r="B596">
        <v>3.7777999999999999E-2</v>
      </c>
      <c r="C596">
        <v>0</v>
      </c>
    </row>
    <row r="597" spans="1:3" x14ac:dyDescent="0.25">
      <c r="A597">
        <f t="shared" si="9"/>
        <v>37.828000000000003</v>
      </c>
      <c r="B597">
        <v>3.7828000000000001E-2</v>
      </c>
      <c r="C597">
        <v>0</v>
      </c>
    </row>
    <row r="598" spans="1:3" x14ac:dyDescent="0.25">
      <c r="A598">
        <f t="shared" si="9"/>
        <v>37.828000000000003</v>
      </c>
      <c r="B598">
        <v>3.7828000000000001E-2</v>
      </c>
      <c r="C598">
        <v>0</v>
      </c>
    </row>
    <row r="599" spans="1:3" x14ac:dyDescent="0.25">
      <c r="A599">
        <f t="shared" si="9"/>
        <v>37.878</v>
      </c>
      <c r="B599">
        <v>3.7878000000000002E-2</v>
      </c>
      <c r="C599">
        <v>0</v>
      </c>
    </row>
    <row r="600" spans="1:3" x14ac:dyDescent="0.25">
      <c r="A600">
        <f t="shared" si="9"/>
        <v>37.878</v>
      </c>
      <c r="B600">
        <v>3.7878000000000002E-2</v>
      </c>
      <c r="C600">
        <v>0</v>
      </c>
    </row>
    <row r="601" spans="1:3" x14ac:dyDescent="0.25">
      <c r="A601">
        <f t="shared" si="9"/>
        <v>37.928000000000004</v>
      </c>
      <c r="B601">
        <v>3.7928000000000003E-2</v>
      </c>
      <c r="C601">
        <v>0</v>
      </c>
    </row>
    <row r="602" spans="1:3" x14ac:dyDescent="0.25">
      <c r="A602">
        <f t="shared" si="9"/>
        <v>37.928000000000004</v>
      </c>
      <c r="B602">
        <v>3.7928000000000003E-2</v>
      </c>
      <c r="C602">
        <v>0</v>
      </c>
    </row>
    <row r="603" spans="1:3" x14ac:dyDescent="0.25">
      <c r="A603">
        <f t="shared" si="9"/>
        <v>37.977999999999994</v>
      </c>
      <c r="B603">
        <v>3.7977999999999998E-2</v>
      </c>
      <c r="C603">
        <v>0</v>
      </c>
    </row>
    <row r="604" spans="1:3" x14ac:dyDescent="0.25">
      <c r="A604">
        <f t="shared" si="9"/>
        <v>37.977999999999994</v>
      </c>
      <c r="B604">
        <v>3.7977999999999998E-2</v>
      </c>
      <c r="C604">
        <v>0</v>
      </c>
    </row>
    <row r="605" spans="1:3" x14ac:dyDescent="0.25">
      <c r="A605">
        <f t="shared" si="9"/>
        <v>38.027999999999999</v>
      </c>
      <c r="B605">
        <v>3.8027999999999999E-2</v>
      </c>
      <c r="C605">
        <v>0</v>
      </c>
    </row>
    <row r="606" spans="1:3" x14ac:dyDescent="0.25">
      <c r="A606">
        <f t="shared" si="9"/>
        <v>38.027999999999999</v>
      </c>
      <c r="B606">
        <v>3.8027999999999999E-2</v>
      </c>
      <c r="C606">
        <v>0</v>
      </c>
    </row>
    <row r="607" spans="1:3" x14ac:dyDescent="0.25">
      <c r="A607">
        <f t="shared" si="9"/>
        <v>38.078000000000003</v>
      </c>
      <c r="B607">
        <v>3.8078000000000001E-2</v>
      </c>
      <c r="C607">
        <v>0</v>
      </c>
    </row>
    <row r="608" spans="1:3" x14ac:dyDescent="0.25">
      <c r="A608">
        <f t="shared" si="9"/>
        <v>38.078000000000003</v>
      </c>
      <c r="B608">
        <v>3.8078000000000001E-2</v>
      </c>
      <c r="C608">
        <v>0</v>
      </c>
    </row>
    <row r="609" spans="1:3" x14ac:dyDescent="0.25">
      <c r="A609">
        <f t="shared" si="9"/>
        <v>38.128</v>
      </c>
      <c r="B609">
        <v>3.8128000000000002E-2</v>
      </c>
      <c r="C609">
        <v>0</v>
      </c>
    </row>
    <row r="610" spans="1:3" x14ac:dyDescent="0.25">
      <c r="A610">
        <f t="shared" si="9"/>
        <v>38.128</v>
      </c>
      <c r="B610">
        <v>3.8128000000000002E-2</v>
      </c>
      <c r="C610">
        <v>0</v>
      </c>
    </row>
    <row r="611" spans="1:3" x14ac:dyDescent="0.25">
      <c r="A611">
        <f t="shared" si="9"/>
        <v>38.177999999999997</v>
      </c>
      <c r="B611">
        <v>3.8177999999999997E-2</v>
      </c>
      <c r="C611">
        <v>0</v>
      </c>
    </row>
    <row r="612" spans="1:3" x14ac:dyDescent="0.25">
      <c r="A612">
        <f t="shared" si="9"/>
        <v>38.177999999999997</v>
      </c>
      <c r="B612">
        <v>3.8177999999999997E-2</v>
      </c>
      <c r="C612">
        <v>0</v>
      </c>
    </row>
    <row r="613" spans="1:3" x14ac:dyDescent="0.25">
      <c r="A613">
        <f t="shared" si="9"/>
        <v>38.228000000000002</v>
      </c>
      <c r="B613">
        <v>3.8227999999999998E-2</v>
      </c>
      <c r="C613">
        <v>0</v>
      </c>
    </row>
    <row r="614" spans="1:3" x14ac:dyDescent="0.25">
      <c r="A614">
        <f t="shared" si="9"/>
        <v>38.228000000000002</v>
      </c>
      <c r="B614">
        <v>3.8227999999999998E-2</v>
      </c>
      <c r="C614">
        <v>0</v>
      </c>
    </row>
    <row r="615" spans="1:3" x14ac:dyDescent="0.25">
      <c r="A615">
        <f t="shared" si="9"/>
        <v>38.277999999999999</v>
      </c>
      <c r="B615">
        <v>3.8278E-2</v>
      </c>
      <c r="C615">
        <v>0</v>
      </c>
    </row>
    <row r="616" spans="1:3" x14ac:dyDescent="0.25">
      <c r="A616">
        <f t="shared" si="9"/>
        <v>38.277999999999999</v>
      </c>
      <c r="B616">
        <v>3.8278E-2</v>
      </c>
      <c r="C616">
        <v>0</v>
      </c>
    </row>
    <row r="617" spans="1:3" x14ac:dyDescent="0.25">
      <c r="A617">
        <f t="shared" si="9"/>
        <v>38.328000000000003</v>
      </c>
      <c r="B617">
        <v>3.8328000000000001E-2</v>
      </c>
      <c r="C617">
        <v>0</v>
      </c>
    </row>
    <row r="618" spans="1:3" x14ac:dyDescent="0.25">
      <c r="A618">
        <f t="shared" si="9"/>
        <v>38.328000000000003</v>
      </c>
      <c r="B618">
        <v>3.8328000000000001E-2</v>
      </c>
      <c r="C618">
        <v>0</v>
      </c>
    </row>
    <row r="619" spans="1:3" x14ac:dyDescent="0.25">
      <c r="A619">
        <f t="shared" si="9"/>
        <v>38.378</v>
      </c>
      <c r="B619">
        <v>3.8378000000000002E-2</v>
      </c>
      <c r="C619">
        <v>0</v>
      </c>
    </row>
    <row r="620" spans="1:3" x14ac:dyDescent="0.25">
      <c r="A620">
        <f t="shared" si="9"/>
        <v>38.378</v>
      </c>
      <c r="B620">
        <v>3.8378000000000002E-2</v>
      </c>
      <c r="C620">
        <v>0</v>
      </c>
    </row>
    <row r="621" spans="1:3" x14ac:dyDescent="0.25">
      <c r="A621">
        <f t="shared" si="9"/>
        <v>38.427999999999997</v>
      </c>
      <c r="B621">
        <v>3.8427999999999997E-2</v>
      </c>
      <c r="C621">
        <v>0</v>
      </c>
    </row>
    <row r="622" spans="1:3" x14ac:dyDescent="0.25">
      <c r="A622">
        <f t="shared" si="9"/>
        <v>38.427999999999997</v>
      </c>
      <c r="B622">
        <v>3.8427999999999997E-2</v>
      </c>
      <c r="C622">
        <v>0</v>
      </c>
    </row>
    <row r="623" spans="1:3" x14ac:dyDescent="0.25">
      <c r="A623">
        <f t="shared" si="9"/>
        <v>38.478000000000002</v>
      </c>
      <c r="B623">
        <v>3.8477999999999998E-2</v>
      </c>
      <c r="C623">
        <v>0</v>
      </c>
    </row>
    <row r="624" spans="1:3" x14ac:dyDescent="0.25">
      <c r="A624">
        <f t="shared" si="9"/>
        <v>38.478000000000002</v>
      </c>
      <c r="B624">
        <v>3.8477999999999998E-2</v>
      </c>
      <c r="C624">
        <v>0</v>
      </c>
    </row>
    <row r="625" spans="1:3" x14ac:dyDescent="0.25">
      <c r="A625">
        <f t="shared" si="9"/>
        <v>38.527999999999999</v>
      </c>
      <c r="B625">
        <v>3.8528E-2</v>
      </c>
      <c r="C625">
        <v>0</v>
      </c>
    </row>
    <row r="626" spans="1:3" x14ac:dyDescent="0.25">
      <c r="A626">
        <f t="shared" si="9"/>
        <v>38.527999999999999</v>
      </c>
      <c r="B626">
        <v>3.8528E-2</v>
      </c>
      <c r="C626">
        <v>0</v>
      </c>
    </row>
    <row r="627" spans="1:3" x14ac:dyDescent="0.25">
      <c r="A627">
        <f t="shared" si="9"/>
        <v>38.578000000000003</v>
      </c>
      <c r="B627">
        <v>3.8578000000000001E-2</v>
      </c>
      <c r="C627">
        <v>0</v>
      </c>
    </row>
    <row r="628" spans="1:3" x14ac:dyDescent="0.25">
      <c r="A628">
        <f t="shared" si="9"/>
        <v>38.578000000000003</v>
      </c>
      <c r="B628">
        <v>3.8578000000000001E-2</v>
      </c>
      <c r="C628">
        <v>0</v>
      </c>
    </row>
    <row r="629" spans="1:3" x14ac:dyDescent="0.25">
      <c r="A629">
        <f t="shared" si="9"/>
        <v>38.628</v>
      </c>
      <c r="B629">
        <v>3.8628000000000003E-2</v>
      </c>
      <c r="C629">
        <v>0</v>
      </c>
    </row>
    <row r="630" spans="1:3" x14ac:dyDescent="0.25">
      <c r="A630">
        <f t="shared" si="9"/>
        <v>38.628</v>
      </c>
      <c r="B630">
        <v>3.8628000000000003E-2</v>
      </c>
      <c r="C630">
        <v>0</v>
      </c>
    </row>
    <row r="631" spans="1:3" x14ac:dyDescent="0.25">
      <c r="A631">
        <f t="shared" si="9"/>
        <v>38.677999999999997</v>
      </c>
      <c r="B631">
        <v>3.8677999999999997E-2</v>
      </c>
      <c r="C631">
        <v>0</v>
      </c>
    </row>
    <row r="632" spans="1:3" x14ac:dyDescent="0.25">
      <c r="A632">
        <f t="shared" si="9"/>
        <v>38.677999999999997</v>
      </c>
      <c r="B632">
        <v>3.8677999999999997E-2</v>
      </c>
      <c r="C632">
        <v>0</v>
      </c>
    </row>
    <row r="633" spans="1:3" x14ac:dyDescent="0.25">
      <c r="A633">
        <f t="shared" si="9"/>
        <v>38.728000000000002</v>
      </c>
      <c r="B633">
        <v>3.8727999999999999E-2</v>
      </c>
      <c r="C633">
        <v>0</v>
      </c>
    </row>
    <row r="634" spans="1:3" x14ac:dyDescent="0.25">
      <c r="A634">
        <f t="shared" si="9"/>
        <v>38.728000000000002</v>
      </c>
      <c r="B634">
        <v>3.8727999999999999E-2</v>
      </c>
      <c r="C634">
        <v>0</v>
      </c>
    </row>
    <row r="635" spans="1:3" x14ac:dyDescent="0.25">
      <c r="A635">
        <f t="shared" si="9"/>
        <v>38.777999999999999</v>
      </c>
      <c r="B635">
        <v>3.8778E-2</v>
      </c>
      <c r="C635">
        <v>0</v>
      </c>
    </row>
    <row r="636" spans="1:3" x14ac:dyDescent="0.25">
      <c r="A636">
        <f t="shared" si="9"/>
        <v>38.777999999999999</v>
      </c>
      <c r="B636">
        <v>3.8778E-2</v>
      </c>
      <c r="C636">
        <v>0</v>
      </c>
    </row>
    <row r="637" spans="1:3" x14ac:dyDescent="0.25">
      <c r="A637">
        <f t="shared" si="9"/>
        <v>38.828000000000003</v>
      </c>
      <c r="B637">
        <v>3.8828000000000001E-2</v>
      </c>
      <c r="C637">
        <v>0</v>
      </c>
    </row>
    <row r="638" spans="1:3" x14ac:dyDescent="0.25">
      <c r="A638">
        <f t="shared" si="9"/>
        <v>38.828000000000003</v>
      </c>
      <c r="B638">
        <v>3.8828000000000001E-2</v>
      </c>
      <c r="C638">
        <v>0</v>
      </c>
    </row>
    <row r="639" spans="1:3" x14ac:dyDescent="0.25">
      <c r="A639">
        <f t="shared" si="9"/>
        <v>38.878</v>
      </c>
      <c r="B639">
        <v>3.8878000000000003E-2</v>
      </c>
      <c r="C639">
        <v>0</v>
      </c>
    </row>
    <row r="640" spans="1:3" x14ac:dyDescent="0.25">
      <c r="A640">
        <f t="shared" si="9"/>
        <v>38.878</v>
      </c>
      <c r="B640">
        <v>3.8878000000000003E-2</v>
      </c>
      <c r="C640">
        <v>0</v>
      </c>
    </row>
    <row r="641" spans="1:3" x14ac:dyDescent="0.25">
      <c r="A641">
        <f t="shared" si="9"/>
        <v>38.927999999999997</v>
      </c>
      <c r="B641">
        <v>3.8927999999999997E-2</v>
      </c>
      <c r="C641">
        <v>0</v>
      </c>
    </row>
    <row r="642" spans="1:3" x14ac:dyDescent="0.25">
      <c r="A642">
        <f t="shared" si="9"/>
        <v>38.927999999999997</v>
      </c>
      <c r="B642">
        <v>3.8927999999999997E-2</v>
      </c>
      <c r="C642">
        <v>0</v>
      </c>
    </row>
    <row r="643" spans="1:3" x14ac:dyDescent="0.25">
      <c r="A643">
        <f t="shared" si="9"/>
        <v>38.978000000000002</v>
      </c>
      <c r="B643">
        <v>3.8977999999999999E-2</v>
      </c>
      <c r="C643" s="1">
        <v>3.46304E-28</v>
      </c>
    </row>
    <row r="644" spans="1:3" x14ac:dyDescent="0.25">
      <c r="A644">
        <f t="shared" si="9"/>
        <v>38.978000000000002</v>
      </c>
      <c r="B644">
        <v>3.8977999999999999E-2</v>
      </c>
      <c r="C644" s="1">
        <v>3.46304E-28</v>
      </c>
    </row>
    <row r="645" spans="1:3" x14ac:dyDescent="0.25">
      <c r="A645">
        <f t="shared" ref="A645:A708" si="10">B645*1000</f>
        <v>39.027999999999999</v>
      </c>
      <c r="B645">
        <v>3.9028E-2</v>
      </c>
      <c r="C645" s="1">
        <v>7.9221699999999999E-14</v>
      </c>
    </row>
    <row r="646" spans="1:3" x14ac:dyDescent="0.25">
      <c r="A646">
        <f t="shared" si="10"/>
        <v>39.027999999999999</v>
      </c>
      <c r="B646">
        <v>3.9028E-2</v>
      </c>
      <c r="C646" s="1">
        <v>7.9221699999999999E-14</v>
      </c>
    </row>
    <row r="647" spans="1:3" x14ac:dyDescent="0.25">
      <c r="A647">
        <f t="shared" si="10"/>
        <v>39.078000000000003</v>
      </c>
      <c r="B647">
        <v>3.9078000000000002E-2</v>
      </c>
      <c r="C647" s="1">
        <v>3.4444599999999999E-7</v>
      </c>
    </row>
    <row r="648" spans="1:3" x14ac:dyDescent="0.25">
      <c r="A648">
        <f t="shared" si="10"/>
        <v>39.078000000000003</v>
      </c>
      <c r="B648">
        <v>3.9078000000000002E-2</v>
      </c>
      <c r="C648" s="1">
        <v>3.4444599999999999E-7</v>
      </c>
    </row>
    <row r="649" spans="1:3" x14ac:dyDescent="0.25">
      <c r="A649">
        <f t="shared" si="10"/>
        <v>39.128</v>
      </c>
      <c r="B649">
        <v>3.9128000000000003E-2</v>
      </c>
      <c r="C649" s="1">
        <v>1.7212200000000001E-5</v>
      </c>
    </row>
    <row r="650" spans="1:3" x14ac:dyDescent="0.25">
      <c r="A650">
        <f t="shared" si="10"/>
        <v>39.128</v>
      </c>
      <c r="B650">
        <v>3.9128000000000003E-2</v>
      </c>
      <c r="C650" s="1">
        <v>1.7212200000000001E-5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>
        <v>0</v>
      </c>
    </row>
    <row r="655" spans="1:3" x14ac:dyDescent="0.25">
      <c r="A655">
        <f t="shared" si="10"/>
        <v>33.017800000000001</v>
      </c>
      <c r="B655">
        <v>3.30178E-2</v>
      </c>
      <c r="C655">
        <v>0</v>
      </c>
    </row>
    <row r="656" spans="1:3" x14ac:dyDescent="0.25">
      <c r="A656">
        <f t="shared" si="10"/>
        <v>33.035599999999995</v>
      </c>
      <c r="B656">
        <v>3.3035599999999998E-2</v>
      </c>
      <c r="C656">
        <v>0</v>
      </c>
    </row>
    <row r="657" spans="1:3" x14ac:dyDescent="0.25">
      <c r="A657">
        <f t="shared" si="10"/>
        <v>33.035599999999995</v>
      </c>
      <c r="B657">
        <v>3.3035599999999998E-2</v>
      </c>
      <c r="C657">
        <v>0</v>
      </c>
    </row>
    <row r="658" spans="1:3" x14ac:dyDescent="0.25">
      <c r="A658">
        <f t="shared" si="10"/>
        <v>33.053399999999996</v>
      </c>
      <c r="B658">
        <v>3.3053399999999997E-2</v>
      </c>
      <c r="C658">
        <v>0</v>
      </c>
    </row>
    <row r="659" spans="1:3" x14ac:dyDescent="0.25">
      <c r="A659">
        <f t="shared" si="10"/>
        <v>33.053399999999996</v>
      </c>
      <c r="B659">
        <v>3.3053399999999997E-2</v>
      </c>
      <c r="C659">
        <v>0</v>
      </c>
    </row>
    <row r="660" spans="1:3" x14ac:dyDescent="0.25">
      <c r="A660">
        <f t="shared" si="10"/>
        <v>33.071200000000005</v>
      </c>
      <c r="B660">
        <v>3.3071200000000002E-2</v>
      </c>
      <c r="C660">
        <v>0</v>
      </c>
    </row>
    <row r="661" spans="1:3" x14ac:dyDescent="0.25">
      <c r="A661">
        <f t="shared" si="10"/>
        <v>33.071200000000005</v>
      </c>
      <c r="B661">
        <v>3.3071200000000002E-2</v>
      </c>
      <c r="C661">
        <v>0</v>
      </c>
    </row>
    <row r="662" spans="1:3" x14ac:dyDescent="0.25">
      <c r="A662">
        <f t="shared" si="10"/>
        <v>33.088999999999999</v>
      </c>
      <c r="B662">
        <v>3.3089E-2</v>
      </c>
      <c r="C662">
        <v>0</v>
      </c>
    </row>
    <row r="663" spans="1:3" x14ac:dyDescent="0.25">
      <c r="A663">
        <f t="shared" si="10"/>
        <v>33.088999999999999</v>
      </c>
      <c r="B663">
        <v>3.3089E-2</v>
      </c>
      <c r="C663">
        <v>0</v>
      </c>
    </row>
    <row r="664" spans="1:3" x14ac:dyDescent="0.25">
      <c r="A664">
        <f t="shared" si="10"/>
        <v>33.1068</v>
      </c>
      <c r="B664">
        <v>3.3106799999999999E-2</v>
      </c>
      <c r="C664">
        <v>0</v>
      </c>
    </row>
    <row r="665" spans="1:3" x14ac:dyDescent="0.25">
      <c r="A665">
        <f t="shared" si="10"/>
        <v>33.1068</v>
      </c>
      <c r="B665">
        <v>3.3106799999999999E-2</v>
      </c>
      <c r="C665">
        <v>0</v>
      </c>
    </row>
    <row r="666" spans="1:3" x14ac:dyDescent="0.25">
      <c r="A666">
        <f t="shared" si="10"/>
        <v>33.124599999999994</v>
      </c>
      <c r="B666">
        <v>3.3124599999999997E-2</v>
      </c>
      <c r="C666">
        <v>0</v>
      </c>
    </row>
    <row r="667" spans="1:3" x14ac:dyDescent="0.25">
      <c r="A667">
        <f t="shared" si="10"/>
        <v>33.124599999999994</v>
      </c>
      <c r="B667">
        <v>3.3124599999999997E-2</v>
      </c>
      <c r="C667">
        <v>0</v>
      </c>
    </row>
    <row r="668" spans="1:3" x14ac:dyDescent="0.25">
      <c r="A668">
        <f t="shared" si="10"/>
        <v>33.142400000000002</v>
      </c>
      <c r="B668">
        <v>3.3142400000000002E-2</v>
      </c>
      <c r="C668">
        <v>0</v>
      </c>
    </row>
    <row r="669" spans="1:3" x14ac:dyDescent="0.25">
      <c r="A669">
        <f t="shared" si="10"/>
        <v>33.142400000000002</v>
      </c>
      <c r="B669">
        <v>3.3142400000000002E-2</v>
      </c>
      <c r="C669">
        <v>0</v>
      </c>
    </row>
    <row r="670" spans="1:3" x14ac:dyDescent="0.25">
      <c r="A670">
        <f t="shared" si="10"/>
        <v>33.160200000000003</v>
      </c>
      <c r="B670">
        <v>3.3160200000000001E-2</v>
      </c>
      <c r="C670">
        <v>0</v>
      </c>
    </row>
    <row r="671" spans="1:3" x14ac:dyDescent="0.25">
      <c r="A671">
        <f t="shared" si="10"/>
        <v>33.160200000000003</v>
      </c>
      <c r="B671">
        <v>3.3160200000000001E-2</v>
      </c>
      <c r="C671">
        <v>0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>
        <v>0</v>
      </c>
    </row>
    <row r="676" spans="1:3" x14ac:dyDescent="0.25">
      <c r="A676">
        <f t="shared" si="10"/>
        <v>27.05</v>
      </c>
      <c r="B676">
        <v>2.7050000000000001E-2</v>
      </c>
      <c r="C676">
        <v>0</v>
      </c>
    </row>
    <row r="677" spans="1:3" x14ac:dyDescent="0.25">
      <c r="A677">
        <f t="shared" si="10"/>
        <v>27.099999999999998</v>
      </c>
      <c r="B677">
        <v>2.7099999999999999E-2</v>
      </c>
      <c r="C677">
        <v>0</v>
      </c>
    </row>
    <row r="678" spans="1:3" x14ac:dyDescent="0.25">
      <c r="A678">
        <f t="shared" si="10"/>
        <v>27.099999999999998</v>
      </c>
      <c r="B678">
        <v>2.7099999999999999E-2</v>
      </c>
      <c r="C678">
        <v>0</v>
      </c>
    </row>
    <row r="679" spans="1:3" x14ac:dyDescent="0.25">
      <c r="A679">
        <f t="shared" si="10"/>
        <v>27.150000000000002</v>
      </c>
      <c r="B679">
        <v>2.7150000000000001E-2</v>
      </c>
      <c r="C679">
        <v>0</v>
      </c>
    </row>
    <row r="680" spans="1:3" x14ac:dyDescent="0.25">
      <c r="A680">
        <f t="shared" si="10"/>
        <v>27.150000000000002</v>
      </c>
      <c r="B680">
        <v>2.7150000000000001E-2</v>
      </c>
      <c r="C680">
        <v>0</v>
      </c>
    </row>
    <row r="681" spans="1:3" x14ac:dyDescent="0.25">
      <c r="A681">
        <f t="shared" si="10"/>
        <v>27.2</v>
      </c>
      <c r="B681">
        <v>2.7199999999999998E-2</v>
      </c>
      <c r="C681">
        <v>0</v>
      </c>
    </row>
    <row r="682" spans="1:3" x14ac:dyDescent="0.25">
      <c r="A682">
        <f t="shared" si="10"/>
        <v>27.2</v>
      </c>
      <c r="B682">
        <v>2.7199999999999998E-2</v>
      </c>
      <c r="C682">
        <v>0</v>
      </c>
    </row>
    <row r="683" spans="1:3" x14ac:dyDescent="0.25">
      <c r="A683">
        <f t="shared" si="10"/>
        <v>27.25</v>
      </c>
      <c r="B683">
        <v>2.725E-2</v>
      </c>
      <c r="C683">
        <v>0</v>
      </c>
    </row>
    <row r="684" spans="1:3" x14ac:dyDescent="0.25">
      <c r="A684">
        <f t="shared" si="10"/>
        <v>27.25</v>
      </c>
      <c r="B684">
        <v>2.725E-2</v>
      </c>
      <c r="C684">
        <v>0</v>
      </c>
    </row>
    <row r="685" spans="1:3" x14ac:dyDescent="0.25">
      <c r="A685">
        <f t="shared" si="10"/>
        <v>27.3</v>
      </c>
      <c r="B685">
        <v>2.7300000000000001E-2</v>
      </c>
      <c r="C685">
        <v>0</v>
      </c>
    </row>
    <row r="686" spans="1:3" x14ac:dyDescent="0.25">
      <c r="A686">
        <f t="shared" si="10"/>
        <v>27.3</v>
      </c>
      <c r="B686">
        <v>2.7300000000000001E-2</v>
      </c>
      <c r="C686">
        <v>0</v>
      </c>
    </row>
    <row r="687" spans="1:3" x14ac:dyDescent="0.25">
      <c r="A687">
        <f t="shared" si="10"/>
        <v>27.349999999999998</v>
      </c>
      <c r="B687">
        <v>2.7349999999999999E-2</v>
      </c>
      <c r="C687">
        <v>0</v>
      </c>
    </row>
    <row r="688" spans="1:3" x14ac:dyDescent="0.25">
      <c r="A688">
        <f t="shared" si="10"/>
        <v>27.349999999999998</v>
      </c>
      <c r="B688">
        <v>2.7349999999999999E-2</v>
      </c>
      <c r="C688">
        <v>0</v>
      </c>
    </row>
    <row r="689" spans="1:3" x14ac:dyDescent="0.25">
      <c r="A689">
        <f t="shared" si="10"/>
        <v>27.400000000000002</v>
      </c>
      <c r="B689">
        <v>2.7400000000000001E-2</v>
      </c>
      <c r="C689">
        <v>0</v>
      </c>
    </row>
    <row r="690" spans="1:3" x14ac:dyDescent="0.25">
      <c r="A690">
        <f t="shared" si="10"/>
        <v>27.400000000000002</v>
      </c>
      <c r="B690">
        <v>2.7400000000000001E-2</v>
      </c>
      <c r="C690">
        <v>0</v>
      </c>
    </row>
    <row r="691" spans="1:3" x14ac:dyDescent="0.25">
      <c r="A691">
        <f t="shared" si="10"/>
        <v>27.45</v>
      </c>
      <c r="B691">
        <v>2.7449999999999999E-2</v>
      </c>
      <c r="C691">
        <v>0</v>
      </c>
    </row>
    <row r="692" spans="1:3" x14ac:dyDescent="0.25">
      <c r="A692">
        <f t="shared" si="10"/>
        <v>27.45</v>
      </c>
      <c r="B692">
        <v>2.7449999999999999E-2</v>
      </c>
      <c r="C692">
        <v>0</v>
      </c>
    </row>
    <row r="693" spans="1:3" x14ac:dyDescent="0.25">
      <c r="A693">
        <f t="shared" si="10"/>
        <v>27.5</v>
      </c>
      <c r="B693">
        <v>2.75E-2</v>
      </c>
      <c r="C693">
        <v>0</v>
      </c>
    </row>
    <row r="694" spans="1:3" x14ac:dyDescent="0.25">
      <c r="A694">
        <f t="shared" si="10"/>
        <v>27.5</v>
      </c>
      <c r="B694">
        <v>2.75E-2</v>
      </c>
      <c r="C694">
        <v>0</v>
      </c>
    </row>
    <row r="695" spans="1:3" x14ac:dyDescent="0.25">
      <c r="A695">
        <f t="shared" si="10"/>
        <v>27.55</v>
      </c>
      <c r="B695">
        <v>2.7550000000000002E-2</v>
      </c>
      <c r="C695">
        <v>0</v>
      </c>
    </row>
    <row r="696" spans="1:3" x14ac:dyDescent="0.25">
      <c r="A696">
        <f t="shared" si="10"/>
        <v>27.55</v>
      </c>
      <c r="B696">
        <v>2.7550000000000002E-2</v>
      </c>
      <c r="C696">
        <v>0</v>
      </c>
    </row>
    <row r="697" spans="1:3" x14ac:dyDescent="0.25">
      <c r="A697">
        <f t="shared" si="10"/>
        <v>27.599999999999998</v>
      </c>
      <c r="B697">
        <v>2.76E-2</v>
      </c>
      <c r="C697">
        <v>0</v>
      </c>
    </row>
    <row r="698" spans="1:3" x14ac:dyDescent="0.25">
      <c r="A698">
        <f t="shared" si="10"/>
        <v>27.599999999999998</v>
      </c>
      <c r="B698">
        <v>2.76E-2</v>
      </c>
      <c r="C698">
        <v>0</v>
      </c>
    </row>
    <row r="699" spans="1:3" x14ac:dyDescent="0.25">
      <c r="A699">
        <f t="shared" si="10"/>
        <v>27.650000000000002</v>
      </c>
      <c r="B699">
        <v>2.7650000000000001E-2</v>
      </c>
      <c r="C699">
        <v>0</v>
      </c>
    </row>
    <row r="700" spans="1:3" x14ac:dyDescent="0.25">
      <c r="A700">
        <f t="shared" si="10"/>
        <v>27.650000000000002</v>
      </c>
      <c r="B700">
        <v>2.7650000000000001E-2</v>
      </c>
      <c r="C700">
        <v>0</v>
      </c>
    </row>
    <row r="701" spans="1:3" x14ac:dyDescent="0.25">
      <c r="A701">
        <f t="shared" si="10"/>
        <v>27.7</v>
      </c>
      <c r="B701">
        <v>2.7699999999999999E-2</v>
      </c>
      <c r="C701">
        <v>0</v>
      </c>
    </row>
    <row r="702" spans="1:3" x14ac:dyDescent="0.25">
      <c r="A702">
        <f t="shared" si="10"/>
        <v>27.7</v>
      </c>
      <c r="B702">
        <v>2.7699999999999999E-2</v>
      </c>
      <c r="C702">
        <v>0</v>
      </c>
    </row>
    <row r="703" spans="1:3" x14ac:dyDescent="0.25">
      <c r="A703">
        <f t="shared" si="10"/>
        <v>27.75</v>
      </c>
      <c r="B703">
        <v>2.775E-2</v>
      </c>
      <c r="C703">
        <v>0</v>
      </c>
    </row>
    <row r="704" spans="1:3" x14ac:dyDescent="0.25">
      <c r="A704">
        <f t="shared" si="10"/>
        <v>27.75</v>
      </c>
      <c r="B704">
        <v>2.775E-2</v>
      </c>
      <c r="C704">
        <v>0</v>
      </c>
    </row>
    <row r="705" spans="1:3" x14ac:dyDescent="0.25">
      <c r="A705">
        <f t="shared" si="10"/>
        <v>27.799999999999997</v>
      </c>
      <c r="B705">
        <v>2.7799999999999998E-2</v>
      </c>
      <c r="C705">
        <v>0</v>
      </c>
    </row>
    <row r="706" spans="1:3" x14ac:dyDescent="0.25">
      <c r="A706">
        <f t="shared" si="10"/>
        <v>27.799999999999997</v>
      </c>
      <c r="B706">
        <v>2.7799999999999998E-2</v>
      </c>
      <c r="C706">
        <v>0</v>
      </c>
    </row>
    <row r="707" spans="1:3" x14ac:dyDescent="0.25">
      <c r="A707">
        <f t="shared" si="10"/>
        <v>27.85</v>
      </c>
      <c r="B707">
        <v>2.785E-2</v>
      </c>
      <c r="C707">
        <v>0</v>
      </c>
    </row>
    <row r="708" spans="1:3" x14ac:dyDescent="0.25">
      <c r="A708">
        <f t="shared" si="10"/>
        <v>27.85</v>
      </c>
      <c r="B708">
        <v>2.785E-2</v>
      </c>
      <c r="C708">
        <v>0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>
        <v>0</v>
      </c>
    </row>
    <row r="710" spans="1:3" x14ac:dyDescent="0.25">
      <c r="A710">
        <f t="shared" si="11"/>
        <v>27.900000000000002</v>
      </c>
      <c r="B710">
        <v>2.7900000000000001E-2</v>
      </c>
      <c r="C710">
        <v>0</v>
      </c>
    </row>
    <row r="711" spans="1:3" x14ac:dyDescent="0.25">
      <c r="A711">
        <f t="shared" si="11"/>
        <v>27.95</v>
      </c>
      <c r="B711">
        <v>2.7949999999999999E-2</v>
      </c>
      <c r="C711">
        <v>0</v>
      </c>
    </row>
    <row r="712" spans="1:3" x14ac:dyDescent="0.25">
      <c r="A712">
        <f t="shared" si="11"/>
        <v>27.95</v>
      </c>
      <c r="B712">
        <v>2.7949999999999999E-2</v>
      </c>
      <c r="C712">
        <v>0</v>
      </c>
    </row>
    <row r="713" spans="1:3" x14ac:dyDescent="0.25">
      <c r="A713">
        <f t="shared" si="11"/>
        <v>28</v>
      </c>
      <c r="B713">
        <v>2.8000000000000001E-2</v>
      </c>
      <c r="C713">
        <v>0</v>
      </c>
    </row>
    <row r="714" spans="1:3" x14ac:dyDescent="0.25">
      <c r="A714">
        <f t="shared" si="11"/>
        <v>28</v>
      </c>
      <c r="B714">
        <v>2.8000000000000001E-2</v>
      </c>
      <c r="C714">
        <v>0</v>
      </c>
    </row>
    <row r="715" spans="1:3" x14ac:dyDescent="0.25">
      <c r="A715">
        <f t="shared" si="11"/>
        <v>28.049999999999997</v>
      </c>
      <c r="B715">
        <v>2.8049999999999999E-2</v>
      </c>
      <c r="C715">
        <v>0</v>
      </c>
    </row>
    <row r="716" spans="1:3" x14ac:dyDescent="0.25">
      <c r="A716">
        <f t="shared" si="11"/>
        <v>28.049999999999997</v>
      </c>
      <c r="B716">
        <v>2.8049999999999999E-2</v>
      </c>
      <c r="C716">
        <v>0</v>
      </c>
    </row>
    <row r="717" spans="1:3" x14ac:dyDescent="0.25">
      <c r="A717">
        <f t="shared" si="11"/>
        <v>28.1</v>
      </c>
      <c r="B717">
        <v>2.81E-2</v>
      </c>
      <c r="C717">
        <v>0</v>
      </c>
    </row>
    <row r="718" spans="1:3" x14ac:dyDescent="0.25">
      <c r="A718">
        <f t="shared" si="11"/>
        <v>28.1</v>
      </c>
      <c r="B718">
        <v>2.81E-2</v>
      </c>
      <c r="C718">
        <v>0</v>
      </c>
    </row>
    <row r="719" spans="1:3" x14ac:dyDescent="0.25">
      <c r="A719">
        <f t="shared" si="11"/>
        <v>28.150000000000002</v>
      </c>
      <c r="B719">
        <v>2.8150000000000001E-2</v>
      </c>
      <c r="C719">
        <v>0</v>
      </c>
    </row>
    <row r="720" spans="1:3" x14ac:dyDescent="0.25">
      <c r="A720">
        <f t="shared" si="11"/>
        <v>28.150000000000002</v>
      </c>
      <c r="B720">
        <v>2.8150000000000001E-2</v>
      </c>
      <c r="C720">
        <v>0</v>
      </c>
    </row>
    <row r="721" spans="1:3" x14ac:dyDescent="0.25">
      <c r="A721">
        <f t="shared" si="11"/>
        <v>28.2</v>
      </c>
      <c r="B721">
        <v>2.8199999999999999E-2</v>
      </c>
      <c r="C721">
        <v>0</v>
      </c>
    </row>
    <row r="722" spans="1:3" x14ac:dyDescent="0.25">
      <c r="A722">
        <f t="shared" si="11"/>
        <v>28.2</v>
      </c>
      <c r="B722">
        <v>2.8199999999999999E-2</v>
      </c>
      <c r="C722">
        <v>0</v>
      </c>
    </row>
    <row r="723" spans="1:3" x14ac:dyDescent="0.25">
      <c r="A723">
        <f t="shared" si="11"/>
        <v>28.25</v>
      </c>
      <c r="B723">
        <v>2.8250000000000001E-2</v>
      </c>
      <c r="C723">
        <v>0</v>
      </c>
    </row>
    <row r="724" spans="1:3" x14ac:dyDescent="0.25">
      <c r="A724">
        <f t="shared" si="11"/>
        <v>28.25</v>
      </c>
      <c r="B724">
        <v>2.8250000000000001E-2</v>
      </c>
      <c r="C724">
        <v>0</v>
      </c>
    </row>
    <row r="725" spans="1:3" x14ac:dyDescent="0.25">
      <c r="A725">
        <f t="shared" si="11"/>
        <v>28.299999999999997</v>
      </c>
      <c r="B725">
        <v>2.8299999999999999E-2</v>
      </c>
      <c r="C725">
        <v>0</v>
      </c>
    </row>
    <row r="726" spans="1:3" x14ac:dyDescent="0.25">
      <c r="A726">
        <f t="shared" si="11"/>
        <v>28.299999999999997</v>
      </c>
      <c r="B726">
        <v>2.8299999999999999E-2</v>
      </c>
      <c r="C726">
        <v>0</v>
      </c>
    </row>
    <row r="727" spans="1:3" x14ac:dyDescent="0.25">
      <c r="A727">
        <f t="shared" si="11"/>
        <v>28.35</v>
      </c>
      <c r="B727">
        <v>2.835E-2</v>
      </c>
      <c r="C727">
        <v>0</v>
      </c>
    </row>
    <row r="728" spans="1:3" x14ac:dyDescent="0.25">
      <c r="A728">
        <f t="shared" si="11"/>
        <v>28.35</v>
      </c>
      <c r="B728">
        <v>2.835E-2</v>
      </c>
      <c r="C728">
        <v>0</v>
      </c>
    </row>
    <row r="729" spans="1:3" x14ac:dyDescent="0.25">
      <c r="A729">
        <f t="shared" si="11"/>
        <v>28.400000000000002</v>
      </c>
      <c r="B729">
        <v>2.8400000000000002E-2</v>
      </c>
      <c r="C729">
        <v>0</v>
      </c>
    </row>
    <row r="730" spans="1:3" x14ac:dyDescent="0.25">
      <c r="A730">
        <f t="shared" si="11"/>
        <v>28.400000000000002</v>
      </c>
      <c r="B730">
        <v>2.8400000000000002E-2</v>
      </c>
      <c r="C730">
        <v>0</v>
      </c>
    </row>
    <row r="731" spans="1:3" x14ac:dyDescent="0.25">
      <c r="A731">
        <f t="shared" si="11"/>
        <v>28.45</v>
      </c>
      <c r="B731">
        <v>2.845E-2</v>
      </c>
      <c r="C731">
        <v>0</v>
      </c>
    </row>
    <row r="732" spans="1:3" x14ac:dyDescent="0.25">
      <c r="A732">
        <f t="shared" si="11"/>
        <v>28.45</v>
      </c>
      <c r="B732">
        <v>2.845E-2</v>
      </c>
      <c r="C732">
        <v>0</v>
      </c>
    </row>
    <row r="733" spans="1:3" x14ac:dyDescent="0.25">
      <c r="A733">
        <f t="shared" si="11"/>
        <v>28.5</v>
      </c>
      <c r="B733">
        <v>2.8500000000000001E-2</v>
      </c>
      <c r="C733">
        <v>0</v>
      </c>
    </row>
    <row r="734" spans="1:3" x14ac:dyDescent="0.25">
      <c r="A734">
        <f t="shared" si="11"/>
        <v>28.5</v>
      </c>
      <c r="B734">
        <v>2.8500000000000001E-2</v>
      </c>
      <c r="C734">
        <v>0</v>
      </c>
    </row>
    <row r="735" spans="1:3" x14ac:dyDescent="0.25">
      <c r="A735">
        <f t="shared" si="11"/>
        <v>28.55</v>
      </c>
      <c r="B735">
        <v>2.8549999999999999E-2</v>
      </c>
      <c r="C735">
        <v>0</v>
      </c>
    </row>
    <row r="736" spans="1:3" x14ac:dyDescent="0.25">
      <c r="A736">
        <f t="shared" si="11"/>
        <v>28.55</v>
      </c>
      <c r="B736">
        <v>2.8549999999999999E-2</v>
      </c>
      <c r="C736">
        <v>0</v>
      </c>
    </row>
    <row r="737" spans="1:3" x14ac:dyDescent="0.25">
      <c r="A737">
        <f t="shared" si="11"/>
        <v>28.6</v>
      </c>
      <c r="B737">
        <v>2.86E-2</v>
      </c>
      <c r="C737">
        <v>0</v>
      </c>
    </row>
    <row r="738" spans="1:3" x14ac:dyDescent="0.25">
      <c r="A738">
        <f t="shared" si="11"/>
        <v>28.6</v>
      </c>
      <c r="B738">
        <v>2.86E-2</v>
      </c>
      <c r="C738">
        <v>0</v>
      </c>
    </row>
    <row r="739" spans="1:3" x14ac:dyDescent="0.25">
      <c r="A739">
        <f t="shared" si="11"/>
        <v>28.65</v>
      </c>
      <c r="B739">
        <v>2.8649999999999998E-2</v>
      </c>
      <c r="C739">
        <v>0</v>
      </c>
    </row>
    <row r="740" spans="1:3" x14ac:dyDescent="0.25">
      <c r="A740">
        <f t="shared" si="11"/>
        <v>28.65</v>
      </c>
      <c r="B740">
        <v>2.8649999999999998E-2</v>
      </c>
      <c r="C740">
        <v>0</v>
      </c>
    </row>
    <row r="741" spans="1:3" x14ac:dyDescent="0.25">
      <c r="A741">
        <f t="shared" si="11"/>
        <v>28.7</v>
      </c>
      <c r="B741">
        <v>2.87E-2</v>
      </c>
      <c r="C741">
        <v>0</v>
      </c>
    </row>
    <row r="742" spans="1:3" x14ac:dyDescent="0.25">
      <c r="A742">
        <f t="shared" si="11"/>
        <v>28.7</v>
      </c>
      <c r="B742">
        <v>2.87E-2</v>
      </c>
      <c r="C742">
        <v>0</v>
      </c>
    </row>
    <row r="743" spans="1:3" x14ac:dyDescent="0.25">
      <c r="A743">
        <f t="shared" si="11"/>
        <v>28.75</v>
      </c>
      <c r="B743">
        <v>2.8750000000000001E-2</v>
      </c>
      <c r="C743">
        <v>0</v>
      </c>
    </row>
    <row r="744" spans="1:3" x14ac:dyDescent="0.25">
      <c r="A744">
        <f t="shared" si="11"/>
        <v>28.75</v>
      </c>
      <c r="B744">
        <v>2.8750000000000001E-2</v>
      </c>
      <c r="C744">
        <v>0</v>
      </c>
    </row>
    <row r="745" spans="1:3" x14ac:dyDescent="0.25">
      <c r="A745">
        <f t="shared" si="11"/>
        <v>28.8</v>
      </c>
      <c r="B745">
        <v>2.8799999999999999E-2</v>
      </c>
      <c r="C745">
        <v>0</v>
      </c>
    </row>
    <row r="746" spans="1:3" x14ac:dyDescent="0.25">
      <c r="A746">
        <f t="shared" si="11"/>
        <v>28.8</v>
      </c>
      <c r="B746">
        <v>2.8799999999999999E-2</v>
      </c>
      <c r="C746">
        <v>0</v>
      </c>
    </row>
    <row r="747" spans="1:3" x14ac:dyDescent="0.25">
      <c r="A747">
        <f t="shared" si="11"/>
        <v>28.85</v>
      </c>
      <c r="B747">
        <v>2.8850000000000001E-2</v>
      </c>
      <c r="C747">
        <v>0</v>
      </c>
    </row>
    <row r="748" spans="1:3" x14ac:dyDescent="0.25">
      <c r="A748">
        <f t="shared" si="11"/>
        <v>28.85</v>
      </c>
      <c r="B748">
        <v>2.8850000000000001E-2</v>
      </c>
      <c r="C748">
        <v>0</v>
      </c>
    </row>
    <row r="749" spans="1:3" x14ac:dyDescent="0.25">
      <c r="A749">
        <f t="shared" si="11"/>
        <v>28.9</v>
      </c>
      <c r="B749">
        <v>2.8899999999999999E-2</v>
      </c>
      <c r="C749">
        <v>0</v>
      </c>
    </row>
    <row r="750" spans="1:3" x14ac:dyDescent="0.25">
      <c r="A750">
        <f t="shared" si="11"/>
        <v>28.9</v>
      </c>
      <c r="B750">
        <v>2.8899999999999999E-2</v>
      </c>
      <c r="C750">
        <v>0</v>
      </c>
    </row>
    <row r="751" spans="1:3" x14ac:dyDescent="0.25">
      <c r="A751">
        <f t="shared" si="11"/>
        <v>28.95</v>
      </c>
      <c r="B751">
        <v>2.895E-2</v>
      </c>
      <c r="C751">
        <v>0</v>
      </c>
    </row>
    <row r="752" spans="1:3" x14ac:dyDescent="0.25">
      <c r="A752">
        <f t="shared" si="11"/>
        <v>28.95</v>
      </c>
      <c r="B752">
        <v>2.895E-2</v>
      </c>
      <c r="C752">
        <v>0</v>
      </c>
    </row>
    <row r="753" spans="1:3" x14ac:dyDescent="0.25">
      <c r="A753">
        <f t="shared" si="11"/>
        <v>29</v>
      </c>
      <c r="B753">
        <v>2.9000000000000001E-2</v>
      </c>
      <c r="C753">
        <v>0</v>
      </c>
    </row>
    <row r="754" spans="1:3" x14ac:dyDescent="0.25">
      <c r="A754">
        <f t="shared" si="11"/>
        <v>29</v>
      </c>
      <c r="B754">
        <v>2.9000000000000001E-2</v>
      </c>
      <c r="C754">
        <v>0</v>
      </c>
    </row>
    <row r="755" spans="1:3" x14ac:dyDescent="0.25">
      <c r="A755">
        <f t="shared" si="11"/>
        <v>29.05</v>
      </c>
      <c r="B755">
        <v>2.9049999999999999E-2</v>
      </c>
      <c r="C755">
        <v>0</v>
      </c>
    </row>
    <row r="756" spans="1:3" x14ac:dyDescent="0.25">
      <c r="A756">
        <f t="shared" si="11"/>
        <v>29.05</v>
      </c>
      <c r="B756">
        <v>2.9049999999999999E-2</v>
      </c>
      <c r="C756">
        <v>0</v>
      </c>
    </row>
    <row r="757" spans="1:3" x14ac:dyDescent="0.25">
      <c r="A757">
        <f t="shared" si="11"/>
        <v>29.1</v>
      </c>
      <c r="B757">
        <v>2.9100000000000001E-2</v>
      </c>
      <c r="C757">
        <v>0</v>
      </c>
    </row>
    <row r="758" spans="1:3" x14ac:dyDescent="0.25">
      <c r="A758">
        <f t="shared" si="11"/>
        <v>29.1</v>
      </c>
      <c r="B758">
        <v>2.9100000000000001E-2</v>
      </c>
      <c r="C758">
        <v>0</v>
      </c>
    </row>
    <row r="759" spans="1:3" x14ac:dyDescent="0.25">
      <c r="A759">
        <f t="shared" si="11"/>
        <v>29.15</v>
      </c>
      <c r="B759">
        <v>2.9149999999999999E-2</v>
      </c>
      <c r="C759">
        <v>0</v>
      </c>
    </row>
    <row r="760" spans="1:3" x14ac:dyDescent="0.25">
      <c r="A760">
        <f t="shared" si="11"/>
        <v>29.15</v>
      </c>
      <c r="B760">
        <v>2.9149999999999999E-2</v>
      </c>
      <c r="C760">
        <v>0</v>
      </c>
    </row>
    <row r="761" spans="1:3" x14ac:dyDescent="0.25">
      <c r="A761">
        <f t="shared" si="11"/>
        <v>29.2</v>
      </c>
      <c r="B761">
        <v>2.92E-2</v>
      </c>
      <c r="C761">
        <v>0</v>
      </c>
    </row>
    <row r="762" spans="1:3" x14ac:dyDescent="0.25">
      <c r="A762">
        <f t="shared" si="11"/>
        <v>29.2</v>
      </c>
      <c r="B762">
        <v>2.92E-2</v>
      </c>
      <c r="C762">
        <v>0</v>
      </c>
    </row>
    <row r="763" spans="1:3" x14ac:dyDescent="0.25">
      <c r="A763">
        <f t="shared" si="11"/>
        <v>29.25</v>
      </c>
      <c r="B763">
        <v>2.9250000000000002E-2</v>
      </c>
      <c r="C763">
        <v>0</v>
      </c>
    </row>
    <row r="764" spans="1:3" x14ac:dyDescent="0.25">
      <c r="A764">
        <f t="shared" si="11"/>
        <v>29.25</v>
      </c>
      <c r="B764">
        <v>2.9250000000000002E-2</v>
      </c>
      <c r="C764">
        <v>0</v>
      </c>
    </row>
    <row r="765" spans="1:3" x14ac:dyDescent="0.25">
      <c r="A765">
        <f t="shared" si="11"/>
        <v>29.3</v>
      </c>
      <c r="B765">
        <v>2.93E-2</v>
      </c>
      <c r="C765">
        <v>0</v>
      </c>
    </row>
    <row r="766" spans="1:3" x14ac:dyDescent="0.25">
      <c r="A766">
        <f t="shared" si="11"/>
        <v>29.3</v>
      </c>
      <c r="B766">
        <v>2.93E-2</v>
      </c>
      <c r="C766">
        <v>0</v>
      </c>
    </row>
    <row r="767" spans="1:3" x14ac:dyDescent="0.25">
      <c r="A767">
        <f t="shared" si="11"/>
        <v>29.35</v>
      </c>
      <c r="B767">
        <v>2.9350000000000001E-2</v>
      </c>
      <c r="C767">
        <v>0</v>
      </c>
    </row>
    <row r="768" spans="1:3" x14ac:dyDescent="0.25">
      <c r="A768">
        <f t="shared" si="11"/>
        <v>29.35</v>
      </c>
      <c r="B768">
        <v>2.9350000000000001E-2</v>
      </c>
      <c r="C768">
        <v>0</v>
      </c>
    </row>
    <row r="769" spans="1:3" x14ac:dyDescent="0.25">
      <c r="A769">
        <f t="shared" si="11"/>
        <v>29.4</v>
      </c>
      <c r="B769">
        <v>2.9399999999999999E-2</v>
      </c>
      <c r="C769">
        <v>0</v>
      </c>
    </row>
    <row r="770" spans="1:3" x14ac:dyDescent="0.25">
      <c r="A770">
        <f t="shared" si="11"/>
        <v>29.4</v>
      </c>
      <c r="B770">
        <v>2.9399999999999999E-2</v>
      </c>
      <c r="C770">
        <v>0</v>
      </c>
    </row>
    <row r="771" spans="1:3" x14ac:dyDescent="0.25">
      <c r="A771">
        <f t="shared" si="11"/>
        <v>29.45</v>
      </c>
      <c r="B771">
        <v>2.945E-2</v>
      </c>
      <c r="C771">
        <v>0</v>
      </c>
    </row>
    <row r="772" spans="1:3" x14ac:dyDescent="0.25">
      <c r="A772">
        <f t="shared" si="11"/>
        <v>29.45</v>
      </c>
      <c r="B772">
        <v>2.945E-2</v>
      </c>
      <c r="C772">
        <v>0</v>
      </c>
    </row>
    <row r="773" spans="1:3" x14ac:dyDescent="0.25">
      <c r="A773">
        <f t="shared" ref="A773:A836" si="12">B773*1000</f>
        <v>29.5</v>
      </c>
      <c r="B773">
        <v>2.9499999999999998E-2</v>
      </c>
      <c r="C773">
        <v>0</v>
      </c>
    </row>
    <row r="774" spans="1:3" x14ac:dyDescent="0.25">
      <c r="A774">
        <f t="shared" si="12"/>
        <v>29.5</v>
      </c>
      <c r="B774">
        <v>2.9499999999999998E-2</v>
      </c>
      <c r="C774">
        <v>0</v>
      </c>
    </row>
    <row r="775" spans="1:3" x14ac:dyDescent="0.25">
      <c r="A775">
        <f t="shared" si="12"/>
        <v>29.55</v>
      </c>
      <c r="B775">
        <v>2.955E-2</v>
      </c>
      <c r="C775">
        <v>0</v>
      </c>
    </row>
    <row r="776" spans="1:3" x14ac:dyDescent="0.25">
      <c r="A776">
        <f t="shared" si="12"/>
        <v>29.55</v>
      </c>
      <c r="B776">
        <v>2.955E-2</v>
      </c>
      <c r="C776">
        <v>0</v>
      </c>
    </row>
    <row r="777" spans="1:3" x14ac:dyDescent="0.25">
      <c r="A777">
        <f t="shared" si="12"/>
        <v>29.6</v>
      </c>
      <c r="B777">
        <v>2.9600000000000001E-2</v>
      </c>
      <c r="C777">
        <v>0</v>
      </c>
    </row>
    <row r="778" spans="1:3" x14ac:dyDescent="0.25">
      <c r="A778">
        <f t="shared" si="12"/>
        <v>29.6</v>
      </c>
      <c r="B778">
        <v>2.9600000000000001E-2</v>
      </c>
      <c r="C778">
        <v>0</v>
      </c>
    </row>
    <row r="779" spans="1:3" x14ac:dyDescent="0.25">
      <c r="A779">
        <f t="shared" si="12"/>
        <v>29.65</v>
      </c>
      <c r="B779">
        <v>2.9649999999999999E-2</v>
      </c>
      <c r="C779">
        <v>0</v>
      </c>
    </row>
    <row r="780" spans="1:3" x14ac:dyDescent="0.25">
      <c r="A780">
        <f t="shared" si="12"/>
        <v>29.65</v>
      </c>
      <c r="B780">
        <v>2.9649999999999999E-2</v>
      </c>
      <c r="C780">
        <v>0</v>
      </c>
    </row>
    <row r="781" spans="1:3" x14ac:dyDescent="0.25">
      <c r="A781">
        <f t="shared" si="12"/>
        <v>29.7</v>
      </c>
      <c r="B781">
        <v>2.9700000000000001E-2</v>
      </c>
      <c r="C781">
        <v>0</v>
      </c>
    </row>
    <row r="782" spans="1:3" x14ac:dyDescent="0.25">
      <c r="A782">
        <f t="shared" si="12"/>
        <v>29.7</v>
      </c>
      <c r="B782">
        <v>2.9700000000000001E-2</v>
      </c>
      <c r="C782">
        <v>0</v>
      </c>
    </row>
    <row r="783" spans="1:3" x14ac:dyDescent="0.25">
      <c r="A783">
        <f t="shared" si="12"/>
        <v>29.75</v>
      </c>
      <c r="B783">
        <v>2.9749999999999999E-2</v>
      </c>
      <c r="C783">
        <v>0</v>
      </c>
    </row>
    <row r="784" spans="1:3" x14ac:dyDescent="0.25">
      <c r="A784">
        <f t="shared" si="12"/>
        <v>29.75</v>
      </c>
      <c r="B784">
        <v>2.9749999999999999E-2</v>
      </c>
      <c r="C784">
        <v>0</v>
      </c>
    </row>
    <row r="785" spans="1:3" x14ac:dyDescent="0.25">
      <c r="A785">
        <f t="shared" si="12"/>
        <v>29.8</v>
      </c>
      <c r="B785">
        <v>2.98E-2</v>
      </c>
      <c r="C785">
        <v>0</v>
      </c>
    </row>
    <row r="786" spans="1:3" x14ac:dyDescent="0.25">
      <c r="A786">
        <f t="shared" si="12"/>
        <v>29.8</v>
      </c>
      <c r="B786">
        <v>2.98E-2</v>
      </c>
      <c r="C786">
        <v>0</v>
      </c>
    </row>
    <row r="787" spans="1:3" x14ac:dyDescent="0.25">
      <c r="A787">
        <f t="shared" si="12"/>
        <v>29.85</v>
      </c>
      <c r="B787">
        <v>2.9850000000000002E-2</v>
      </c>
      <c r="C787">
        <v>0</v>
      </c>
    </row>
    <row r="788" spans="1:3" x14ac:dyDescent="0.25">
      <c r="A788">
        <f t="shared" si="12"/>
        <v>29.85</v>
      </c>
      <c r="B788">
        <v>2.9850000000000002E-2</v>
      </c>
      <c r="C788">
        <v>0</v>
      </c>
    </row>
    <row r="789" spans="1:3" x14ac:dyDescent="0.25">
      <c r="A789">
        <f t="shared" si="12"/>
        <v>29.9</v>
      </c>
      <c r="B789">
        <v>2.9899999999999999E-2</v>
      </c>
      <c r="C789">
        <v>0</v>
      </c>
    </row>
    <row r="790" spans="1:3" x14ac:dyDescent="0.25">
      <c r="A790">
        <f t="shared" si="12"/>
        <v>29.9</v>
      </c>
      <c r="B790">
        <v>2.9899999999999999E-2</v>
      </c>
      <c r="C790">
        <v>0</v>
      </c>
    </row>
    <row r="791" spans="1:3" x14ac:dyDescent="0.25">
      <c r="A791">
        <f t="shared" si="12"/>
        <v>29.95</v>
      </c>
      <c r="B791">
        <v>2.9950000000000001E-2</v>
      </c>
      <c r="C791">
        <v>0</v>
      </c>
    </row>
    <row r="792" spans="1:3" x14ac:dyDescent="0.25">
      <c r="A792">
        <f t="shared" si="12"/>
        <v>29.95</v>
      </c>
      <c r="B792">
        <v>2.9950000000000001E-2</v>
      </c>
      <c r="C792">
        <v>0</v>
      </c>
    </row>
    <row r="793" spans="1:3" x14ac:dyDescent="0.25">
      <c r="A793">
        <f t="shared" si="12"/>
        <v>30</v>
      </c>
      <c r="B793">
        <v>0.03</v>
      </c>
      <c r="C793">
        <v>0</v>
      </c>
    </row>
    <row r="794" spans="1:3" x14ac:dyDescent="0.25">
      <c r="A794">
        <f t="shared" si="12"/>
        <v>30</v>
      </c>
      <c r="B794">
        <v>0.03</v>
      </c>
      <c r="C794">
        <v>0</v>
      </c>
    </row>
    <row r="795" spans="1:3" x14ac:dyDescent="0.25">
      <c r="A795">
        <f t="shared" si="12"/>
        <v>30.05</v>
      </c>
      <c r="B795">
        <v>3.005E-2</v>
      </c>
      <c r="C795">
        <v>0</v>
      </c>
    </row>
    <row r="796" spans="1:3" x14ac:dyDescent="0.25">
      <c r="A796">
        <f t="shared" si="12"/>
        <v>30.05</v>
      </c>
      <c r="B796">
        <v>3.005E-2</v>
      </c>
      <c r="C796">
        <v>0</v>
      </c>
    </row>
    <row r="797" spans="1:3" x14ac:dyDescent="0.25">
      <c r="A797">
        <f t="shared" si="12"/>
        <v>30.099999999999998</v>
      </c>
      <c r="B797">
        <v>3.0099999999999998E-2</v>
      </c>
      <c r="C797">
        <v>0</v>
      </c>
    </row>
    <row r="798" spans="1:3" x14ac:dyDescent="0.25">
      <c r="A798">
        <f t="shared" si="12"/>
        <v>30.099999999999998</v>
      </c>
      <c r="B798">
        <v>3.0099999999999998E-2</v>
      </c>
      <c r="C798">
        <v>0</v>
      </c>
    </row>
    <row r="799" spans="1:3" x14ac:dyDescent="0.25">
      <c r="A799">
        <f t="shared" si="12"/>
        <v>30.15</v>
      </c>
      <c r="B799">
        <v>3.015E-2</v>
      </c>
      <c r="C799">
        <v>0</v>
      </c>
    </row>
    <row r="800" spans="1:3" x14ac:dyDescent="0.25">
      <c r="A800">
        <f t="shared" si="12"/>
        <v>30.15</v>
      </c>
      <c r="B800">
        <v>3.015E-2</v>
      </c>
      <c r="C800">
        <v>0</v>
      </c>
    </row>
    <row r="801" spans="1:3" x14ac:dyDescent="0.25">
      <c r="A801">
        <f t="shared" si="12"/>
        <v>30.200000000000003</v>
      </c>
      <c r="B801">
        <v>3.0200000000000001E-2</v>
      </c>
      <c r="C801">
        <v>0</v>
      </c>
    </row>
    <row r="802" spans="1:3" x14ac:dyDescent="0.25">
      <c r="A802">
        <f t="shared" si="12"/>
        <v>30.200000000000003</v>
      </c>
      <c r="B802">
        <v>3.0200000000000001E-2</v>
      </c>
      <c r="C802">
        <v>0</v>
      </c>
    </row>
    <row r="803" spans="1:3" x14ac:dyDescent="0.25">
      <c r="A803">
        <f t="shared" si="12"/>
        <v>30.25</v>
      </c>
      <c r="B803">
        <v>3.0249999999999999E-2</v>
      </c>
      <c r="C803">
        <v>0</v>
      </c>
    </row>
    <row r="804" spans="1:3" x14ac:dyDescent="0.25">
      <c r="A804">
        <f t="shared" si="12"/>
        <v>30.25</v>
      </c>
      <c r="B804">
        <v>3.0249999999999999E-2</v>
      </c>
      <c r="C804">
        <v>0</v>
      </c>
    </row>
    <row r="805" spans="1:3" x14ac:dyDescent="0.25">
      <c r="A805">
        <f t="shared" si="12"/>
        <v>30.3</v>
      </c>
      <c r="B805">
        <v>3.0300000000000001E-2</v>
      </c>
      <c r="C805">
        <v>0</v>
      </c>
    </row>
    <row r="806" spans="1:3" x14ac:dyDescent="0.25">
      <c r="A806">
        <f t="shared" si="12"/>
        <v>30.3</v>
      </c>
      <c r="B806">
        <v>3.0300000000000001E-2</v>
      </c>
      <c r="C806">
        <v>0</v>
      </c>
    </row>
    <row r="807" spans="1:3" x14ac:dyDescent="0.25">
      <c r="A807">
        <f t="shared" si="12"/>
        <v>30.349999999999998</v>
      </c>
      <c r="B807">
        <v>3.0349999999999999E-2</v>
      </c>
      <c r="C807">
        <v>0</v>
      </c>
    </row>
    <row r="808" spans="1:3" x14ac:dyDescent="0.25">
      <c r="A808">
        <f t="shared" si="12"/>
        <v>30.349999999999998</v>
      </c>
      <c r="B808">
        <v>3.0349999999999999E-2</v>
      </c>
      <c r="C808">
        <v>0</v>
      </c>
    </row>
    <row r="809" spans="1:3" x14ac:dyDescent="0.25">
      <c r="A809">
        <f t="shared" si="12"/>
        <v>30.4</v>
      </c>
      <c r="B809">
        <v>3.04E-2</v>
      </c>
      <c r="C809">
        <v>0</v>
      </c>
    </row>
    <row r="810" spans="1:3" x14ac:dyDescent="0.25">
      <c r="A810">
        <f t="shared" si="12"/>
        <v>30.4</v>
      </c>
      <c r="B810">
        <v>3.04E-2</v>
      </c>
      <c r="C810">
        <v>0</v>
      </c>
    </row>
    <row r="811" spans="1:3" x14ac:dyDescent="0.25">
      <c r="A811">
        <f t="shared" si="12"/>
        <v>30.450000000000003</v>
      </c>
      <c r="B811">
        <v>3.0450000000000001E-2</v>
      </c>
      <c r="C811">
        <v>0</v>
      </c>
    </row>
    <row r="812" spans="1:3" x14ac:dyDescent="0.25">
      <c r="A812">
        <f t="shared" si="12"/>
        <v>30.450000000000003</v>
      </c>
      <c r="B812">
        <v>3.0450000000000001E-2</v>
      </c>
      <c r="C812">
        <v>0</v>
      </c>
    </row>
    <row r="813" spans="1:3" x14ac:dyDescent="0.25">
      <c r="A813">
        <f t="shared" si="12"/>
        <v>30.5</v>
      </c>
      <c r="B813">
        <v>3.0499999999999999E-2</v>
      </c>
      <c r="C813">
        <v>0</v>
      </c>
    </row>
    <row r="814" spans="1:3" x14ac:dyDescent="0.25">
      <c r="A814">
        <f t="shared" si="12"/>
        <v>30.5</v>
      </c>
      <c r="B814">
        <v>3.0499999999999999E-2</v>
      </c>
      <c r="C814">
        <v>0</v>
      </c>
    </row>
    <row r="815" spans="1:3" x14ac:dyDescent="0.25">
      <c r="A815">
        <f t="shared" si="12"/>
        <v>30.55</v>
      </c>
      <c r="B815">
        <v>3.0550000000000001E-2</v>
      </c>
      <c r="C815">
        <v>0</v>
      </c>
    </row>
    <row r="816" spans="1:3" x14ac:dyDescent="0.25">
      <c r="A816">
        <f t="shared" si="12"/>
        <v>30.55</v>
      </c>
      <c r="B816">
        <v>3.0550000000000001E-2</v>
      </c>
      <c r="C816">
        <v>0</v>
      </c>
    </row>
    <row r="817" spans="1:3" x14ac:dyDescent="0.25">
      <c r="A817">
        <f t="shared" si="12"/>
        <v>30.599999999999998</v>
      </c>
      <c r="B817">
        <v>3.0599999999999999E-2</v>
      </c>
      <c r="C817">
        <v>0</v>
      </c>
    </row>
    <row r="818" spans="1:3" x14ac:dyDescent="0.25">
      <c r="A818">
        <f t="shared" si="12"/>
        <v>30.599999999999998</v>
      </c>
      <c r="B818">
        <v>3.0599999999999999E-2</v>
      </c>
      <c r="C818">
        <v>0</v>
      </c>
    </row>
    <row r="819" spans="1:3" x14ac:dyDescent="0.25">
      <c r="A819">
        <f t="shared" si="12"/>
        <v>30.65</v>
      </c>
      <c r="B819">
        <v>3.065E-2</v>
      </c>
      <c r="C819">
        <v>0</v>
      </c>
    </row>
    <row r="820" spans="1:3" x14ac:dyDescent="0.25">
      <c r="A820">
        <f t="shared" si="12"/>
        <v>30.65</v>
      </c>
      <c r="B820">
        <v>3.065E-2</v>
      </c>
      <c r="C820">
        <v>0</v>
      </c>
    </row>
    <row r="821" spans="1:3" x14ac:dyDescent="0.25">
      <c r="A821">
        <f t="shared" si="12"/>
        <v>30.700000000000003</v>
      </c>
      <c r="B821">
        <v>3.0700000000000002E-2</v>
      </c>
      <c r="C821">
        <v>0</v>
      </c>
    </row>
    <row r="822" spans="1:3" x14ac:dyDescent="0.25">
      <c r="A822">
        <f t="shared" si="12"/>
        <v>30.700000000000003</v>
      </c>
      <c r="B822">
        <v>3.0700000000000002E-2</v>
      </c>
      <c r="C822">
        <v>0</v>
      </c>
    </row>
    <row r="823" spans="1:3" x14ac:dyDescent="0.25">
      <c r="A823">
        <f t="shared" si="12"/>
        <v>30.75</v>
      </c>
      <c r="B823">
        <v>3.075E-2</v>
      </c>
      <c r="C823">
        <v>0</v>
      </c>
    </row>
    <row r="824" spans="1:3" x14ac:dyDescent="0.25">
      <c r="A824">
        <f t="shared" si="12"/>
        <v>30.75</v>
      </c>
      <c r="B824">
        <v>3.075E-2</v>
      </c>
      <c r="C824">
        <v>0</v>
      </c>
    </row>
    <row r="825" spans="1:3" x14ac:dyDescent="0.25">
      <c r="A825">
        <f t="shared" si="12"/>
        <v>30.8</v>
      </c>
      <c r="B825">
        <v>3.0800000000000001E-2</v>
      </c>
      <c r="C825">
        <v>0</v>
      </c>
    </row>
    <row r="826" spans="1:3" x14ac:dyDescent="0.25">
      <c r="A826">
        <f t="shared" si="12"/>
        <v>30.8</v>
      </c>
      <c r="B826">
        <v>3.0800000000000001E-2</v>
      </c>
      <c r="C826">
        <v>0</v>
      </c>
    </row>
    <row r="827" spans="1:3" x14ac:dyDescent="0.25">
      <c r="A827">
        <f t="shared" si="12"/>
        <v>30.849999999999998</v>
      </c>
      <c r="B827">
        <v>3.0849999999999999E-2</v>
      </c>
      <c r="C827">
        <v>0</v>
      </c>
    </row>
    <row r="828" spans="1:3" x14ac:dyDescent="0.25">
      <c r="A828">
        <f t="shared" si="12"/>
        <v>30.849999999999998</v>
      </c>
      <c r="B828">
        <v>3.0849999999999999E-2</v>
      </c>
      <c r="C828">
        <v>0</v>
      </c>
    </row>
    <row r="829" spans="1:3" x14ac:dyDescent="0.25">
      <c r="A829">
        <f t="shared" si="12"/>
        <v>30.900000000000002</v>
      </c>
      <c r="B829">
        <v>3.09E-2</v>
      </c>
      <c r="C829">
        <v>0</v>
      </c>
    </row>
    <row r="830" spans="1:3" x14ac:dyDescent="0.25">
      <c r="A830">
        <f t="shared" si="12"/>
        <v>30.900000000000002</v>
      </c>
      <c r="B830">
        <v>3.09E-2</v>
      </c>
      <c r="C830">
        <v>0</v>
      </c>
    </row>
    <row r="831" spans="1:3" x14ac:dyDescent="0.25">
      <c r="A831">
        <f t="shared" si="12"/>
        <v>30.95</v>
      </c>
      <c r="B831">
        <v>3.0949999999999998E-2</v>
      </c>
      <c r="C831">
        <v>0</v>
      </c>
    </row>
    <row r="832" spans="1:3" x14ac:dyDescent="0.25">
      <c r="A832">
        <f t="shared" si="12"/>
        <v>30.95</v>
      </c>
      <c r="B832">
        <v>3.0949999999999998E-2</v>
      </c>
      <c r="C832">
        <v>0</v>
      </c>
    </row>
    <row r="833" spans="1:3" x14ac:dyDescent="0.25">
      <c r="A833">
        <f t="shared" si="12"/>
        <v>31</v>
      </c>
      <c r="B833">
        <v>3.1E-2</v>
      </c>
      <c r="C833">
        <v>0</v>
      </c>
    </row>
    <row r="834" spans="1:3" x14ac:dyDescent="0.25">
      <c r="A834">
        <f t="shared" si="12"/>
        <v>31</v>
      </c>
      <c r="B834">
        <v>3.1E-2</v>
      </c>
      <c r="C834">
        <v>0</v>
      </c>
    </row>
    <row r="835" spans="1:3" x14ac:dyDescent="0.25">
      <c r="A835">
        <f t="shared" si="12"/>
        <v>31.05</v>
      </c>
      <c r="B835">
        <v>3.1050000000000001E-2</v>
      </c>
      <c r="C835">
        <v>0</v>
      </c>
    </row>
    <row r="836" spans="1:3" x14ac:dyDescent="0.25">
      <c r="A836">
        <f t="shared" si="12"/>
        <v>31.05</v>
      </c>
      <c r="B836">
        <v>3.1050000000000001E-2</v>
      </c>
      <c r="C836">
        <v>0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>
        <v>0</v>
      </c>
    </row>
    <row r="838" spans="1:3" x14ac:dyDescent="0.25">
      <c r="A838">
        <f t="shared" si="13"/>
        <v>31.099999999999998</v>
      </c>
      <c r="B838">
        <v>3.1099999999999999E-2</v>
      </c>
      <c r="C838">
        <v>0</v>
      </c>
    </row>
    <row r="839" spans="1:3" x14ac:dyDescent="0.25">
      <c r="A839">
        <f t="shared" si="13"/>
        <v>31.150000000000002</v>
      </c>
      <c r="B839">
        <v>3.1150000000000001E-2</v>
      </c>
      <c r="C839">
        <v>0</v>
      </c>
    </row>
    <row r="840" spans="1:3" x14ac:dyDescent="0.25">
      <c r="A840">
        <f t="shared" si="13"/>
        <v>31.150000000000002</v>
      </c>
      <c r="B840">
        <v>3.1150000000000001E-2</v>
      </c>
      <c r="C840">
        <v>0</v>
      </c>
    </row>
    <row r="841" spans="1:3" x14ac:dyDescent="0.25">
      <c r="A841">
        <f t="shared" si="13"/>
        <v>31.2</v>
      </c>
      <c r="B841">
        <v>3.1199999999999999E-2</v>
      </c>
      <c r="C841">
        <v>0</v>
      </c>
    </row>
    <row r="842" spans="1:3" x14ac:dyDescent="0.25">
      <c r="A842">
        <f t="shared" si="13"/>
        <v>31.2</v>
      </c>
      <c r="B842">
        <v>3.1199999999999999E-2</v>
      </c>
      <c r="C842">
        <v>0</v>
      </c>
    </row>
    <row r="843" spans="1:3" x14ac:dyDescent="0.25">
      <c r="A843">
        <f t="shared" si="13"/>
        <v>31.25</v>
      </c>
      <c r="B843">
        <v>3.125E-2</v>
      </c>
      <c r="C843">
        <v>0</v>
      </c>
    </row>
    <row r="844" spans="1:3" x14ac:dyDescent="0.25">
      <c r="A844">
        <f t="shared" si="13"/>
        <v>31.25</v>
      </c>
      <c r="B844">
        <v>3.125E-2</v>
      </c>
      <c r="C844">
        <v>0</v>
      </c>
    </row>
    <row r="845" spans="1:3" x14ac:dyDescent="0.25">
      <c r="A845">
        <f t="shared" si="13"/>
        <v>31.3</v>
      </c>
      <c r="B845">
        <v>3.1300000000000001E-2</v>
      </c>
      <c r="C845">
        <v>0</v>
      </c>
    </row>
    <row r="846" spans="1:3" x14ac:dyDescent="0.25">
      <c r="A846">
        <f t="shared" si="13"/>
        <v>31.3</v>
      </c>
      <c r="B846">
        <v>3.1300000000000001E-2</v>
      </c>
      <c r="C846">
        <v>0</v>
      </c>
    </row>
    <row r="847" spans="1:3" x14ac:dyDescent="0.25">
      <c r="A847">
        <f t="shared" si="13"/>
        <v>31.35</v>
      </c>
      <c r="B847">
        <v>3.1350000000000003E-2</v>
      </c>
      <c r="C847">
        <v>0</v>
      </c>
    </row>
    <row r="848" spans="1:3" x14ac:dyDescent="0.25">
      <c r="A848">
        <f t="shared" si="13"/>
        <v>31.35</v>
      </c>
      <c r="B848">
        <v>3.1350000000000003E-2</v>
      </c>
      <c r="C848">
        <v>0</v>
      </c>
    </row>
    <row r="849" spans="1:3" x14ac:dyDescent="0.25">
      <c r="A849">
        <f t="shared" si="13"/>
        <v>31.4</v>
      </c>
      <c r="B849">
        <v>3.1399999999999997E-2</v>
      </c>
      <c r="C849">
        <v>0</v>
      </c>
    </row>
    <row r="850" spans="1:3" x14ac:dyDescent="0.25">
      <c r="A850">
        <f t="shared" si="13"/>
        <v>31.4</v>
      </c>
      <c r="B850">
        <v>3.1399999999999997E-2</v>
      </c>
      <c r="C850">
        <v>0</v>
      </c>
    </row>
    <row r="851" spans="1:3" x14ac:dyDescent="0.25">
      <c r="A851">
        <f t="shared" si="13"/>
        <v>31.45</v>
      </c>
      <c r="B851">
        <v>3.1449999999999999E-2</v>
      </c>
      <c r="C851">
        <v>0</v>
      </c>
    </row>
    <row r="852" spans="1:3" x14ac:dyDescent="0.25">
      <c r="A852">
        <f t="shared" si="13"/>
        <v>31.45</v>
      </c>
      <c r="B852">
        <v>3.1449999999999999E-2</v>
      </c>
      <c r="C852">
        <v>0</v>
      </c>
    </row>
    <row r="853" spans="1:3" x14ac:dyDescent="0.25">
      <c r="A853">
        <f t="shared" si="13"/>
        <v>31.5</v>
      </c>
      <c r="B853">
        <v>3.15E-2</v>
      </c>
      <c r="C853">
        <v>0</v>
      </c>
    </row>
    <row r="854" spans="1:3" x14ac:dyDescent="0.25">
      <c r="A854">
        <f t="shared" si="13"/>
        <v>31.5</v>
      </c>
      <c r="B854">
        <v>3.15E-2</v>
      </c>
      <c r="C854">
        <v>0</v>
      </c>
    </row>
    <row r="855" spans="1:3" x14ac:dyDescent="0.25">
      <c r="A855">
        <f t="shared" si="13"/>
        <v>31.55</v>
      </c>
      <c r="B855">
        <v>3.1550000000000002E-2</v>
      </c>
      <c r="C855">
        <v>0</v>
      </c>
    </row>
    <row r="856" spans="1:3" x14ac:dyDescent="0.25">
      <c r="A856">
        <f t="shared" si="13"/>
        <v>31.55</v>
      </c>
      <c r="B856">
        <v>3.1550000000000002E-2</v>
      </c>
      <c r="C856">
        <v>0</v>
      </c>
    </row>
    <row r="857" spans="1:3" x14ac:dyDescent="0.25">
      <c r="A857">
        <f t="shared" si="13"/>
        <v>31.6</v>
      </c>
      <c r="B857">
        <v>3.1600000000000003E-2</v>
      </c>
      <c r="C857">
        <v>0</v>
      </c>
    </row>
    <row r="858" spans="1:3" x14ac:dyDescent="0.25">
      <c r="A858">
        <f t="shared" si="13"/>
        <v>31.6</v>
      </c>
      <c r="B858">
        <v>3.1600000000000003E-2</v>
      </c>
      <c r="C858">
        <v>0</v>
      </c>
    </row>
    <row r="859" spans="1:3" x14ac:dyDescent="0.25">
      <c r="A859">
        <f t="shared" si="13"/>
        <v>31.65</v>
      </c>
      <c r="B859">
        <v>3.1649999999999998E-2</v>
      </c>
      <c r="C859">
        <v>0</v>
      </c>
    </row>
    <row r="860" spans="1:3" x14ac:dyDescent="0.25">
      <c r="A860">
        <f t="shared" si="13"/>
        <v>31.65</v>
      </c>
      <c r="B860">
        <v>3.1649999999999998E-2</v>
      </c>
      <c r="C860">
        <v>0</v>
      </c>
    </row>
    <row r="861" spans="1:3" x14ac:dyDescent="0.25">
      <c r="A861">
        <f t="shared" si="13"/>
        <v>31.7</v>
      </c>
      <c r="B861">
        <v>3.1699999999999999E-2</v>
      </c>
      <c r="C861">
        <v>0</v>
      </c>
    </row>
    <row r="862" spans="1:3" x14ac:dyDescent="0.25">
      <c r="A862">
        <f t="shared" si="13"/>
        <v>31.7</v>
      </c>
      <c r="B862">
        <v>3.1699999999999999E-2</v>
      </c>
      <c r="C862">
        <v>0</v>
      </c>
    </row>
    <row r="863" spans="1:3" x14ac:dyDescent="0.25">
      <c r="A863">
        <f t="shared" si="13"/>
        <v>31.75</v>
      </c>
      <c r="B863">
        <v>3.175E-2</v>
      </c>
      <c r="C863">
        <v>0</v>
      </c>
    </row>
    <row r="864" spans="1:3" x14ac:dyDescent="0.25">
      <c r="A864">
        <f t="shared" si="13"/>
        <v>31.75</v>
      </c>
      <c r="B864">
        <v>3.175E-2</v>
      </c>
      <c r="C864">
        <v>0</v>
      </c>
    </row>
    <row r="865" spans="1:3" x14ac:dyDescent="0.25">
      <c r="A865">
        <f t="shared" si="13"/>
        <v>31.8</v>
      </c>
      <c r="B865">
        <v>3.1800000000000002E-2</v>
      </c>
      <c r="C865">
        <v>0</v>
      </c>
    </row>
    <row r="866" spans="1:3" x14ac:dyDescent="0.25">
      <c r="A866">
        <f t="shared" si="13"/>
        <v>31.8</v>
      </c>
      <c r="B866">
        <v>3.1800000000000002E-2</v>
      </c>
      <c r="C866">
        <v>0</v>
      </c>
    </row>
    <row r="867" spans="1:3" x14ac:dyDescent="0.25">
      <c r="A867">
        <f t="shared" si="13"/>
        <v>31.850000000000005</v>
      </c>
      <c r="B867">
        <v>3.1850000000000003E-2</v>
      </c>
      <c r="C867">
        <v>0</v>
      </c>
    </row>
    <row r="868" spans="1:3" x14ac:dyDescent="0.25">
      <c r="A868">
        <f t="shared" si="13"/>
        <v>31.850000000000005</v>
      </c>
      <c r="B868">
        <v>3.1850000000000003E-2</v>
      </c>
      <c r="C868">
        <v>0</v>
      </c>
    </row>
    <row r="869" spans="1:3" x14ac:dyDescent="0.25">
      <c r="A869">
        <f t="shared" si="13"/>
        <v>31.9</v>
      </c>
      <c r="B869">
        <v>3.1899999999999998E-2</v>
      </c>
      <c r="C869">
        <v>0</v>
      </c>
    </row>
    <row r="870" spans="1:3" x14ac:dyDescent="0.25">
      <c r="A870">
        <f t="shared" si="13"/>
        <v>31.9</v>
      </c>
      <c r="B870">
        <v>3.1899999999999998E-2</v>
      </c>
      <c r="C870">
        <v>0</v>
      </c>
    </row>
    <row r="871" spans="1:3" x14ac:dyDescent="0.25">
      <c r="A871">
        <f t="shared" si="13"/>
        <v>31.95</v>
      </c>
      <c r="B871">
        <v>3.1949999999999999E-2</v>
      </c>
      <c r="C871">
        <v>0</v>
      </c>
    </row>
    <row r="872" spans="1:3" x14ac:dyDescent="0.25">
      <c r="A872">
        <f t="shared" si="13"/>
        <v>31.95</v>
      </c>
      <c r="B872">
        <v>3.1949999999999999E-2</v>
      </c>
      <c r="C872">
        <v>0</v>
      </c>
    </row>
    <row r="873" spans="1:3" x14ac:dyDescent="0.25">
      <c r="A873">
        <f t="shared" si="13"/>
        <v>32</v>
      </c>
      <c r="B873">
        <v>3.2000000000000001E-2</v>
      </c>
      <c r="C873">
        <v>0</v>
      </c>
    </row>
    <row r="874" spans="1:3" x14ac:dyDescent="0.25">
      <c r="A874">
        <f t="shared" si="13"/>
        <v>32</v>
      </c>
      <c r="B874">
        <v>3.2000000000000001E-2</v>
      </c>
      <c r="C874">
        <v>0</v>
      </c>
    </row>
    <row r="875" spans="1:3" x14ac:dyDescent="0.25">
      <c r="A875">
        <f t="shared" si="13"/>
        <v>32.050000000000004</v>
      </c>
      <c r="B875">
        <v>3.2050000000000002E-2</v>
      </c>
      <c r="C875">
        <v>0</v>
      </c>
    </row>
    <row r="876" spans="1:3" x14ac:dyDescent="0.25">
      <c r="A876">
        <f t="shared" si="13"/>
        <v>32.050000000000004</v>
      </c>
      <c r="B876">
        <v>3.2050000000000002E-2</v>
      </c>
      <c r="C876">
        <v>0</v>
      </c>
    </row>
    <row r="877" spans="1:3" x14ac:dyDescent="0.25">
      <c r="A877">
        <f t="shared" si="13"/>
        <v>32.099999999999994</v>
      </c>
      <c r="B877">
        <v>3.2099999999999997E-2</v>
      </c>
      <c r="C877">
        <v>0</v>
      </c>
    </row>
    <row r="878" spans="1:3" x14ac:dyDescent="0.25">
      <c r="A878">
        <f t="shared" si="13"/>
        <v>32.099999999999994</v>
      </c>
      <c r="B878">
        <v>3.2099999999999997E-2</v>
      </c>
      <c r="C878">
        <v>0</v>
      </c>
    </row>
    <row r="879" spans="1:3" x14ac:dyDescent="0.25">
      <c r="A879">
        <f t="shared" si="13"/>
        <v>32.15</v>
      </c>
      <c r="B879">
        <v>3.2149999999999998E-2</v>
      </c>
      <c r="C879">
        <v>0</v>
      </c>
    </row>
    <row r="880" spans="1:3" x14ac:dyDescent="0.25">
      <c r="A880">
        <f t="shared" si="13"/>
        <v>32.15</v>
      </c>
      <c r="B880">
        <v>3.2149999999999998E-2</v>
      </c>
      <c r="C880">
        <v>0</v>
      </c>
    </row>
    <row r="881" spans="1:3" x14ac:dyDescent="0.25">
      <c r="A881">
        <f t="shared" si="13"/>
        <v>32.200000000000003</v>
      </c>
      <c r="B881">
        <v>3.2199999999999999E-2</v>
      </c>
      <c r="C881">
        <v>0</v>
      </c>
    </row>
    <row r="882" spans="1:3" x14ac:dyDescent="0.25">
      <c r="A882">
        <f t="shared" si="13"/>
        <v>32.200000000000003</v>
      </c>
      <c r="B882">
        <v>3.2199999999999999E-2</v>
      </c>
      <c r="C882">
        <v>0</v>
      </c>
    </row>
    <row r="883" spans="1:3" x14ac:dyDescent="0.25">
      <c r="A883">
        <f t="shared" si="13"/>
        <v>32.25</v>
      </c>
      <c r="B883">
        <v>3.2250000000000001E-2</v>
      </c>
      <c r="C883">
        <v>0</v>
      </c>
    </row>
    <row r="884" spans="1:3" x14ac:dyDescent="0.25">
      <c r="A884">
        <f t="shared" si="13"/>
        <v>32.25</v>
      </c>
      <c r="B884">
        <v>3.2250000000000001E-2</v>
      </c>
      <c r="C884">
        <v>0</v>
      </c>
    </row>
    <row r="885" spans="1:3" x14ac:dyDescent="0.25">
      <c r="A885">
        <f t="shared" si="13"/>
        <v>32.300000000000004</v>
      </c>
      <c r="B885">
        <v>3.2300000000000002E-2</v>
      </c>
      <c r="C885">
        <v>0</v>
      </c>
    </row>
    <row r="886" spans="1:3" x14ac:dyDescent="0.25">
      <c r="A886">
        <f t="shared" si="13"/>
        <v>32.300000000000004</v>
      </c>
      <c r="B886">
        <v>3.2300000000000002E-2</v>
      </c>
      <c r="C886">
        <v>0</v>
      </c>
    </row>
    <row r="887" spans="1:3" x14ac:dyDescent="0.25">
      <c r="A887">
        <f t="shared" si="13"/>
        <v>32.349999999999994</v>
      </c>
      <c r="B887">
        <v>3.2349999999999997E-2</v>
      </c>
      <c r="C887">
        <v>0</v>
      </c>
    </row>
    <row r="888" spans="1:3" x14ac:dyDescent="0.25">
      <c r="A888">
        <f t="shared" si="13"/>
        <v>32.349999999999994</v>
      </c>
      <c r="B888">
        <v>3.2349999999999997E-2</v>
      </c>
      <c r="C888">
        <v>0</v>
      </c>
    </row>
    <row r="889" spans="1:3" x14ac:dyDescent="0.25">
      <c r="A889">
        <f t="shared" si="13"/>
        <v>32.4</v>
      </c>
      <c r="B889">
        <v>3.2399999999999998E-2</v>
      </c>
      <c r="C889">
        <v>0</v>
      </c>
    </row>
    <row r="890" spans="1:3" x14ac:dyDescent="0.25">
      <c r="A890">
        <f t="shared" si="13"/>
        <v>32.4</v>
      </c>
      <c r="B890">
        <v>3.2399999999999998E-2</v>
      </c>
      <c r="C890">
        <v>0</v>
      </c>
    </row>
    <row r="891" spans="1:3" x14ac:dyDescent="0.25">
      <c r="A891">
        <f t="shared" si="13"/>
        <v>32.450000000000003</v>
      </c>
      <c r="B891">
        <v>3.245E-2</v>
      </c>
      <c r="C891">
        <v>0</v>
      </c>
    </row>
    <row r="892" spans="1:3" x14ac:dyDescent="0.25">
      <c r="A892">
        <f t="shared" si="13"/>
        <v>32.450000000000003</v>
      </c>
      <c r="B892">
        <v>3.245E-2</v>
      </c>
      <c r="C892">
        <v>0</v>
      </c>
    </row>
    <row r="893" spans="1:3" x14ac:dyDescent="0.25">
      <c r="A893">
        <f t="shared" si="13"/>
        <v>32.5</v>
      </c>
      <c r="B893">
        <v>3.2500000000000001E-2</v>
      </c>
      <c r="C893">
        <v>0</v>
      </c>
    </row>
    <row r="894" spans="1:3" x14ac:dyDescent="0.25">
      <c r="A894">
        <f t="shared" si="13"/>
        <v>32.5</v>
      </c>
      <c r="B894">
        <v>3.2500000000000001E-2</v>
      </c>
      <c r="C894">
        <v>0</v>
      </c>
    </row>
    <row r="895" spans="1:3" x14ac:dyDescent="0.25">
      <c r="A895">
        <f t="shared" si="13"/>
        <v>32.550000000000004</v>
      </c>
      <c r="B895">
        <v>3.2550000000000003E-2</v>
      </c>
      <c r="C895">
        <v>0</v>
      </c>
    </row>
    <row r="896" spans="1:3" x14ac:dyDescent="0.25">
      <c r="A896">
        <f t="shared" si="13"/>
        <v>32.550000000000004</v>
      </c>
      <c r="B896">
        <v>3.2550000000000003E-2</v>
      </c>
      <c r="C896">
        <v>0</v>
      </c>
    </row>
    <row r="897" spans="1:3" x14ac:dyDescent="0.25">
      <c r="A897">
        <f t="shared" si="13"/>
        <v>32.599999999999994</v>
      </c>
      <c r="B897">
        <v>3.2599999999999997E-2</v>
      </c>
      <c r="C897">
        <v>0</v>
      </c>
    </row>
    <row r="898" spans="1:3" x14ac:dyDescent="0.25">
      <c r="A898">
        <f t="shared" si="13"/>
        <v>32.599999999999994</v>
      </c>
      <c r="B898">
        <v>3.2599999999999997E-2</v>
      </c>
      <c r="C898">
        <v>0</v>
      </c>
    </row>
    <row r="899" spans="1:3" x14ac:dyDescent="0.25">
      <c r="A899">
        <f t="shared" si="13"/>
        <v>32.65</v>
      </c>
      <c r="B899">
        <v>3.2649999999999998E-2</v>
      </c>
      <c r="C899">
        <v>0</v>
      </c>
    </row>
    <row r="900" spans="1:3" x14ac:dyDescent="0.25">
      <c r="A900">
        <f t="shared" si="13"/>
        <v>32.65</v>
      </c>
      <c r="B900">
        <v>3.2649999999999998E-2</v>
      </c>
      <c r="C900">
        <v>0</v>
      </c>
    </row>
    <row r="901" spans="1:3" x14ac:dyDescent="0.25">
      <c r="A901">
        <f t="shared" ref="A901:A964" si="14">B901*1000</f>
        <v>32.700000000000003</v>
      </c>
      <c r="B901">
        <v>3.27E-2</v>
      </c>
      <c r="C901">
        <v>0</v>
      </c>
    </row>
    <row r="902" spans="1:3" x14ac:dyDescent="0.25">
      <c r="A902">
        <f t="shared" si="14"/>
        <v>32.700000000000003</v>
      </c>
      <c r="B902">
        <v>3.27E-2</v>
      </c>
      <c r="C902">
        <v>0</v>
      </c>
    </row>
    <row r="903" spans="1:3" x14ac:dyDescent="0.25">
      <c r="A903">
        <f t="shared" si="14"/>
        <v>32.75</v>
      </c>
      <c r="B903">
        <v>3.2750000000000001E-2</v>
      </c>
      <c r="C903">
        <v>0</v>
      </c>
    </row>
    <row r="904" spans="1:3" x14ac:dyDescent="0.25">
      <c r="A904">
        <f t="shared" si="14"/>
        <v>32.75</v>
      </c>
      <c r="B904">
        <v>3.2750000000000001E-2</v>
      </c>
      <c r="C904">
        <v>0</v>
      </c>
    </row>
    <row r="905" spans="1:3" x14ac:dyDescent="0.25">
      <c r="A905">
        <f t="shared" si="14"/>
        <v>32.800000000000004</v>
      </c>
      <c r="B905">
        <v>3.2800000000000003E-2</v>
      </c>
      <c r="C905">
        <v>0</v>
      </c>
    </row>
    <row r="906" spans="1:3" x14ac:dyDescent="0.25">
      <c r="A906">
        <f t="shared" si="14"/>
        <v>32.800000000000004</v>
      </c>
      <c r="B906">
        <v>3.2800000000000003E-2</v>
      </c>
      <c r="C906">
        <v>0</v>
      </c>
    </row>
    <row r="907" spans="1:3" x14ac:dyDescent="0.25">
      <c r="A907">
        <f t="shared" si="14"/>
        <v>32.849999999999994</v>
      </c>
      <c r="B907">
        <v>3.2849999999999997E-2</v>
      </c>
      <c r="C907">
        <v>0</v>
      </c>
    </row>
    <row r="908" spans="1:3" x14ac:dyDescent="0.25">
      <c r="A908">
        <f t="shared" si="14"/>
        <v>32.849999999999994</v>
      </c>
      <c r="B908">
        <v>3.2849999999999997E-2</v>
      </c>
      <c r="C908">
        <v>0</v>
      </c>
    </row>
    <row r="909" spans="1:3" x14ac:dyDescent="0.25">
      <c r="A909">
        <f t="shared" si="14"/>
        <v>32.9</v>
      </c>
      <c r="B909">
        <v>3.2899999999999999E-2</v>
      </c>
      <c r="C909">
        <v>0</v>
      </c>
    </row>
    <row r="910" spans="1:3" x14ac:dyDescent="0.25">
      <c r="A910">
        <f t="shared" si="14"/>
        <v>32.9</v>
      </c>
      <c r="B910">
        <v>3.2899999999999999E-2</v>
      </c>
      <c r="C910">
        <v>0</v>
      </c>
    </row>
    <row r="911" spans="1:3" x14ac:dyDescent="0.25">
      <c r="A911">
        <f t="shared" si="14"/>
        <v>32.950000000000003</v>
      </c>
      <c r="B911">
        <v>3.295E-2</v>
      </c>
      <c r="C911">
        <v>0</v>
      </c>
    </row>
    <row r="912" spans="1:3" x14ac:dyDescent="0.25">
      <c r="A912">
        <f t="shared" si="14"/>
        <v>32.950000000000003</v>
      </c>
      <c r="B912">
        <v>3.295E-2</v>
      </c>
      <c r="C912">
        <v>0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>
        <v>0</v>
      </c>
    </row>
    <row r="917" spans="1:3" x14ac:dyDescent="0.25">
      <c r="A917">
        <f t="shared" si="14"/>
        <v>1</v>
      </c>
      <c r="B917">
        <v>1E-3</v>
      </c>
      <c r="C917">
        <v>0</v>
      </c>
    </row>
    <row r="918" spans="1:3" x14ac:dyDescent="0.25">
      <c r="A918">
        <f t="shared" si="14"/>
        <v>2</v>
      </c>
      <c r="B918">
        <v>2E-3</v>
      </c>
      <c r="C918">
        <v>0</v>
      </c>
    </row>
    <row r="919" spans="1:3" x14ac:dyDescent="0.25">
      <c r="A919">
        <f t="shared" si="14"/>
        <v>2</v>
      </c>
      <c r="B919">
        <v>2E-3</v>
      </c>
      <c r="C919">
        <v>0</v>
      </c>
    </row>
    <row r="920" spans="1:3" x14ac:dyDescent="0.25">
      <c r="A920">
        <f t="shared" si="14"/>
        <v>3</v>
      </c>
      <c r="B920">
        <v>3.0000000000000001E-3</v>
      </c>
      <c r="C920">
        <v>0</v>
      </c>
    </row>
    <row r="921" spans="1:3" x14ac:dyDescent="0.25">
      <c r="A921">
        <f t="shared" si="14"/>
        <v>3</v>
      </c>
      <c r="B921">
        <v>3.0000000000000001E-3</v>
      </c>
      <c r="C921">
        <v>0</v>
      </c>
    </row>
    <row r="922" spans="1:3" x14ac:dyDescent="0.25">
      <c r="A922">
        <f t="shared" si="14"/>
        <v>4</v>
      </c>
      <c r="B922">
        <v>4.0000000000000001E-3</v>
      </c>
      <c r="C922">
        <v>0</v>
      </c>
    </row>
    <row r="923" spans="1:3" x14ac:dyDescent="0.25">
      <c r="A923">
        <f t="shared" si="14"/>
        <v>4</v>
      </c>
      <c r="B923">
        <v>4.0000000000000001E-3</v>
      </c>
      <c r="C923">
        <v>0</v>
      </c>
    </row>
    <row r="924" spans="1:3" x14ac:dyDescent="0.25">
      <c r="A924">
        <f t="shared" si="14"/>
        <v>5</v>
      </c>
      <c r="B924">
        <v>5.0000000000000001E-3</v>
      </c>
      <c r="C924">
        <v>0</v>
      </c>
    </row>
    <row r="925" spans="1:3" x14ac:dyDescent="0.25">
      <c r="A925">
        <f t="shared" si="14"/>
        <v>5</v>
      </c>
      <c r="B925">
        <v>5.0000000000000001E-3</v>
      </c>
      <c r="C925">
        <v>0</v>
      </c>
    </row>
    <row r="926" spans="1:3" x14ac:dyDescent="0.25">
      <c r="A926">
        <f t="shared" si="14"/>
        <v>6</v>
      </c>
      <c r="B926">
        <v>6.0000000000000001E-3</v>
      </c>
      <c r="C926">
        <v>0</v>
      </c>
    </row>
    <row r="927" spans="1:3" x14ac:dyDescent="0.25">
      <c r="A927">
        <f t="shared" si="14"/>
        <v>6</v>
      </c>
      <c r="B927">
        <v>6.0000000000000001E-3</v>
      </c>
      <c r="C927">
        <v>0</v>
      </c>
    </row>
    <row r="928" spans="1:3" x14ac:dyDescent="0.25">
      <c r="A928">
        <f t="shared" si="14"/>
        <v>7</v>
      </c>
      <c r="B928">
        <v>7.0000000000000001E-3</v>
      </c>
      <c r="C928">
        <v>0</v>
      </c>
    </row>
    <row r="929" spans="1:3" x14ac:dyDescent="0.25">
      <c r="A929">
        <f t="shared" si="14"/>
        <v>7</v>
      </c>
      <c r="B929">
        <v>7.0000000000000001E-3</v>
      </c>
      <c r="C929">
        <v>0</v>
      </c>
    </row>
    <row r="930" spans="1:3" x14ac:dyDescent="0.25">
      <c r="A930">
        <f t="shared" si="14"/>
        <v>8</v>
      </c>
      <c r="B930">
        <v>8.0000000000000002E-3</v>
      </c>
      <c r="C930">
        <v>0</v>
      </c>
    </row>
    <row r="931" spans="1:3" x14ac:dyDescent="0.25">
      <c r="A931">
        <f t="shared" si="14"/>
        <v>8</v>
      </c>
      <c r="B931">
        <v>8.0000000000000002E-3</v>
      </c>
      <c r="C931">
        <v>0</v>
      </c>
    </row>
    <row r="932" spans="1:3" x14ac:dyDescent="0.25">
      <c r="A932">
        <f t="shared" si="14"/>
        <v>9</v>
      </c>
      <c r="B932">
        <v>8.9999999999999993E-3</v>
      </c>
      <c r="C932">
        <v>0</v>
      </c>
    </row>
    <row r="933" spans="1:3" x14ac:dyDescent="0.25">
      <c r="A933">
        <f t="shared" si="14"/>
        <v>9</v>
      </c>
      <c r="B933">
        <v>8.9999999999999993E-3</v>
      </c>
      <c r="C933">
        <v>0</v>
      </c>
    </row>
    <row r="934" spans="1:3" x14ac:dyDescent="0.25">
      <c r="A934">
        <f t="shared" si="14"/>
        <v>10</v>
      </c>
      <c r="B934">
        <v>0.01</v>
      </c>
      <c r="C934">
        <v>0</v>
      </c>
    </row>
    <row r="935" spans="1:3" x14ac:dyDescent="0.25">
      <c r="A935">
        <f t="shared" si="14"/>
        <v>10</v>
      </c>
      <c r="B935">
        <v>0.01</v>
      </c>
      <c r="C935">
        <v>0</v>
      </c>
    </row>
    <row r="936" spans="1:3" x14ac:dyDescent="0.25">
      <c r="A936">
        <f t="shared" si="14"/>
        <v>11</v>
      </c>
      <c r="B936">
        <v>1.0999999999999999E-2</v>
      </c>
      <c r="C936">
        <v>0</v>
      </c>
    </row>
    <row r="937" spans="1:3" x14ac:dyDescent="0.25">
      <c r="A937">
        <f t="shared" si="14"/>
        <v>11</v>
      </c>
      <c r="B937">
        <v>1.0999999999999999E-2</v>
      </c>
      <c r="C937">
        <v>0</v>
      </c>
    </row>
    <row r="938" spans="1:3" x14ac:dyDescent="0.25">
      <c r="A938">
        <f t="shared" si="14"/>
        <v>12</v>
      </c>
      <c r="B938">
        <v>1.2E-2</v>
      </c>
      <c r="C938">
        <v>0</v>
      </c>
    </row>
    <row r="939" spans="1:3" x14ac:dyDescent="0.25">
      <c r="A939">
        <f t="shared" si="14"/>
        <v>12</v>
      </c>
      <c r="B939">
        <v>1.2E-2</v>
      </c>
      <c r="C939">
        <v>0</v>
      </c>
    </row>
    <row r="940" spans="1:3" x14ac:dyDescent="0.25">
      <c r="A940">
        <f t="shared" si="14"/>
        <v>13</v>
      </c>
      <c r="B940">
        <v>1.2999999999999999E-2</v>
      </c>
      <c r="C940">
        <v>0</v>
      </c>
    </row>
    <row r="941" spans="1:3" x14ac:dyDescent="0.25">
      <c r="A941">
        <f t="shared" si="14"/>
        <v>13</v>
      </c>
      <c r="B941">
        <v>1.2999999999999999E-2</v>
      </c>
      <c r="C941">
        <v>0</v>
      </c>
    </row>
    <row r="942" spans="1:3" x14ac:dyDescent="0.25">
      <c r="A942">
        <f t="shared" si="14"/>
        <v>14</v>
      </c>
      <c r="B942">
        <v>1.4E-2</v>
      </c>
      <c r="C942">
        <v>0</v>
      </c>
    </row>
    <row r="943" spans="1:3" x14ac:dyDescent="0.25">
      <c r="A943">
        <f t="shared" si="14"/>
        <v>14</v>
      </c>
      <c r="B943">
        <v>1.4E-2</v>
      </c>
      <c r="C943">
        <v>0</v>
      </c>
    </row>
    <row r="944" spans="1:3" x14ac:dyDescent="0.25">
      <c r="A944">
        <f t="shared" si="14"/>
        <v>15</v>
      </c>
      <c r="B944">
        <v>1.4999999999999999E-2</v>
      </c>
      <c r="C944">
        <v>0</v>
      </c>
    </row>
    <row r="945" spans="1:3" x14ac:dyDescent="0.25">
      <c r="A945">
        <f t="shared" si="14"/>
        <v>15</v>
      </c>
      <c r="B945">
        <v>1.4999999999999999E-2</v>
      </c>
      <c r="C945">
        <v>0</v>
      </c>
    </row>
    <row r="946" spans="1:3" x14ac:dyDescent="0.25">
      <c r="A946">
        <f t="shared" si="14"/>
        <v>16</v>
      </c>
      <c r="B946">
        <v>1.6E-2</v>
      </c>
      <c r="C946">
        <v>0</v>
      </c>
    </row>
    <row r="947" spans="1:3" x14ac:dyDescent="0.25">
      <c r="A947">
        <f t="shared" si="14"/>
        <v>16</v>
      </c>
      <c r="B947">
        <v>1.6E-2</v>
      </c>
      <c r="C947">
        <v>0</v>
      </c>
    </row>
    <row r="948" spans="1:3" x14ac:dyDescent="0.25">
      <c r="A948">
        <f t="shared" si="14"/>
        <v>17</v>
      </c>
      <c r="B948">
        <v>1.7000000000000001E-2</v>
      </c>
      <c r="C948">
        <v>0</v>
      </c>
    </row>
    <row r="949" spans="1:3" x14ac:dyDescent="0.25">
      <c r="A949">
        <f t="shared" si="14"/>
        <v>17</v>
      </c>
      <c r="B949">
        <v>1.7000000000000001E-2</v>
      </c>
      <c r="C949">
        <v>0</v>
      </c>
    </row>
    <row r="950" spans="1:3" x14ac:dyDescent="0.25">
      <c r="A950">
        <f t="shared" si="14"/>
        <v>18</v>
      </c>
      <c r="B950">
        <v>1.7999999999999999E-2</v>
      </c>
      <c r="C950">
        <v>0</v>
      </c>
    </row>
    <row r="951" spans="1:3" x14ac:dyDescent="0.25">
      <c r="A951">
        <f t="shared" si="14"/>
        <v>18</v>
      </c>
      <c r="B951">
        <v>1.7999999999999999E-2</v>
      </c>
      <c r="C951">
        <v>0</v>
      </c>
    </row>
    <row r="952" spans="1:3" x14ac:dyDescent="0.25">
      <c r="A952">
        <f t="shared" si="14"/>
        <v>19</v>
      </c>
      <c r="B952">
        <v>1.9E-2</v>
      </c>
      <c r="C952">
        <v>0</v>
      </c>
    </row>
    <row r="953" spans="1:3" x14ac:dyDescent="0.25">
      <c r="A953">
        <f t="shared" si="14"/>
        <v>19</v>
      </c>
      <c r="B953">
        <v>1.9E-2</v>
      </c>
      <c r="C953">
        <v>0</v>
      </c>
    </row>
    <row r="954" spans="1:3" x14ac:dyDescent="0.25">
      <c r="A954">
        <f t="shared" si="14"/>
        <v>20</v>
      </c>
      <c r="B954">
        <v>0.02</v>
      </c>
      <c r="C954">
        <v>0</v>
      </c>
    </row>
    <row r="955" spans="1:3" x14ac:dyDescent="0.25">
      <c r="A955">
        <f t="shared" si="14"/>
        <v>20</v>
      </c>
      <c r="B955">
        <v>0.02</v>
      </c>
      <c r="C955">
        <v>0</v>
      </c>
    </row>
    <row r="956" spans="1:3" x14ac:dyDescent="0.25">
      <c r="A956">
        <f t="shared" si="14"/>
        <v>21</v>
      </c>
      <c r="B956">
        <v>2.1000000000000001E-2</v>
      </c>
      <c r="C956">
        <v>0</v>
      </c>
    </row>
    <row r="957" spans="1:3" x14ac:dyDescent="0.25">
      <c r="A957">
        <f t="shared" si="14"/>
        <v>21</v>
      </c>
      <c r="B957">
        <v>2.1000000000000001E-2</v>
      </c>
      <c r="C957">
        <v>0</v>
      </c>
    </row>
    <row r="958" spans="1:3" x14ac:dyDescent="0.25">
      <c r="A958">
        <f t="shared" si="14"/>
        <v>22</v>
      </c>
      <c r="B958">
        <v>2.1999999999999999E-2</v>
      </c>
      <c r="C958">
        <v>0</v>
      </c>
    </row>
    <row r="959" spans="1:3" x14ac:dyDescent="0.25">
      <c r="A959">
        <f t="shared" si="14"/>
        <v>22</v>
      </c>
      <c r="B959">
        <v>2.1999999999999999E-2</v>
      </c>
      <c r="C959">
        <v>0</v>
      </c>
    </row>
    <row r="960" spans="1:3" x14ac:dyDescent="0.25">
      <c r="A960">
        <f t="shared" si="14"/>
        <v>23</v>
      </c>
      <c r="B960">
        <v>2.3E-2</v>
      </c>
      <c r="C960">
        <v>0</v>
      </c>
    </row>
    <row r="961" spans="1:3" x14ac:dyDescent="0.25">
      <c r="A961">
        <f t="shared" si="14"/>
        <v>23</v>
      </c>
      <c r="B961">
        <v>2.3E-2</v>
      </c>
      <c r="C961">
        <v>0</v>
      </c>
    </row>
    <row r="962" spans="1:3" x14ac:dyDescent="0.25">
      <c r="A962">
        <f t="shared" si="14"/>
        <v>24</v>
      </c>
      <c r="B962">
        <v>2.4E-2</v>
      </c>
      <c r="C962">
        <v>0</v>
      </c>
    </row>
    <row r="963" spans="1:3" x14ac:dyDescent="0.25">
      <c r="A963">
        <f t="shared" si="14"/>
        <v>24</v>
      </c>
      <c r="B963">
        <v>2.4E-2</v>
      </c>
      <c r="C963">
        <v>0</v>
      </c>
    </row>
    <row r="964" spans="1:3" x14ac:dyDescent="0.25">
      <c r="A964">
        <f t="shared" si="14"/>
        <v>25</v>
      </c>
      <c r="B964">
        <v>2.5000000000000001E-2</v>
      </c>
      <c r="C964">
        <v>0</v>
      </c>
    </row>
    <row r="965" spans="1:3" x14ac:dyDescent="0.25">
      <c r="A965">
        <f t="shared" ref="A965:A1028" si="15">B965*1000</f>
        <v>25</v>
      </c>
      <c r="B965">
        <v>2.5000000000000001E-2</v>
      </c>
      <c r="C965">
        <v>0</v>
      </c>
    </row>
    <row r="966" spans="1:3" x14ac:dyDescent="0.25">
      <c r="A966">
        <f t="shared" si="15"/>
        <v>26</v>
      </c>
      <c r="B966">
        <v>2.5999999999999999E-2</v>
      </c>
      <c r="C966">
        <v>0</v>
      </c>
    </row>
    <row r="967" spans="1:3" x14ac:dyDescent="0.25">
      <c r="A967">
        <f t="shared" si="15"/>
        <v>26</v>
      </c>
      <c r="B967">
        <v>2.5999999999999999E-2</v>
      </c>
      <c r="C967">
        <v>0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>
        <v>0</v>
      </c>
    </row>
    <row r="972" spans="1:3" x14ac:dyDescent="0.25">
      <c r="A972">
        <f t="shared" si="15"/>
        <v>1</v>
      </c>
      <c r="B972">
        <v>1E-3</v>
      </c>
      <c r="C972">
        <v>0</v>
      </c>
    </row>
    <row r="973" spans="1:3" x14ac:dyDescent="0.25">
      <c r="A973">
        <f t="shared" si="15"/>
        <v>2</v>
      </c>
      <c r="B973">
        <v>2E-3</v>
      </c>
      <c r="C973">
        <v>0</v>
      </c>
    </row>
    <row r="974" spans="1:3" x14ac:dyDescent="0.25">
      <c r="A974">
        <f t="shared" si="15"/>
        <v>3</v>
      </c>
      <c r="B974">
        <v>3.0000000000000001E-3</v>
      </c>
      <c r="C974">
        <v>0</v>
      </c>
    </row>
    <row r="975" spans="1:3" x14ac:dyDescent="0.25">
      <c r="A975">
        <f t="shared" si="15"/>
        <v>4</v>
      </c>
      <c r="B975">
        <v>4.0000000000000001E-3</v>
      </c>
      <c r="C975">
        <v>0</v>
      </c>
    </row>
    <row r="976" spans="1:3" x14ac:dyDescent="0.25">
      <c r="A976">
        <f t="shared" si="15"/>
        <v>5</v>
      </c>
      <c r="B976">
        <v>5.0000000000000001E-3</v>
      </c>
      <c r="C976">
        <v>0</v>
      </c>
    </row>
    <row r="977" spans="1:3" x14ac:dyDescent="0.25">
      <c r="A977">
        <f t="shared" si="15"/>
        <v>6</v>
      </c>
      <c r="B977">
        <v>6.0000000000000001E-3</v>
      </c>
      <c r="C977">
        <v>0</v>
      </c>
    </row>
    <row r="978" spans="1:3" x14ac:dyDescent="0.25">
      <c r="A978">
        <f t="shared" si="15"/>
        <v>7</v>
      </c>
      <c r="B978">
        <v>7.0000000000000001E-3</v>
      </c>
      <c r="C978">
        <v>0</v>
      </c>
    </row>
    <row r="979" spans="1:3" x14ac:dyDescent="0.25">
      <c r="A979">
        <f t="shared" si="15"/>
        <v>8</v>
      </c>
      <c r="B979">
        <v>8.0000000000000002E-3</v>
      </c>
      <c r="C979">
        <v>0</v>
      </c>
    </row>
    <row r="980" spans="1:3" x14ac:dyDescent="0.25">
      <c r="A980">
        <f t="shared" si="15"/>
        <v>9</v>
      </c>
      <c r="B980">
        <v>8.9999999999999993E-3</v>
      </c>
      <c r="C980">
        <v>0</v>
      </c>
    </row>
    <row r="981" spans="1:3" x14ac:dyDescent="0.25">
      <c r="A981">
        <f t="shared" si="15"/>
        <v>10</v>
      </c>
      <c r="B981">
        <v>0.01</v>
      </c>
      <c r="C981">
        <v>0</v>
      </c>
    </row>
    <row r="982" spans="1:3" x14ac:dyDescent="0.25">
      <c r="A982">
        <f t="shared" si="15"/>
        <v>11</v>
      </c>
      <c r="B982">
        <v>1.0999999999999999E-2</v>
      </c>
      <c r="C982">
        <v>0</v>
      </c>
    </row>
    <row r="983" spans="1:3" x14ac:dyDescent="0.25">
      <c r="A983">
        <f t="shared" si="15"/>
        <v>12</v>
      </c>
      <c r="B983">
        <v>1.2E-2</v>
      </c>
      <c r="C983">
        <v>0</v>
      </c>
    </row>
    <row r="984" spans="1:3" x14ac:dyDescent="0.25">
      <c r="A984">
        <f t="shared" si="15"/>
        <v>13</v>
      </c>
      <c r="B984">
        <v>1.2999999999999999E-2</v>
      </c>
      <c r="C984">
        <v>0</v>
      </c>
    </row>
    <row r="985" spans="1:3" x14ac:dyDescent="0.25">
      <c r="A985">
        <f t="shared" si="15"/>
        <v>14</v>
      </c>
      <c r="B985">
        <v>1.4E-2</v>
      </c>
      <c r="C985">
        <v>0</v>
      </c>
    </row>
    <row r="986" spans="1:3" x14ac:dyDescent="0.25">
      <c r="A986">
        <f t="shared" si="15"/>
        <v>15</v>
      </c>
      <c r="B986">
        <v>1.4999999999999999E-2</v>
      </c>
      <c r="C986">
        <v>0</v>
      </c>
    </row>
    <row r="987" spans="1:3" x14ac:dyDescent="0.25">
      <c r="A987">
        <f t="shared" si="15"/>
        <v>16</v>
      </c>
      <c r="B987">
        <v>1.6E-2</v>
      </c>
      <c r="C987">
        <v>0</v>
      </c>
    </row>
    <row r="988" spans="1:3" x14ac:dyDescent="0.25">
      <c r="A988">
        <f t="shared" si="15"/>
        <v>17</v>
      </c>
      <c r="B988">
        <v>1.7000000000000001E-2</v>
      </c>
      <c r="C988">
        <v>0</v>
      </c>
    </row>
    <row r="989" spans="1:3" x14ac:dyDescent="0.25">
      <c r="A989">
        <f t="shared" si="15"/>
        <v>18</v>
      </c>
      <c r="B989">
        <v>1.7999999999999999E-2</v>
      </c>
      <c r="C989">
        <v>0</v>
      </c>
    </row>
    <row r="990" spans="1:3" x14ac:dyDescent="0.25">
      <c r="A990">
        <f t="shared" si="15"/>
        <v>19</v>
      </c>
      <c r="B990">
        <v>1.9E-2</v>
      </c>
      <c r="C990">
        <v>0</v>
      </c>
    </row>
    <row r="991" spans="1:3" x14ac:dyDescent="0.25">
      <c r="A991">
        <f t="shared" si="15"/>
        <v>20</v>
      </c>
      <c r="B991">
        <v>0.02</v>
      </c>
      <c r="C991">
        <v>0</v>
      </c>
    </row>
    <row r="992" spans="1:3" x14ac:dyDescent="0.25">
      <c r="A992">
        <f t="shared" si="15"/>
        <v>21</v>
      </c>
      <c r="B992">
        <v>2.1000000000000001E-2</v>
      </c>
      <c r="C992">
        <v>0</v>
      </c>
    </row>
    <row r="993" spans="1:3" x14ac:dyDescent="0.25">
      <c r="A993">
        <f t="shared" si="15"/>
        <v>22</v>
      </c>
      <c r="B993">
        <v>2.1999999999999999E-2</v>
      </c>
      <c r="C993">
        <v>0</v>
      </c>
    </row>
    <row r="994" spans="1:3" x14ac:dyDescent="0.25">
      <c r="A994">
        <f t="shared" si="15"/>
        <v>23</v>
      </c>
      <c r="B994">
        <v>2.3E-2</v>
      </c>
      <c r="C994">
        <v>0</v>
      </c>
    </row>
    <row r="995" spans="1:3" x14ac:dyDescent="0.25">
      <c r="A995">
        <f t="shared" si="15"/>
        <v>24</v>
      </c>
      <c r="B995">
        <v>2.4E-2</v>
      </c>
      <c r="C995">
        <v>0</v>
      </c>
    </row>
    <row r="996" spans="1:3" x14ac:dyDescent="0.25">
      <c r="A996">
        <f t="shared" si="15"/>
        <v>25</v>
      </c>
      <c r="B996">
        <v>2.5000000000000001E-2</v>
      </c>
      <c r="C996">
        <v>0</v>
      </c>
    </row>
    <row r="997" spans="1:3" x14ac:dyDescent="0.25">
      <c r="A997">
        <f t="shared" si="15"/>
        <v>26</v>
      </c>
      <c r="B997">
        <v>2.5999999999999999E-2</v>
      </c>
      <c r="C997">
        <v>0</v>
      </c>
    </row>
    <row r="998" spans="1:3" x14ac:dyDescent="0.25">
      <c r="A998">
        <f t="shared" si="15"/>
        <v>27</v>
      </c>
      <c r="B998">
        <v>2.7E-2</v>
      </c>
      <c r="C998">
        <v>0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>
        <v>0</v>
      </c>
    </row>
    <row r="1003" spans="1:3" x14ac:dyDescent="0.25">
      <c r="A1003">
        <f t="shared" si="15"/>
        <v>27.05</v>
      </c>
      <c r="B1003">
        <v>2.7050000000000001E-2</v>
      </c>
      <c r="C1003">
        <v>0</v>
      </c>
    </row>
    <row r="1004" spans="1:3" x14ac:dyDescent="0.25">
      <c r="A1004">
        <f t="shared" si="15"/>
        <v>27.099999999999998</v>
      </c>
      <c r="B1004">
        <v>2.7099999999999999E-2</v>
      </c>
      <c r="C1004">
        <v>0</v>
      </c>
    </row>
    <row r="1005" spans="1:3" x14ac:dyDescent="0.25">
      <c r="A1005">
        <f t="shared" si="15"/>
        <v>27.150000000000002</v>
      </c>
      <c r="B1005">
        <v>2.7150000000000001E-2</v>
      </c>
      <c r="C1005">
        <v>0</v>
      </c>
    </row>
    <row r="1006" spans="1:3" x14ac:dyDescent="0.25">
      <c r="A1006">
        <f t="shared" si="15"/>
        <v>27.2</v>
      </c>
      <c r="B1006">
        <v>2.7199999999999998E-2</v>
      </c>
      <c r="C1006">
        <v>0</v>
      </c>
    </row>
    <row r="1007" spans="1:3" x14ac:dyDescent="0.25">
      <c r="A1007">
        <f t="shared" si="15"/>
        <v>27.25</v>
      </c>
      <c r="B1007">
        <v>2.725E-2</v>
      </c>
      <c r="C1007">
        <v>0</v>
      </c>
    </row>
    <row r="1008" spans="1:3" x14ac:dyDescent="0.25">
      <c r="A1008">
        <f t="shared" si="15"/>
        <v>27.3</v>
      </c>
      <c r="B1008">
        <v>2.7300000000000001E-2</v>
      </c>
      <c r="C1008">
        <v>0</v>
      </c>
    </row>
    <row r="1009" spans="1:3" x14ac:dyDescent="0.25">
      <c r="A1009">
        <f t="shared" si="15"/>
        <v>27.349999999999998</v>
      </c>
      <c r="B1009">
        <v>2.7349999999999999E-2</v>
      </c>
      <c r="C1009">
        <v>0</v>
      </c>
    </row>
    <row r="1010" spans="1:3" x14ac:dyDescent="0.25">
      <c r="A1010">
        <f t="shared" si="15"/>
        <v>27.400000000000002</v>
      </c>
      <c r="B1010">
        <v>2.7400000000000001E-2</v>
      </c>
      <c r="C1010">
        <v>0</v>
      </c>
    </row>
    <row r="1011" spans="1:3" x14ac:dyDescent="0.25">
      <c r="A1011">
        <f t="shared" si="15"/>
        <v>27.45</v>
      </c>
      <c r="B1011">
        <v>2.7449999999999999E-2</v>
      </c>
      <c r="C1011">
        <v>0</v>
      </c>
    </row>
    <row r="1012" spans="1:3" x14ac:dyDescent="0.25">
      <c r="A1012">
        <f t="shared" si="15"/>
        <v>27.5</v>
      </c>
      <c r="B1012">
        <v>2.75E-2</v>
      </c>
      <c r="C1012">
        <v>0</v>
      </c>
    </row>
    <row r="1013" spans="1:3" x14ac:dyDescent="0.25">
      <c r="A1013">
        <f t="shared" si="15"/>
        <v>27.55</v>
      </c>
      <c r="B1013">
        <v>2.7550000000000002E-2</v>
      </c>
      <c r="C1013">
        <v>0</v>
      </c>
    </row>
    <row r="1014" spans="1:3" x14ac:dyDescent="0.25">
      <c r="A1014">
        <f t="shared" si="15"/>
        <v>27.599999999999998</v>
      </c>
      <c r="B1014">
        <v>2.76E-2</v>
      </c>
      <c r="C1014">
        <v>0</v>
      </c>
    </row>
    <row r="1015" spans="1:3" x14ac:dyDescent="0.25">
      <c r="A1015">
        <f t="shared" si="15"/>
        <v>27.650000000000002</v>
      </c>
      <c r="B1015">
        <v>2.7650000000000001E-2</v>
      </c>
      <c r="C1015">
        <v>0</v>
      </c>
    </row>
    <row r="1016" spans="1:3" x14ac:dyDescent="0.25">
      <c r="A1016">
        <f t="shared" si="15"/>
        <v>27.7</v>
      </c>
      <c r="B1016">
        <v>2.7699999999999999E-2</v>
      </c>
      <c r="C1016">
        <v>0</v>
      </c>
    </row>
    <row r="1017" spans="1:3" x14ac:dyDescent="0.25">
      <c r="A1017">
        <f t="shared" si="15"/>
        <v>27.75</v>
      </c>
      <c r="B1017">
        <v>2.775E-2</v>
      </c>
      <c r="C1017">
        <v>0</v>
      </c>
    </row>
    <row r="1018" spans="1:3" x14ac:dyDescent="0.25">
      <c r="A1018">
        <f t="shared" si="15"/>
        <v>27.799999999999997</v>
      </c>
      <c r="B1018">
        <v>2.7799999999999998E-2</v>
      </c>
      <c r="C1018">
        <v>0</v>
      </c>
    </row>
    <row r="1019" spans="1:3" x14ac:dyDescent="0.25">
      <c r="A1019">
        <f t="shared" si="15"/>
        <v>27.85</v>
      </c>
      <c r="B1019">
        <v>2.785E-2</v>
      </c>
      <c r="C1019">
        <v>0</v>
      </c>
    </row>
    <row r="1020" spans="1:3" x14ac:dyDescent="0.25">
      <c r="A1020">
        <f t="shared" si="15"/>
        <v>27.900000000000002</v>
      </c>
      <c r="B1020">
        <v>2.7900000000000001E-2</v>
      </c>
      <c r="C1020">
        <v>0</v>
      </c>
    </row>
    <row r="1021" spans="1:3" x14ac:dyDescent="0.25">
      <c r="A1021">
        <f t="shared" si="15"/>
        <v>27.95</v>
      </c>
      <c r="B1021">
        <v>2.7949999999999999E-2</v>
      </c>
      <c r="C1021">
        <v>0</v>
      </c>
    </row>
    <row r="1022" spans="1:3" x14ac:dyDescent="0.25">
      <c r="A1022">
        <f t="shared" si="15"/>
        <v>28</v>
      </c>
      <c r="B1022">
        <v>2.8000000000000001E-2</v>
      </c>
      <c r="C1022">
        <v>0</v>
      </c>
    </row>
    <row r="1023" spans="1:3" x14ac:dyDescent="0.25">
      <c r="A1023">
        <f t="shared" si="15"/>
        <v>28.049999999999997</v>
      </c>
      <c r="B1023">
        <v>2.8049999999999999E-2</v>
      </c>
      <c r="C1023">
        <v>0</v>
      </c>
    </row>
    <row r="1024" spans="1:3" x14ac:dyDescent="0.25">
      <c r="A1024">
        <f t="shared" si="15"/>
        <v>28.1</v>
      </c>
      <c r="B1024">
        <v>2.81E-2</v>
      </c>
      <c r="C1024">
        <v>0</v>
      </c>
    </row>
    <row r="1025" spans="1:3" x14ac:dyDescent="0.25">
      <c r="A1025">
        <f t="shared" si="15"/>
        <v>28.150000000000002</v>
      </c>
      <c r="B1025">
        <v>2.8150000000000001E-2</v>
      </c>
      <c r="C1025">
        <v>0</v>
      </c>
    </row>
    <row r="1026" spans="1:3" x14ac:dyDescent="0.25">
      <c r="A1026">
        <f t="shared" si="15"/>
        <v>28.2</v>
      </c>
      <c r="B1026">
        <v>2.8199999999999999E-2</v>
      </c>
      <c r="C1026">
        <v>0</v>
      </c>
    </row>
    <row r="1027" spans="1:3" x14ac:dyDescent="0.25">
      <c r="A1027">
        <f t="shared" si="15"/>
        <v>28.25</v>
      </c>
      <c r="B1027">
        <v>2.8250000000000001E-2</v>
      </c>
      <c r="C1027">
        <v>0</v>
      </c>
    </row>
    <row r="1028" spans="1:3" x14ac:dyDescent="0.25">
      <c r="A1028">
        <f t="shared" si="15"/>
        <v>28.299999999999997</v>
      </c>
      <c r="B1028">
        <v>2.8299999999999999E-2</v>
      </c>
      <c r="C1028">
        <v>0</v>
      </c>
    </row>
    <row r="1029" spans="1:3" x14ac:dyDescent="0.25">
      <c r="A1029">
        <f t="shared" ref="A1029:A1092" si="16">B1029*1000</f>
        <v>28.35</v>
      </c>
      <c r="B1029">
        <v>2.835E-2</v>
      </c>
      <c r="C1029">
        <v>0</v>
      </c>
    </row>
    <row r="1030" spans="1:3" x14ac:dyDescent="0.25">
      <c r="A1030">
        <f t="shared" si="16"/>
        <v>28.400000000000002</v>
      </c>
      <c r="B1030">
        <v>2.8400000000000002E-2</v>
      </c>
      <c r="C1030">
        <v>0</v>
      </c>
    </row>
    <row r="1031" spans="1:3" x14ac:dyDescent="0.25">
      <c r="A1031">
        <f t="shared" si="16"/>
        <v>28.45</v>
      </c>
      <c r="B1031">
        <v>2.845E-2</v>
      </c>
      <c r="C1031">
        <v>0</v>
      </c>
    </row>
    <row r="1032" spans="1:3" x14ac:dyDescent="0.25">
      <c r="A1032">
        <f t="shared" si="16"/>
        <v>28.5</v>
      </c>
      <c r="B1032">
        <v>2.8500000000000001E-2</v>
      </c>
      <c r="C1032">
        <v>0</v>
      </c>
    </row>
    <row r="1033" spans="1:3" x14ac:dyDescent="0.25">
      <c r="A1033">
        <f t="shared" si="16"/>
        <v>28.55</v>
      </c>
      <c r="B1033">
        <v>2.8549999999999999E-2</v>
      </c>
      <c r="C1033">
        <v>0</v>
      </c>
    </row>
    <row r="1034" spans="1:3" x14ac:dyDescent="0.25">
      <c r="A1034">
        <f t="shared" si="16"/>
        <v>28.6</v>
      </c>
      <c r="B1034">
        <v>2.86E-2</v>
      </c>
      <c r="C1034">
        <v>0</v>
      </c>
    </row>
    <row r="1035" spans="1:3" x14ac:dyDescent="0.25">
      <c r="A1035">
        <f t="shared" si="16"/>
        <v>28.65</v>
      </c>
      <c r="B1035">
        <v>2.8649999999999998E-2</v>
      </c>
      <c r="C1035">
        <v>0</v>
      </c>
    </row>
    <row r="1036" spans="1:3" x14ac:dyDescent="0.25">
      <c r="A1036">
        <f t="shared" si="16"/>
        <v>28.7</v>
      </c>
      <c r="B1036">
        <v>2.87E-2</v>
      </c>
      <c r="C1036">
        <v>0</v>
      </c>
    </row>
    <row r="1037" spans="1:3" x14ac:dyDescent="0.25">
      <c r="A1037">
        <f t="shared" si="16"/>
        <v>28.75</v>
      </c>
      <c r="B1037">
        <v>2.8750000000000001E-2</v>
      </c>
      <c r="C1037">
        <v>0</v>
      </c>
    </row>
    <row r="1038" spans="1:3" x14ac:dyDescent="0.25">
      <c r="A1038">
        <f t="shared" si="16"/>
        <v>28.8</v>
      </c>
      <c r="B1038">
        <v>2.8799999999999999E-2</v>
      </c>
      <c r="C1038">
        <v>0</v>
      </c>
    </row>
    <row r="1039" spans="1:3" x14ac:dyDescent="0.25">
      <c r="A1039">
        <f t="shared" si="16"/>
        <v>28.85</v>
      </c>
      <c r="B1039">
        <v>2.8850000000000001E-2</v>
      </c>
      <c r="C1039">
        <v>0</v>
      </c>
    </row>
    <row r="1040" spans="1:3" x14ac:dyDescent="0.25">
      <c r="A1040">
        <f t="shared" si="16"/>
        <v>28.9</v>
      </c>
      <c r="B1040">
        <v>2.8899999999999999E-2</v>
      </c>
      <c r="C1040">
        <v>0</v>
      </c>
    </row>
    <row r="1041" spans="1:3" x14ac:dyDescent="0.25">
      <c r="A1041">
        <f t="shared" si="16"/>
        <v>28.95</v>
      </c>
      <c r="B1041">
        <v>2.895E-2</v>
      </c>
      <c r="C1041">
        <v>0</v>
      </c>
    </row>
    <row r="1042" spans="1:3" x14ac:dyDescent="0.25">
      <c r="A1042">
        <f t="shared" si="16"/>
        <v>29</v>
      </c>
      <c r="B1042">
        <v>2.9000000000000001E-2</v>
      </c>
      <c r="C1042">
        <v>0</v>
      </c>
    </row>
    <row r="1043" spans="1:3" x14ac:dyDescent="0.25">
      <c r="A1043">
        <f t="shared" si="16"/>
        <v>29.05</v>
      </c>
      <c r="B1043">
        <v>2.9049999999999999E-2</v>
      </c>
      <c r="C1043">
        <v>0</v>
      </c>
    </row>
    <row r="1044" spans="1:3" x14ac:dyDescent="0.25">
      <c r="A1044">
        <f t="shared" si="16"/>
        <v>29.1</v>
      </c>
      <c r="B1044">
        <v>2.9100000000000001E-2</v>
      </c>
      <c r="C1044">
        <v>0</v>
      </c>
    </row>
    <row r="1045" spans="1:3" x14ac:dyDescent="0.25">
      <c r="A1045">
        <f t="shared" si="16"/>
        <v>29.15</v>
      </c>
      <c r="B1045">
        <v>2.9149999999999999E-2</v>
      </c>
      <c r="C1045">
        <v>0</v>
      </c>
    </row>
    <row r="1046" spans="1:3" x14ac:dyDescent="0.25">
      <c r="A1046">
        <f t="shared" si="16"/>
        <v>29.2</v>
      </c>
      <c r="B1046">
        <v>2.92E-2</v>
      </c>
      <c r="C1046">
        <v>0</v>
      </c>
    </row>
    <row r="1047" spans="1:3" x14ac:dyDescent="0.25">
      <c r="A1047">
        <f t="shared" si="16"/>
        <v>29.25</v>
      </c>
      <c r="B1047">
        <v>2.9250000000000002E-2</v>
      </c>
      <c r="C1047">
        <v>0</v>
      </c>
    </row>
    <row r="1048" spans="1:3" x14ac:dyDescent="0.25">
      <c r="A1048">
        <f t="shared" si="16"/>
        <v>29.3</v>
      </c>
      <c r="B1048">
        <v>2.93E-2</v>
      </c>
      <c r="C1048">
        <v>0</v>
      </c>
    </row>
    <row r="1049" spans="1:3" x14ac:dyDescent="0.25">
      <c r="A1049">
        <f t="shared" si="16"/>
        <v>29.35</v>
      </c>
      <c r="B1049">
        <v>2.9350000000000001E-2</v>
      </c>
      <c r="C1049">
        <v>0</v>
      </c>
    </row>
    <row r="1050" spans="1:3" x14ac:dyDescent="0.25">
      <c r="A1050">
        <f t="shared" si="16"/>
        <v>29.4</v>
      </c>
      <c r="B1050">
        <v>2.9399999999999999E-2</v>
      </c>
      <c r="C1050">
        <v>0</v>
      </c>
    </row>
    <row r="1051" spans="1:3" x14ac:dyDescent="0.25">
      <c r="A1051">
        <f t="shared" si="16"/>
        <v>29.45</v>
      </c>
      <c r="B1051">
        <v>2.945E-2</v>
      </c>
      <c r="C1051">
        <v>0</v>
      </c>
    </row>
    <row r="1052" spans="1:3" x14ac:dyDescent="0.25">
      <c r="A1052">
        <f t="shared" si="16"/>
        <v>29.5</v>
      </c>
      <c r="B1052">
        <v>2.9499999999999998E-2</v>
      </c>
      <c r="C1052">
        <v>0</v>
      </c>
    </row>
    <row r="1053" spans="1:3" x14ac:dyDescent="0.25">
      <c r="A1053">
        <f t="shared" si="16"/>
        <v>29.55</v>
      </c>
      <c r="B1053">
        <v>2.955E-2</v>
      </c>
      <c r="C1053">
        <v>0</v>
      </c>
    </row>
    <row r="1054" spans="1:3" x14ac:dyDescent="0.25">
      <c r="A1054">
        <f t="shared" si="16"/>
        <v>29.6</v>
      </c>
      <c r="B1054">
        <v>2.9600000000000001E-2</v>
      </c>
      <c r="C1054">
        <v>0</v>
      </c>
    </row>
    <row r="1055" spans="1:3" x14ac:dyDescent="0.25">
      <c r="A1055">
        <f t="shared" si="16"/>
        <v>29.65</v>
      </c>
      <c r="B1055">
        <v>2.9649999999999999E-2</v>
      </c>
      <c r="C1055">
        <v>0</v>
      </c>
    </row>
    <row r="1056" spans="1:3" x14ac:dyDescent="0.25">
      <c r="A1056">
        <f t="shared" si="16"/>
        <v>29.7</v>
      </c>
      <c r="B1056">
        <v>2.9700000000000001E-2</v>
      </c>
      <c r="C1056">
        <v>0</v>
      </c>
    </row>
    <row r="1057" spans="1:3" x14ac:dyDescent="0.25">
      <c r="A1057">
        <f t="shared" si="16"/>
        <v>29.75</v>
      </c>
      <c r="B1057">
        <v>2.9749999999999999E-2</v>
      </c>
      <c r="C1057">
        <v>0</v>
      </c>
    </row>
    <row r="1058" spans="1:3" x14ac:dyDescent="0.25">
      <c r="A1058">
        <f t="shared" si="16"/>
        <v>29.8</v>
      </c>
      <c r="B1058">
        <v>2.98E-2</v>
      </c>
      <c r="C1058">
        <v>0</v>
      </c>
    </row>
    <row r="1059" spans="1:3" x14ac:dyDescent="0.25">
      <c r="A1059">
        <f t="shared" si="16"/>
        <v>29.85</v>
      </c>
      <c r="B1059">
        <v>2.9850000000000002E-2</v>
      </c>
      <c r="C1059">
        <v>0</v>
      </c>
    </row>
    <row r="1060" spans="1:3" x14ac:dyDescent="0.25">
      <c r="A1060">
        <f t="shared" si="16"/>
        <v>29.9</v>
      </c>
      <c r="B1060">
        <v>2.9899999999999999E-2</v>
      </c>
      <c r="C1060">
        <v>0</v>
      </c>
    </row>
    <row r="1061" spans="1:3" x14ac:dyDescent="0.25">
      <c r="A1061">
        <f t="shared" si="16"/>
        <v>29.95</v>
      </c>
      <c r="B1061">
        <v>2.9950000000000001E-2</v>
      </c>
      <c r="C1061">
        <v>0</v>
      </c>
    </row>
    <row r="1062" spans="1:3" x14ac:dyDescent="0.25">
      <c r="A1062">
        <f t="shared" si="16"/>
        <v>30</v>
      </c>
      <c r="B1062">
        <v>0.03</v>
      </c>
      <c r="C1062">
        <v>0</v>
      </c>
    </row>
    <row r="1063" spans="1:3" x14ac:dyDescent="0.25">
      <c r="A1063">
        <f t="shared" si="16"/>
        <v>30.05</v>
      </c>
      <c r="B1063">
        <v>3.005E-2</v>
      </c>
      <c r="C1063">
        <v>0</v>
      </c>
    </row>
    <row r="1064" spans="1:3" x14ac:dyDescent="0.25">
      <c r="A1064">
        <f t="shared" si="16"/>
        <v>30.099999999999998</v>
      </c>
      <c r="B1064">
        <v>3.0099999999999998E-2</v>
      </c>
      <c r="C1064">
        <v>0</v>
      </c>
    </row>
    <row r="1065" spans="1:3" x14ac:dyDescent="0.25">
      <c r="A1065">
        <f t="shared" si="16"/>
        <v>30.15</v>
      </c>
      <c r="B1065">
        <v>3.015E-2</v>
      </c>
      <c r="C1065">
        <v>0</v>
      </c>
    </row>
    <row r="1066" spans="1:3" x14ac:dyDescent="0.25">
      <c r="A1066">
        <f t="shared" si="16"/>
        <v>30.200000000000003</v>
      </c>
      <c r="B1066">
        <v>3.0200000000000001E-2</v>
      </c>
      <c r="C1066">
        <v>0</v>
      </c>
    </row>
    <row r="1067" spans="1:3" x14ac:dyDescent="0.25">
      <c r="A1067">
        <f t="shared" si="16"/>
        <v>30.25</v>
      </c>
      <c r="B1067">
        <v>3.0249999999999999E-2</v>
      </c>
      <c r="C1067">
        <v>0</v>
      </c>
    </row>
    <row r="1068" spans="1:3" x14ac:dyDescent="0.25">
      <c r="A1068">
        <f t="shared" si="16"/>
        <v>30.3</v>
      </c>
      <c r="B1068">
        <v>3.0300000000000001E-2</v>
      </c>
      <c r="C1068">
        <v>0</v>
      </c>
    </row>
    <row r="1069" spans="1:3" x14ac:dyDescent="0.25">
      <c r="A1069">
        <f t="shared" si="16"/>
        <v>30.349999999999998</v>
      </c>
      <c r="B1069">
        <v>3.0349999999999999E-2</v>
      </c>
      <c r="C1069">
        <v>0</v>
      </c>
    </row>
    <row r="1070" spans="1:3" x14ac:dyDescent="0.25">
      <c r="A1070">
        <f t="shared" si="16"/>
        <v>30.4</v>
      </c>
      <c r="B1070">
        <v>3.04E-2</v>
      </c>
      <c r="C1070">
        <v>0</v>
      </c>
    </row>
    <row r="1071" spans="1:3" x14ac:dyDescent="0.25">
      <c r="A1071">
        <f t="shared" si="16"/>
        <v>30.450000000000003</v>
      </c>
      <c r="B1071">
        <v>3.0450000000000001E-2</v>
      </c>
      <c r="C1071">
        <v>0</v>
      </c>
    </row>
    <row r="1072" spans="1:3" x14ac:dyDescent="0.25">
      <c r="A1072">
        <f t="shared" si="16"/>
        <v>30.5</v>
      </c>
      <c r="B1072">
        <v>3.0499999999999999E-2</v>
      </c>
      <c r="C1072">
        <v>0</v>
      </c>
    </row>
    <row r="1073" spans="1:3" x14ac:dyDescent="0.25">
      <c r="A1073">
        <f t="shared" si="16"/>
        <v>30.55</v>
      </c>
      <c r="B1073">
        <v>3.0550000000000001E-2</v>
      </c>
      <c r="C1073">
        <v>0</v>
      </c>
    </row>
    <row r="1074" spans="1:3" x14ac:dyDescent="0.25">
      <c r="A1074">
        <f t="shared" si="16"/>
        <v>30.599999999999998</v>
      </c>
      <c r="B1074">
        <v>3.0599999999999999E-2</v>
      </c>
      <c r="C1074">
        <v>0</v>
      </c>
    </row>
    <row r="1075" spans="1:3" x14ac:dyDescent="0.25">
      <c r="A1075">
        <f t="shared" si="16"/>
        <v>30.65</v>
      </c>
      <c r="B1075">
        <v>3.065E-2</v>
      </c>
      <c r="C1075">
        <v>0</v>
      </c>
    </row>
    <row r="1076" spans="1:3" x14ac:dyDescent="0.25">
      <c r="A1076">
        <f t="shared" si="16"/>
        <v>30.700000000000003</v>
      </c>
      <c r="B1076">
        <v>3.0700000000000002E-2</v>
      </c>
      <c r="C1076">
        <v>0</v>
      </c>
    </row>
    <row r="1077" spans="1:3" x14ac:dyDescent="0.25">
      <c r="A1077">
        <f t="shared" si="16"/>
        <v>30.75</v>
      </c>
      <c r="B1077">
        <v>3.075E-2</v>
      </c>
      <c r="C1077">
        <v>0</v>
      </c>
    </row>
    <row r="1078" spans="1:3" x14ac:dyDescent="0.25">
      <c r="A1078">
        <f t="shared" si="16"/>
        <v>30.8</v>
      </c>
      <c r="B1078">
        <v>3.0800000000000001E-2</v>
      </c>
      <c r="C1078">
        <v>0</v>
      </c>
    </row>
    <row r="1079" spans="1:3" x14ac:dyDescent="0.25">
      <c r="A1079">
        <f t="shared" si="16"/>
        <v>30.849999999999998</v>
      </c>
      <c r="B1079">
        <v>3.0849999999999999E-2</v>
      </c>
      <c r="C1079">
        <v>0</v>
      </c>
    </row>
    <row r="1080" spans="1:3" x14ac:dyDescent="0.25">
      <c r="A1080">
        <f t="shared" si="16"/>
        <v>30.900000000000002</v>
      </c>
      <c r="B1080">
        <v>3.09E-2</v>
      </c>
      <c r="C1080">
        <v>0</v>
      </c>
    </row>
    <row r="1081" spans="1:3" x14ac:dyDescent="0.25">
      <c r="A1081">
        <f t="shared" si="16"/>
        <v>30.95</v>
      </c>
      <c r="B1081">
        <v>3.0949999999999998E-2</v>
      </c>
      <c r="C1081">
        <v>0</v>
      </c>
    </row>
    <row r="1082" spans="1:3" x14ac:dyDescent="0.25">
      <c r="A1082">
        <f t="shared" si="16"/>
        <v>31</v>
      </c>
      <c r="B1082">
        <v>3.1E-2</v>
      </c>
      <c r="C1082">
        <v>0</v>
      </c>
    </row>
    <row r="1083" spans="1:3" x14ac:dyDescent="0.25">
      <c r="A1083">
        <f t="shared" si="16"/>
        <v>31.05</v>
      </c>
      <c r="B1083">
        <v>3.1050000000000001E-2</v>
      </c>
      <c r="C1083">
        <v>0</v>
      </c>
    </row>
    <row r="1084" spans="1:3" x14ac:dyDescent="0.25">
      <c r="A1084">
        <f t="shared" si="16"/>
        <v>31.099999999999998</v>
      </c>
      <c r="B1084">
        <v>3.1099999999999999E-2</v>
      </c>
      <c r="C1084">
        <v>0</v>
      </c>
    </row>
    <row r="1085" spans="1:3" x14ac:dyDescent="0.25">
      <c r="A1085">
        <f t="shared" si="16"/>
        <v>31.150000000000002</v>
      </c>
      <c r="B1085">
        <v>3.1150000000000001E-2</v>
      </c>
      <c r="C1085">
        <v>0</v>
      </c>
    </row>
    <row r="1086" spans="1:3" x14ac:dyDescent="0.25">
      <c r="A1086">
        <f t="shared" si="16"/>
        <v>31.2</v>
      </c>
      <c r="B1086">
        <v>3.1199999999999999E-2</v>
      </c>
      <c r="C1086">
        <v>0</v>
      </c>
    </row>
    <row r="1087" spans="1:3" x14ac:dyDescent="0.25">
      <c r="A1087">
        <f t="shared" si="16"/>
        <v>31.25</v>
      </c>
      <c r="B1087">
        <v>3.125E-2</v>
      </c>
      <c r="C1087">
        <v>0</v>
      </c>
    </row>
    <row r="1088" spans="1:3" x14ac:dyDescent="0.25">
      <c r="A1088">
        <f t="shared" si="16"/>
        <v>31.3</v>
      </c>
      <c r="B1088">
        <v>3.1300000000000001E-2</v>
      </c>
      <c r="C1088">
        <v>0</v>
      </c>
    </row>
    <row r="1089" spans="1:3" x14ac:dyDescent="0.25">
      <c r="A1089">
        <f t="shared" si="16"/>
        <v>31.35</v>
      </c>
      <c r="B1089">
        <v>3.1350000000000003E-2</v>
      </c>
      <c r="C1089">
        <v>0</v>
      </c>
    </row>
    <row r="1090" spans="1:3" x14ac:dyDescent="0.25">
      <c r="A1090">
        <f t="shared" si="16"/>
        <v>31.4</v>
      </c>
      <c r="B1090">
        <v>3.1399999999999997E-2</v>
      </c>
      <c r="C1090">
        <v>0</v>
      </c>
    </row>
    <row r="1091" spans="1:3" x14ac:dyDescent="0.25">
      <c r="A1091">
        <f t="shared" si="16"/>
        <v>31.45</v>
      </c>
      <c r="B1091">
        <v>3.1449999999999999E-2</v>
      </c>
      <c r="C1091">
        <v>0</v>
      </c>
    </row>
    <row r="1092" spans="1:3" x14ac:dyDescent="0.25">
      <c r="A1092">
        <f t="shared" si="16"/>
        <v>31.5</v>
      </c>
      <c r="B1092">
        <v>3.15E-2</v>
      </c>
      <c r="C1092">
        <v>0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>
        <v>0</v>
      </c>
    </row>
    <row r="1094" spans="1:3" x14ac:dyDescent="0.25">
      <c r="A1094">
        <f t="shared" si="17"/>
        <v>31.6</v>
      </c>
      <c r="B1094">
        <v>3.1600000000000003E-2</v>
      </c>
      <c r="C1094">
        <v>0</v>
      </c>
    </row>
    <row r="1095" spans="1:3" x14ac:dyDescent="0.25">
      <c r="A1095">
        <f t="shared" si="17"/>
        <v>31.65</v>
      </c>
      <c r="B1095">
        <v>3.1649999999999998E-2</v>
      </c>
      <c r="C1095">
        <v>0</v>
      </c>
    </row>
    <row r="1096" spans="1:3" x14ac:dyDescent="0.25">
      <c r="A1096">
        <f t="shared" si="17"/>
        <v>31.7</v>
      </c>
      <c r="B1096">
        <v>3.1699999999999999E-2</v>
      </c>
      <c r="C1096">
        <v>0</v>
      </c>
    </row>
    <row r="1097" spans="1:3" x14ac:dyDescent="0.25">
      <c r="A1097">
        <f t="shared" si="17"/>
        <v>31.75</v>
      </c>
      <c r="B1097">
        <v>3.175E-2</v>
      </c>
      <c r="C1097">
        <v>0</v>
      </c>
    </row>
    <row r="1098" spans="1:3" x14ac:dyDescent="0.25">
      <c r="A1098">
        <f t="shared" si="17"/>
        <v>31.8</v>
      </c>
      <c r="B1098">
        <v>3.1800000000000002E-2</v>
      </c>
      <c r="C1098">
        <v>0</v>
      </c>
    </row>
    <row r="1099" spans="1:3" x14ac:dyDescent="0.25">
      <c r="A1099">
        <f t="shared" si="17"/>
        <v>31.850000000000005</v>
      </c>
      <c r="B1099">
        <v>3.1850000000000003E-2</v>
      </c>
      <c r="C1099">
        <v>0</v>
      </c>
    </row>
    <row r="1100" spans="1:3" x14ac:dyDescent="0.25">
      <c r="A1100">
        <f t="shared" si="17"/>
        <v>31.9</v>
      </c>
      <c r="B1100">
        <v>3.1899999999999998E-2</v>
      </c>
      <c r="C1100">
        <v>0</v>
      </c>
    </row>
    <row r="1101" spans="1:3" x14ac:dyDescent="0.25">
      <c r="A1101">
        <f t="shared" si="17"/>
        <v>31.95</v>
      </c>
      <c r="B1101">
        <v>3.1949999999999999E-2</v>
      </c>
      <c r="C1101">
        <v>0</v>
      </c>
    </row>
    <row r="1102" spans="1:3" x14ac:dyDescent="0.25">
      <c r="A1102">
        <f t="shared" si="17"/>
        <v>32</v>
      </c>
      <c r="B1102">
        <v>3.2000000000000001E-2</v>
      </c>
      <c r="C1102">
        <v>0</v>
      </c>
    </row>
    <row r="1103" spans="1:3" x14ac:dyDescent="0.25">
      <c r="A1103">
        <f t="shared" si="17"/>
        <v>32.050000000000004</v>
      </c>
      <c r="B1103">
        <v>3.2050000000000002E-2</v>
      </c>
      <c r="C1103">
        <v>0</v>
      </c>
    </row>
    <row r="1104" spans="1:3" x14ac:dyDescent="0.25">
      <c r="A1104">
        <f t="shared" si="17"/>
        <v>32.099999999999994</v>
      </c>
      <c r="B1104">
        <v>3.2099999999999997E-2</v>
      </c>
      <c r="C1104">
        <v>0</v>
      </c>
    </row>
    <row r="1105" spans="1:3" x14ac:dyDescent="0.25">
      <c r="A1105">
        <f t="shared" si="17"/>
        <v>32.15</v>
      </c>
      <c r="B1105">
        <v>3.2149999999999998E-2</v>
      </c>
      <c r="C1105">
        <v>0</v>
      </c>
    </row>
    <row r="1106" spans="1:3" x14ac:dyDescent="0.25">
      <c r="A1106">
        <f t="shared" si="17"/>
        <v>32.200000000000003</v>
      </c>
      <c r="B1106">
        <v>3.2199999999999999E-2</v>
      </c>
      <c r="C1106">
        <v>0</v>
      </c>
    </row>
    <row r="1107" spans="1:3" x14ac:dyDescent="0.25">
      <c r="A1107">
        <f t="shared" si="17"/>
        <v>32.25</v>
      </c>
      <c r="B1107">
        <v>3.2250000000000001E-2</v>
      </c>
      <c r="C1107">
        <v>0</v>
      </c>
    </row>
    <row r="1108" spans="1:3" x14ac:dyDescent="0.25">
      <c r="A1108">
        <f t="shared" si="17"/>
        <v>32.300000000000004</v>
      </c>
      <c r="B1108">
        <v>3.2300000000000002E-2</v>
      </c>
      <c r="C1108">
        <v>0</v>
      </c>
    </row>
    <row r="1109" spans="1:3" x14ac:dyDescent="0.25">
      <c r="A1109">
        <f t="shared" si="17"/>
        <v>32.349999999999994</v>
      </c>
      <c r="B1109">
        <v>3.2349999999999997E-2</v>
      </c>
      <c r="C1109">
        <v>0</v>
      </c>
    </row>
    <row r="1110" spans="1:3" x14ac:dyDescent="0.25">
      <c r="A1110">
        <f t="shared" si="17"/>
        <v>32.4</v>
      </c>
      <c r="B1110">
        <v>3.2399999999999998E-2</v>
      </c>
      <c r="C1110">
        <v>0</v>
      </c>
    </row>
    <row r="1111" spans="1:3" x14ac:dyDescent="0.25">
      <c r="A1111">
        <f t="shared" si="17"/>
        <v>32.450000000000003</v>
      </c>
      <c r="B1111">
        <v>3.245E-2</v>
      </c>
      <c r="C1111">
        <v>0</v>
      </c>
    </row>
    <row r="1112" spans="1:3" x14ac:dyDescent="0.25">
      <c r="A1112">
        <f t="shared" si="17"/>
        <v>32.5</v>
      </c>
      <c r="B1112">
        <v>3.2500000000000001E-2</v>
      </c>
      <c r="C1112">
        <v>0</v>
      </c>
    </row>
    <row r="1113" spans="1:3" x14ac:dyDescent="0.25">
      <c r="A1113">
        <f t="shared" si="17"/>
        <v>32.550000000000004</v>
      </c>
      <c r="B1113">
        <v>3.2550000000000003E-2</v>
      </c>
      <c r="C1113">
        <v>0</v>
      </c>
    </row>
    <row r="1114" spans="1:3" x14ac:dyDescent="0.25">
      <c r="A1114">
        <f t="shared" si="17"/>
        <v>32.599999999999994</v>
      </c>
      <c r="B1114">
        <v>3.2599999999999997E-2</v>
      </c>
      <c r="C1114">
        <v>0</v>
      </c>
    </row>
    <row r="1115" spans="1:3" x14ac:dyDescent="0.25">
      <c r="A1115">
        <f t="shared" si="17"/>
        <v>32.65</v>
      </c>
      <c r="B1115">
        <v>3.2649999999999998E-2</v>
      </c>
      <c r="C1115">
        <v>0</v>
      </c>
    </row>
    <row r="1116" spans="1:3" x14ac:dyDescent="0.25">
      <c r="A1116">
        <f t="shared" si="17"/>
        <v>32.700000000000003</v>
      </c>
      <c r="B1116">
        <v>3.27E-2</v>
      </c>
      <c r="C1116">
        <v>0</v>
      </c>
    </row>
    <row r="1117" spans="1:3" x14ac:dyDescent="0.25">
      <c r="A1117">
        <f t="shared" si="17"/>
        <v>32.75</v>
      </c>
      <c r="B1117">
        <v>3.2750000000000001E-2</v>
      </c>
      <c r="C1117">
        <v>0</v>
      </c>
    </row>
    <row r="1118" spans="1:3" x14ac:dyDescent="0.25">
      <c r="A1118">
        <f t="shared" si="17"/>
        <v>32.800000000000004</v>
      </c>
      <c r="B1118">
        <v>3.2800000000000003E-2</v>
      </c>
      <c r="C1118">
        <v>0</v>
      </c>
    </row>
    <row r="1119" spans="1:3" x14ac:dyDescent="0.25">
      <c r="A1119">
        <f t="shared" si="17"/>
        <v>32.849999999999994</v>
      </c>
      <c r="B1119">
        <v>3.2849999999999997E-2</v>
      </c>
      <c r="C1119">
        <v>0</v>
      </c>
    </row>
    <row r="1120" spans="1:3" x14ac:dyDescent="0.25">
      <c r="A1120">
        <f t="shared" si="17"/>
        <v>32.9</v>
      </c>
      <c r="B1120">
        <v>3.2899999999999999E-2</v>
      </c>
      <c r="C1120">
        <v>0</v>
      </c>
    </row>
    <row r="1121" spans="1:3" x14ac:dyDescent="0.25">
      <c r="A1121">
        <f t="shared" si="17"/>
        <v>32.950000000000003</v>
      </c>
      <c r="B1121">
        <v>3.295E-2</v>
      </c>
      <c r="C1121">
        <v>0</v>
      </c>
    </row>
    <row r="1122" spans="1:3" x14ac:dyDescent="0.25">
      <c r="A1122">
        <f t="shared" si="17"/>
        <v>33</v>
      </c>
      <c r="B1122">
        <v>3.3000000000000002E-2</v>
      </c>
      <c r="C1122">
        <v>0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>
        <v>0</v>
      </c>
    </row>
    <row r="1127" spans="1:3" x14ac:dyDescent="0.25">
      <c r="A1127">
        <f t="shared" si="17"/>
        <v>33.017800000000001</v>
      </c>
      <c r="B1127">
        <v>3.30178E-2</v>
      </c>
      <c r="C1127">
        <v>0</v>
      </c>
    </row>
    <row r="1128" spans="1:3" x14ac:dyDescent="0.25">
      <c r="A1128">
        <f t="shared" si="17"/>
        <v>33.035599999999995</v>
      </c>
      <c r="B1128">
        <v>3.3035599999999998E-2</v>
      </c>
      <c r="C1128">
        <v>0</v>
      </c>
    </row>
    <row r="1129" spans="1:3" x14ac:dyDescent="0.25">
      <c r="A1129">
        <f t="shared" si="17"/>
        <v>33.053399999999996</v>
      </c>
      <c r="B1129">
        <v>3.3053399999999997E-2</v>
      </c>
      <c r="C1129">
        <v>0</v>
      </c>
    </row>
    <row r="1130" spans="1:3" x14ac:dyDescent="0.25">
      <c r="A1130">
        <f t="shared" si="17"/>
        <v>33.071200000000005</v>
      </c>
      <c r="B1130">
        <v>3.3071200000000002E-2</v>
      </c>
      <c r="C1130">
        <v>0</v>
      </c>
    </row>
    <row r="1131" spans="1:3" x14ac:dyDescent="0.25">
      <c r="A1131">
        <f t="shared" si="17"/>
        <v>33.088999999999999</v>
      </c>
      <c r="B1131">
        <v>3.3089E-2</v>
      </c>
      <c r="C1131">
        <v>0</v>
      </c>
    </row>
    <row r="1132" spans="1:3" x14ac:dyDescent="0.25">
      <c r="A1132">
        <f t="shared" si="17"/>
        <v>33.1068</v>
      </c>
      <c r="B1132">
        <v>3.3106799999999999E-2</v>
      </c>
      <c r="C1132">
        <v>0</v>
      </c>
    </row>
    <row r="1133" spans="1:3" x14ac:dyDescent="0.25">
      <c r="A1133">
        <f t="shared" si="17"/>
        <v>33.124599999999994</v>
      </c>
      <c r="B1133">
        <v>3.3124599999999997E-2</v>
      </c>
      <c r="C1133">
        <v>0</v>
      </c>
    </row>
    <row r="1134" spans="1:3" x14ac:dyDescent="0.25">
      <c r="A1134">
        <f t="shared" si="17"/>
        <v>33.142400000000002</v>
      </c>
      <c r="B1134">
        <v>3.3142400000000002E-2</v>
      </c>
      <c r="C1134">
        <v>0</v>
      </c>
    </row>
    <row r="1135" spans="1:3" x14ac:dyDescent="0.25">
      <c r="A1135">
        <f t="shared" si="17"/>
        <v>33.160200000000003</v>
      </c>
      <c r="B1135">
        <v>3.3160200000000001E-2</v>
      </c>
      <c r="C1135">
        <v>0</v>
      </c>
    </row>
    <row r="1136" spans="1:3" x14ac:dyDescent="0.25">
      <c r="A1136">
        <f t="shared" si="17"/>
        <v>33.177999999999997</v>
      </c>
      <c r="B1136">
        <v>3.3177999999999999E-2</v>
      </c>
      <c r="C1136">
        <v>0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>
        <v>0</v>
      </c>
    </row>
    <row r="1141" spans="1:3" x14ac:dyDescent="0.25">
      <c r="A1141">
        <f t="shared" si="17"/>
        <v>33.228000000000002</v>
      </c>
      <c r="B1141">
        <v>3.3228000000000001E-2</v>
      </c>
      <c r="C1141">
        <v>0</v>
      </c>
    </row>
    <row r="1142" spans="1:3" x14ac:dyDescent="0.25">
      <c r="A1142">
        <f t="shared" si="17"/>
        <v>33.277999999999999</v>
      </c>
      <c r="B1142">
        <v>3.3278000000000002E-2</v>
      </c>
      <c r="C1142">
        <v>0</v>
      </c>
    </row>
    <row r="1143" spans="1:3" x14ac:dyDescent="0.25">
      <c r="A1143">
        <f t="shared" si="17"/>
        <v>33.328000000000003</v>
      </c>
      <c r="B1143">
        <v>3.3328000000000003E-2</v>
      </c>
      <c r="C1143">
        <v>0</v>
      </c>
    </row>
    <row r="1144" spans="1:3" x14ac:dyDescent="0.25">
      <c r="A1144">
        <f t="shared" si="17"/>
        <v>33.378</v>
      </c>
      <c r="B1144">
        <v>3.3377999999999998E-2</v>
      </c>
      <c r="C1144">
        <v>0</v>
      </c>
    </row>
    <row r="1145" spans="1:3" x14ac:dyDescent="0.25">
      <c r="A1145">
        <f t="shared" si="17"/>
        <v>33.427999999999997</v>
      </c>
      <c r="B1145">
        <v>3.3427999999999999E-2</v>
      </c>
      <c r="C1145">
        <v>0</v>
      </c>
    </row>
    <row r="1146" spans="1:3" x14ac:dyDescent="0.25">
      <c r="A1146">
        <f t="shared" si="17"/>
        <v>33.478000000000002</v>
      </c>
      <c r="B1146">
        <v>3.3478000000000001E-2</v>
      </c>
      <c r="C1146">
        <v>0</v>
      </c>
    </row>
    <row r="1147" spans="1:3" x14ac:dyDescent="0.25">
      <c r="A1147">
        <f t="shared" si="17"/>
        <v>33.528000000000006</v>
      </c>
      <c r="B1147">
        <v>3.3528000000000002E-2</v>
      </c>
      <c r="C1147">
        <v>0</v>
      </c>
    </row>
    <row r="1148" spans="1:3" x14ac:dyDescent="0.25">
      <c r="A1148">
        <f t="shared" si="17"/>
        <v>33.577999999999996</v>
      </c>
      <c r="B1148">
        <v>3.3577999999999997E-2</v>
      </c>
      <c r="C1148">
        <v>0</v>
      </c>
    </row>
    <row r="1149" spans="1:3" x14ac:dyDescent="0.25">
      <c r="A1149">
        <f t="shared" si="17"/>
        <v>33.628</v>
      </c>
      <c r="B1149">
        <v>3.3627999999999998E-2</v>
      </c>
      <c r="C1149">
        <v>0</v>
      </c>
    </row>
    <row r="1150" spans="1:3" x14ac:dyDescent="0.25">
      <c r="A1150">
        <f t="shared" si="17"/>
        <v>33.677999999999997</v>
      </c>
      <c r="B1150">
        <v>3.3678E-2</v>
      </c>
      <c r="C1150">
        <v>0</v>
      </c>
    </row>
    <row r="1151" spans="1:3" x14ac:dyDescent="0.25">
      <c r="A1151">
        <f t="shared" si="17"/>
        <v>33.728000000000002</v>
      </c>
      <c r="B1151">
        <v>3.3728000000000001E-2</v>
      </c>
      <c r="C1151">
        <v>0</v>
      </c>
    </row>
    <row r="1152" spans="1:3" x14ac:dyDescent="0.25">
      <c r="A1152">
        <f t="shared" si="17"/>
        <v>33.778000000000006</v>
      </c>
      <c r="B1152">
        <v>3.3778000000000002E-2</v>
      </c>
      <c r="C1152">
        <v>0</v>
      </c>
    </row>
    <row r="1153" spans="1:3" x14ac:dyDescent="0.25">
      <c r="A1153">
        <f t="shared" si="17"/>
        <v>33.827999999999996</v>
      </c>
      <c r="B1153">
        <v>3.3827999999999997E-2</v>
      </c>
      <c r="C1153">
        <v>0</v>
      </c>
    </row>
    <row r="1154" spans="1:3" x14ac:dyDescent="0.25">
      <c r="A1154">
        <f t="shared" si="17"/>
        <v>33.878</v>
      </c>
      <c r="B1154">
        <v>3.3877999999999998E-2</v>
      </c>
      <c r="C1154">
        <v>0</v>
      </c>
    </row>
    <row r="1155" spans="1:3" x14ac:dyDescent="0.25">
      <c r="A1155">
        <f t="shared" si="17"/>
        <v>33.927999999999997</v>
      </c>
      <c r="B1155">
        <v>3.3928E-2</v>
      </c>
      <c r="C1155">
        <v>0</v>
      </c>
    </row>
    <row r="1156" spans="1:3" x14ac:dyDescent="0.25">
      <c r="A1156">
        <f t="shared" si="17"/>
        <v>33.978000000000002</v>
      </c>
      <c r="B1156">
        <v>3.3978000000000001E-2</v>
      </c>
      <c r="C1156">
        <v>0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>
        <v>0</v>
      </c>
    </row>
    <row r="1158" spans="1:3" x14ac:dyDescent="0.25">
      <c r="A1158">
        <f t="shared" si="18"/>
        <v>34.077999999999996</v>
      </c>
      <c r="B1158">
        <v>3.4077999999999997E-2</v>
      </c>
      <c r="C1158">
        <v>0</v>
      </c>
    </row>
    <row r="1159" spans="1:3" x14ac:dyDescent="0.25">
      <c r="A1159">
        <f t="shared" si="18"/>
        <v>34.128</v>
      </c>
      <c r="B1159">
        <v>3.4127999999999999E-2</v>
      </c>
      <c r="C1159">
        <v>0</v>
      </c>
    </row>
    <row r="1160" spans="1:3" x14ac:dyDescent="0.25">
      <c r="A1160">
        <f t="shared" si="18"/>
        <v>34.177999999999997</v>
      </c>
      <c r="B1160">
        <v>3.4178E-2</v>
      </c>
      <c r="C1160">
        <v>0</v>
      </c>
    </row>
    <row r="1161" spans="1:3" x14ac:dyDescent="0.25">
      <c r="A1161">
        <f t="shared" si="18"/>
        <v>34.228000000000002</v>
      </c>
      <c r="B1161">
        <v>3.4228000000000001E-2</v>
      </c>
      <c r="C1161">
        <v>0</v>
      </c>
    </row>
    <row r="1162" spans="1:3" x14ac:dyDescent="0.25">
      <c r="A1162">
        <f t="shared" si="18"/>
        <v>34.278000000000006</v>
      </c>
      <c r="B1162">
        <v>3.4278000000000003E-2</v>
      </c>
      <c r="C1162">
        <v>0</v>
      </c>
    </row>
    <row r="1163" spans="1:3" x14ac:dyDescent="0.25">
      <c r="A1163">
        <f t="shared" si="18"/>
        <v>34.327999999999996</v>
      </c>
      <c r="B1163">
        <v>3.4327999999999997E-2</v>
      </c>
      <c r="C1163">
        <v>0</v>
      </c>
    </row>
    <row r="1164" spans="1:3" x14ac:dyDescent="0.25">
      <c r="A1164">
        <f t="shared" si="18"/>
        <v>34.378</v>
      </c>
      <c r="B1164">
        <v>3.4377999999999999E-2</v>
      </c>
      <c r="C1164">
        <v>0</v>
      </c>
    </row>
    <row r="1165" spans="1:3" x14ac:dyDescent="0.25">
      <c r="A1165">
        <f t="shared" si="18"/>
        <v>34.427999999999997</v>
      </c>
      <c r="B1165">
        <v>3.4428E-2</v>
      </c>
      <c r="C1165">
        <v>0</v>
      </c>
    </row>
    <row r="1166" spans="1:3" x14ac:dyDescent="0.25">
      <c r="A1166">
        <f t="shared" si="18"/>
        <v>34.478000000000002</v>
      </c>
      <c r="B1166">
        <v>3.4478000000000002E-2</v>
      </c>
      <c r="C1166">
        <v>0</v>
      </c>
    </row>
    <row r="1167" spans="1:3" x14ac:dyDescent="0.25">
      <c r="A1167">
        <f t="shared" si="18"/>
        <v>34.528000000000006</v>
      </c>
      <c r="B1167">
        <v>3.4528000000000003E-2</v>
      </c>
      <c r="C1167">
        <v>0</v>
      </c>
    </row>
    <row r="1168" spans="1:3" x14ac:dyDescent="0.25">
      <c r="A1168">
        <f t="shared" si="18"/>
        <v>34.577999999999996</v>
      </c>
      <c r="B1168">
        <v>3.4577999999999998E-2</v>
      </c>
      <c r="C1168">
        <v>0</v>
      </c>
    </row>
    <row r="1169" spans="1:3" x14ac:dyDescent="0.25">
      <c r="A1169">
        <f t="shared" si="18"/>
        <v>34.628</v>
      </c>
      <c r="B1169">
        <v>3.4627999999999999E-2</v>
      </c>
      <c r="C1169">
        <v>0</v>
      </c>
    </row>
    <row r="1170" spans="1:3" x14ac:dyDescent="0.25">
      <c r="A1170">
        <f t="shared" si="18"/>
        <v>34.677999999999997</v>
      </c>
      <c r="B1170">
        <v>3.4678E-2</v>
      </c>
      <c r="C1170">
        <v>0</v>
      </c>
    </row>
    <row r="1171" spans="1:3" x14ac:dyDescent="0.25">
      <c r="A1171">
        <f t="shared" si="18"/>
        <v>34.728000000000002</v>
      </c>
      <c r="B1171">
        <v>3.4728000000000002E-2</v>
      </c>
      <c r="C1171">
        <v>0</v>
      </c>
    </row>
    <row r="1172" spans="1:3" x14ac:dyDescent="0.25">
      <c r="A1172">
        <f t="shared" si="18"/>
        <v>34.778000000000006</v>
      </c>
      <c r="B1172">
        <v>3.4778000000000003E-2</v>
      </c>
      <c r="C1172">
        <v>0</v>
      </c>
    </row>
    <row r="1173" spans="1:3" x14ac:dyDescent="0.25">
      <c r="A1173">
        <f t="shared" si="18"/>
        <v>34.827999999999996</v>
      </c>
      <c r="B1173">
        <v>3.4827999999999998E-2</v>
      </c>
      <c r="C1173">
        <v>0</v>
      </c>
    </row>
    <row r="1174" spans="1:3" x14ac:dyDescent="0.25">
      <c r="A1174">
        <f t="shared" si="18"/>
        <v>34.878</v>
      </c>
      <c r="B1174">
        <v>3.4877999999999999E-2</v>
      </c>
      <c r="C1174">
        <v>0</v>
      </c>
    </row>
    <row r="1175" spans="1:3" x14ac:dyDescent="0.25">
      <c r="A1175">
        <f t="shared" si="18"/>
        <v>34.927999999999997</v>
      </c>
      <c r="B1175">
        <v>3.4928000000000001E-2</v>
      </c>
      <c r="C1175">
        <v>0</v>
      </c>
    </row>
    <row r="1176" spans="1:3" x14ac:dyDescent="0.25">
      <c r="A1176">
        <f t="shared" si="18"/>
        <v>34.978000000000002</v>
      </c>
      <c r="B1176">
        <v>3.4978000000000002E-2</v>
      </c>
      <c r="C1176">
        <v>0</v>
      </c>
    </row>
    <row r="1177" spans="1:3" x14ac:dyDescent="0.25">
      <c r="A1177">
        <f t="shared" si="18"/>
        <v>35.027999999999999</v>
      </c>
      <c r="B1177">
        <v>3.5027999999999997E-2</v>
      </c>
      <c r="C1177">
        <v>0</v>
      </c>
    </row>
    <row r="1178" spans="1:3" x14ac:dyDescent="0.25">
      <c r="A1178">
        <f t="shared" si="18"/>
        <v>35.077999999999996</v>
      </c>
      <c r="B1178">
        <v>3.5077999999999998E-2</v>
      </c>
      <c r="C1178">
        <v>0</v>
      </c>
    </row>
    <row r="1179" spans="1:3" x14ac:dyDescent="0.25">
      <c r="A1179">
        <f t="shared" si="18"/>
        <v>35.128</v>
      </c>
      <c r="B1179">
        <v>3.5128E-2</v>
      </c>
      <c r="C1179">
        <v>0</v>
      </c>
    </row>
    <row r="1180" spans="1:3" x14ac:dyDescent="0.25">
      <c r="A1180">
        <f t="shared" si="18"/>
        <v>35.178000000000004</v>
      </c>
      <c r="B1180">
        <v>3.5178000000000001E-2</v>
      </c>
      <c r="C1180">
        <v>0</v>
      </c>
    </row>
    <row r="1181" spans="1:3" x14ac:dyDescent="0.25">
      <c r="A1181">
        <f t="shared" si="18"/>
        <v>35.228000000000002</v>
      </c>
      <c r="B1181">
        <v>3.5228000000000002E-2</v>
      </c>
      <c r="C1181">
        <v>0</v>
      </c>
    </row>
    <row r="1182" spans="1:3" x14ac:dyDescent="0.25">
      <c r="A1182">
        <f t="shared" si="18"/>
        <v>35.277999999999999</v>
      </c>
      <c r="B1182">
        <v>3.5277999999999997E-2</v>
      </c>
      <c r="C1182">
        <v>0</v>
      </c>
    </row>
    <row r="1183" spans="1:3" x14ac:dyDescent="0.25">
      <c r="A1183">
        <f t="shared" si="18"/>
        <v>35.327999999999996</v>
      </c>
      <c r="B1183">
        <v>3.5327999999999998E-2</v>
      </c>
      <c r="C1183">
        <v>0</v>
      </c>
    </row>
    <row r="1184" spans="1:3" x14ac:dyDescent="0.25">
      <c r="A1184">
        <f t="shared" si="18"/>
        <v>35.378</v>
      </c>
      <c r="B1184">
        <v>3.5378E-2</v>
      </c>
      <c r="C1184">
        <v>0</v>
      </c>
    </row>
    <row r="1185" spans="1:3" x14ac:dyDescent="0.25">
      <c r="A1185">
        <f t="shared" si="18"/>
        <v>35.428000000000004</v>
      </c>
      <c r="B1185">
        <v>3.5428000000000001E-2</v>
      </c>
      <c r="C1185">
        <v>0</v>
      </c>
    </row>
    <row r="1186" spans="1:3" x14ac:dyDescent="0.25">
      <c r="A1186">
        <f t="shared" si="18"/>
        <v>35.478000000000002</v>
      </c>
      <c r="B1186">
        <v>3.5478000000000003E-2</v>
      </c>
      <c r="C1186">
        <v>0</v>
      </c>
    </row>
    <row r="1187" spans="1:3" x14ac:dyDescent="0.25">
      <c r="A1187">
        <f t="shared" si="18"/>
        <v>35.527999999999999</v>
      </c>
      <c r="B1187">
        <v>3.5527999999999997E-2</v>
      </c>
      <c r="C1187">
        <v>0</v>
      </c>
    </row>
    <row r="1188" spans="1:3" x14ac:dyDescent="0.25">
      <c r="A1188">
        <f t="shared" si="18"/>
        <v>35.577999999999996</v>
      </c>
      <c r="B1188">
        <v>3.5577999999999999E-2</v>
      </c>
      <c r="C1188">
        <v>0</v>
      </c>
    </row>
    <row r="1189" spans="1:3" x14ac:dyDescent="0.25">
      <c r="A1189">
        <f t="shared" si="18"/>
        <v>35.628</v>
      </c>
      <c r="B1189">
        <v>3.5628E-2</v>
      </c>
      <c r="C1189">
        <v>0</v>
      </c>
    </row>
    <row r="1190" spans="1:3" x14ac:dyDescent="0.25">
      <c r="A1190">
        <f t="shared" si="18"/>
        <v>35.678000000000004</v>
      </c>
      <c r="B1190">
        <v>3.5678000000000001E-2</v>
      </c>
      <c r="C1190">
        <v>0</v>
      </c>
    </row>
    <row r="1191" spans="1:3" x14ac:dyDescent="0.25">
      <c r="A1191">
        <f t="shared" si="18"/>
        <v>35.728000000000002</v>
      </c>
      <c r="B1191">
        <v>3.5728000000000003E-2</v>
      </c>
      <c r="C1191">
        <v>0</v>
      </c>
    </row>
    <row r="1192" spans="1:3" x14ac:dyDescent="0.25">
      <c r="A1192">
        <f t="shared" si="18"/>
        <v>35.777999999999999</v>
      </c>
      <c r="B1192">
        <v>3.5777999999999997E-2</v>
      </c>
      <c r="C1192">
        <v>0</v>
      </c>
    </row>
    <row r="1193" spans="1:3" x14ac:dyDescent="0.25">
      <c r="A1193">
        <f t="shared" si="18"/>
        <v>35.827999999999996</v>
      </c>
      <c r="B1193">
        <v>3.5827999999999999E-2</v>
      </c>
      <c r="C1193">
        <v>0</v>
      </c>
    </row>
    <row r="1194" spans="1:3" x14ac:dyDescent="0.25">
      <c r="A1194">
        <f t="shared" si="18"/>
        <v>35.878</v>
      </c>
      <c r="B1194">
        <v>3.5878E-2</v>
      </c>
      <c r="C1194">
        <v>0</v>
      </c>
    </row>
    <row r="1195" spans="1:3" x14ac:dyDescent="0.25">
      <c r="A1195">
        <f t="shared" si="18"/>
        <v>35.928000000000004</v>
      </c>
      <c r="B1195">
        <v>3.5928000000000002E-2</v>
      </c>
      <c r="C1195">
        <v>0</v>
      </c>
    </row>
    <row r="1196" spans="1:3" x14ac:dyDescent="0.25">
      <c r="A1196">
        <f t="shared" si="18"/>
        <v>35.978000000000002</v>
      </c>
      <c r="B1196">
        <v>3.5978000000000003E-2</v>
      </c>
      <c r="C1196">
        <v>0</v>
      </c>
    </row>
    <row r="1197" spans="1:3" x14ac:dyDescent="0.25">
      <c r="A1197">
        <f t="shared" si="18"/>
        <v>36.027999999999999</v>
      </c>
      <c r="B1197">
        <v>3.6027999999999998E-2</v>
      </c>
      <c r="C1197">
        <v>0</v>
      </c>
    </row>
    <row r="1198" spans="1:3" x14ac:dyDescent="0.25">
      <c r="A1198">
        <f t="shared" si="18"/>
        <v>36.077999999999996</v>
      </c>
      <c r="B1198">
        <v>3.6077999999999999E-2</v>
      </c>
      <c r="C1198">
        <v>0</v>
      </c>
    </row>
    <row r="1199" spans="1:3" x14ac:dyDescent="0.25">
      <c r="A1199">
        <f t="shared" si="18"/>
        <v>36.128</v>
      </c>
      <c r="B1199">
        <v>3.6128E-2</v>
      </c>
      <c r="C1199">
        <v>0</v>
      </c>
    </row>
    <row r="1200" spans="1:3" x14ac:dyDescent="0.25">
      <c r="A1200">
        <f t="shared" si="18"/>
        <v>36.178000000000004</v>
      </c>
      <c r="B1200">
        <v>3.6178000000000002E-2</v>
      </c>
      <c r="C1200">
        <v>0</v>
      </c>
    </row>
    <row r="1201" spans="1:3" x14ac:dyDescent="0.25">
      <c r="A1201">
        <f t="shared" si="18"/>
        <v>36.228000000000002</v>
      </c>
      <c r="B1201">
        <v>3.6228000000000003E-2</v>
      </c>
      <c r="C1201">
        <v>0</v>
      </c>
    </row>
    <row r="1202" spans="1:3" x14ac:dyDescent="0.25">
      <c r="A1202">
        <f t="shared" si="18"/>
        <v>36.277999999999999</v>
      </c>
      <c r="B1202">
        <v>3.6277999999999998E-2</v>
      </c>
      <c r="C1202">
        <v>0</v>
      </c>
    </row>
    <row r="1203" spans="1:3" x14ac:dyDescent="0.25">
      <c r="A1203">
        <f t="shared" si="18"/>
        <v>36.327999999999996</v>
      </c>
      <c r="B1203">
        <v>3.6327999999999999E-2</v>
      </c>
      <c r="C1203">
        <v>0</v>
      </c>
    </row>
    <row r="1204" spans="1:3" x14ac:dyDescent="0.25">
      <c r="A1204">
        <f t="shared" si="18"/>
        <v>36.378</v>
      </c>
      <c r="B1204">
        <v>3.6378000000000001E-2</v>
      </c>
      <c r="C1204">
        <v>0</v>
      </c>
    </row>
    <row r="1205" spans="1:3" x14ac:dyDescent="0.25">
      <c r="A1205">
        <f t="shared" si="18"/>
        <v>36.428000000000004</v>
      </c>
      <c r="B1205">
        <v>3.6428000000000002E-2</v>
      </c>
      <c r="C1205">
        <v>0</v>
      </c>
    </row>
    <row r="1206" spans="1:3" x14ac:dyDescent="0.25">
      <c r="A1206">
        <f t="shared" si="18"/>
        <v>36.477999999999994</v>
      </c>
      <c r="B1206">
        <v>3.6477999999999997E-2</v>
      </c>
      <c r="C1206">
        <v>0</v>
      </c>
    </row>
    <row r="1207" spans="1:3" x14ac:dyDescent="0.25">
      <c r="A1207">
        <f t="shared" si="18"/>
        <v>36.527999999999999</v>
      </c>
      <c r="B1207">
        <v>3.6527999999999998E-2</v>
      </c>
      <c r="C1207">
        <v>0</v>
      </c>
    </row>
    <row r="1208" spans="1:3" x14ac:dyDescent="0.25">
      <c r="A1208">
        <f t="shared" si="18"/>
        <v>36.578000000000003</v>
      </c>
      <c r="B1208">
        <v>3.6577999999999999E-2</v>
      </c>
      <c r="C1208">
        <v>0</v>
      </c>
    </row>
    <row r="1209" spans="1:3" x14ac:dyDescent="0.25">
      <c r="A1209">
        <f t="shared" si="18"/>
        <v>36.628</v>
      </c>
      <c r="B1209">
        <v>3.6628000000000001E-2</v>
      </c>
      <c r="C1209">
        <v>0</v>
      </c>
    </row>
    <row r="1210" spans="1:3" x14ac:dyDescent="0.25">
      <c r="A1210">
        <f t="shared" si="18"/>
        <v>36.678000000000004</v>
      </c>
      <c r="B1210">
        <v>3.6678000000000002E-2</v>
      </c>
      <c r="C1210">
        <v>0</v>
      </c>
    </row>
    <row r="1211" spans="1:3" x14ac:dyDescent="0.25">
      <c r="A1211">
        <f t="shared" si="18"/>
        <v>36.727999999999994</v>
      </c>
      <c r="B1211">
        <v>3.6727999999999997E-2</v>
      </c>
      <c r="C1211">
        <v>0</v>
      </c>
    </row>
    <row r="1212" spans="1:3" x14ac:dyDescent="0.25">
      <c r="A1212">
        <f t="shared" si="18"/>
        <v>36.777999999999999</v>
      </c>
      <c r="B1212">
        <v>3.6777999999999998E-2</v>
      </c>
      <c r="C1212">
        <v>0</v>
      </c>
    </row>
    <row r="1213" spans="1:3" x14ac:dyDescent="0.25">
      <c r="A1213">
        <f t="shared" si="18"/>
        <v>36.828000000000003</v>
      </c>
      <c r="B1213">
        <v>3.6828E-2</v>
      </c>
      <c r="C1213">
        <v>0</v>
      </c>
    </row>
    <row r="1214" spans="1:3" x14ac:dyDescent="0.25">
      <c r="A1214">
        <f t="shared" si="18"/>
        <v>36.878</v>
      </c>
      <c r="B1214">
        <v>3.6878000000000001E-2</v>
      </c>
      <c r="C1214">
        <v>0</v>
      </c>
    </row>
    <row r="1215" spans="1:3" x14ac:dyDescent="0.25">
      <c r="A1215">
        <f t="shared" si="18"/>
        <v>36.928000000000004</v>
      </c>
      <c r="B1215">
        <v>3.6928000000000002E-2</v>
      </c>
      <c r="C1215">
        <v>0</v>
      </c>
    </row>
    <row r="1216" spans="1:3" x14ac:dyDescent="0.25">
      <c r="A1216">
        <f t="shared" si="18"/>
        <v>36.977999999999994</v>
      </c>
      <c r="B1216">
        <v>3.6977999999999997E-2</v>
      </c>
      <c r="C1216">
        <v>0</v>
      </c>
    </row>
    <row r="1217" spans="1:3" x14ac:dyDescent="0.25">
      <c r="A1217">
        <f t="shared" si="18"/>
        <v>37.027999999999999</v>
      </c>
      <c r="B1217">
        <v>3.7027999999999998E-2</v>
      </c>
      <c r="C1217">
        <v>0</v>
      </c>
    </row>
    <row r="1218" spans="1:3" x14ac:dyDescent="0.25">
      <c r="A1218">
        <f t="shared" si="18"/>
        <v>37.078000000000003</v>
      </c>
      <c r="B1218">
        <v>3.7078E-2</v>
      </c>
      <c r="C1218">
        <v>0</v>
      </c>
    </row>
    <row r="1219" spans="1:3" x14ac:dyDescent="0.25">
      <c r="A1219">
        <f t="shared" si="18"/>
        <v>37.128</v>
      </c>
      <c r="B1219">
        <v>3.7128000000000001E-2</v>
      </c>
      <c r="C1219">
        <v>0</v>
      </c>
    </row>
    <row r="1220" spans="1:3" x14ac:dyDescent="0.25">
      <c r="A1220">
        <f t="shared" si="18"/>
        <v>37.178000000000004</v>
      </c>
      <c r="B1220">
        <v>3.7178000000000003E-2</v>
      </c>
      <c r="C1220">
        <v>0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>
        <v>0</v>
      </c>
    </row>
    <row r="1222" spans="1:3" x14ac:dyDescent="0.25">
      <c r="A1222">
        <f t="shared" si="19"/>
        <v>37.277999999999999</v>
      </c>
      <c r="B1222">
        <v>3.7277999999999999E-2</v>
      </c>
      <c r="C1222">
        <v>0</v>
      </c>
    </row>
    <row r="1223" spans="1:3" x14ac:dyDescent="0.25">
      <c r="A1223">
        <f t="shared" si="19"/>
        <v>37.328000000000003</v>
      </c>
      <c r="B1223">
        <v>3.7328E-2</v>
      </c>
      <c r="C1223">
        <v>0</v>
      </c>
    </row>
    <row r="1224" spans="1:3" x14ac:dyDescent="0.25">
      <c r="A1224">
        <f t="shared" si="19"/>
        <v>37.378</v>
      </c>
      <c r="B1224">
        <v>3.7378000000000002E-2</v>
      </c>
      <c r="C1224">
        <v>0</v>
      </c>
    </row>
    <row r="1225" spans="1:3" x14ac:dyDescent="0.25">
      <c r="A1225">
        <f t="shared" si="19"/>
        <v>37.428000000000004</v>
      </c>
      <c r="B1225">
        <v>3.7428000000000003E-2</v>
      </c>
      <c r="C1225">
        <v>0</v>
      </c>
    </row>
    <row r="1226" spans="1:3" x14ac:dyDescent="0.25">
      <c r="A1226">
        <f t="shared" si="19"/>
        <v>37.477999999999994</v>
      </c>
      <c r="B1226">
        <v>3.7477999999999997E-2</v>
      </c>
      <c r="C1226">
        <v>0</v>
      </c>
    </row>
    <row r="1227" spans="1:3" x14ac:dyDescent="0.25">
      <c r="A1227">
        <f t="shared" si="19"/>
        <v>37.527999999999999</v>
      </c>
      <c r="B1227">
        <v>3.7527999999999999E-2</v>
      </c>
      <c r="C1227">
        <v>0</v>
      </c>
    </row>
    <row r="1228" spans="1:3" x14ac:dyDescent="0.25">
      <c r="A1228">
        <f t="shared" si="19"/>
        <v>37.578000000000003</v>
      </c>
      <c r="B1228">
        <v>3.7578E-2</v>
      </c>
      <c r="C1228">
        <v>0</v>
      </c>
    </row>
    <row r="1229" spans="1:3" x14ac:dyDescent="0.25">
      <c r="A1229">
        <f t="shared" si="19"/>
        <v>37.628</v>
      </c>
      <c r="B1229">
        <v>3.7628000000000002E-2</v>
      </c>
      <c r="C1229">
        <v>0</v>
      </c>
    </row>
    <row r="1230" spans="1:3" x14ac:dyDescent="0.25">
      <c r="A1230">
        <f t="shared" si="19"/>
        <v>37.678000000000004</v>
      </c>
      <c r="B1230">
        <v>3.7678000000000003E-2</v>
      </c>
      <c r="C1230">
        <v>0</v>
      </c>
    </row>
    <row r="1231" spans="1:3" x14ac:dyDescent="0.25">
      <c r="A1231">
        <f t="shared" si="19"/>
        <v>37.727999999999994</v>
      </c>
      <c r="B1231">
        <v>3.7727999999999998E-2</v>
      </c>
      <c r="C1231">
        <v>0</v>
      </c>
    </row>
    <row r="1232" spans="1:3" x14ac:dyDescent="0.25">
      <c r="A1232">
        <f t="shared" si="19"/>
        <v>37.777999999999999</v>
      </c>
      <c r="B1232">
        <v>3.7777999999999999E-2</v>
      </c>
      <c r="C1232">
        <v>0</v>
      </c>
    </row>
    <row r="1233" spans="1:3" x14ac:dyDescent="0.25">
      <c r="A1233">
        <f t="shared" si="19"/>
        <v>37.828000000000003</v>
      </c>
      <c r="B1233">
        <v>3.7828000000000001E-2</v>
      </c>
      <c r="C1233">
        <v>0</v>
      </c>
    </row>
    <row r="1234" spans="1:3" x14ac:dyDescent="0.25">
      <c r="A1234">
        <f t="shared" si="19"/>
        <v>37.878</v>
      </c>
      <c r="B1234">
        <v>3.7878000000000002E-2</v>
      </c>
      <c r="C1234">
        <v>0</v>
      </c>
    </row>
    <row r="1235" spans="1:3" x14ac:dyDescent="0.25">
      <c r="A1235">
        <f t="shared" si="19"/>
        <v>37.928000000000004</v>
      </c>
      <c r="B1235">
        <v>3.7928000000000003E-2</v>
      </c>
      <c r="C1235">
        <v>0</v>
      </c>
    </row>
    <row r="1236" spans="1:3" x14ac:dyDescent="0.25">
      <c r="A1236">
        <f t="shared" si="19"/>
        <v>37.977999999999994</v>
      </c>
      <c r="B1236">
        <v>3.7977999999999998E-2</v>
      </c>
      <c r="C1236">
        <v>0</v>
      </c>
    </row>
    <row r="1237" spans="1:3" x14ac:dyDescent="0.25">
      <c r="A1237">
        <f t="shared" si="19"/>
        <v>38.027999999999999</v>
      </c>
      <c r="B1237">
        <v>3.8027999999999999E-2</v>
      </c>
      <c r="C1237">
        <v>0</v>
      </c>
    </row>
    <row r="1238" spans="1:3" x14ac:dyDescent="0.25">
      <c r="A1238">
        <f t="shared" si="19"/>
        <v>38.078000000000003</v>
      </c>
      <c r="B1238">
        <v>3.8078000000000001E-2</v>
      </c>
      <c r="C1238">
        <v>0</v>
      </c>
    </row>
    <row r="1239" spans="1:3" x14ac:dyDescent="0.25">
      <c r="A1239">
        <f t="shared" si="19"/>
        <v>38.128</v>
      </c>
      <c r="B1239">
        <v>3.8128000000000002E-2</v>
      </c>
      <c r="C1239">
        <v>0</v>
      </c>
    </row>
    <row r="1240" spans="1:3" x14ac:dyDescent="0.25">
      <c r="A1240">
        <f t="shared" si="19"/>
        <v>38.177999999999997</v>
      </c>
      <c r="B1240">
        <v>3.8177999999999997E-2</v>
      </c>
      <c r="C1240">
        <v>0</v>
      </c>
    </row>
    <row r="1241" spans="1:3" x14ac:dyDescent="0.25">
      <c r="A1241">
        <f t="shared" si="19"/>
        <v>38.228000000000002</v>
      </c>
      <c r="B1241">
        <v>3.8227999999999998E-2</v>
      </c>
      <c r="C1241">
        <v>0</v>
      </c>
    </row>
    <row r="1242" spans="1:3" x14ac:dyDescent="0.25">
      <c r="A1242">
        <f t="shared" si="19"/>
        <v>38.277999999999999</v>
      </c>
      <c r="B1242">
        <v>3.8278E-2</v>
      </c>
      <c r="C1242">
        <v>0</v>
      </c>
    </row>
    <row r="1243" spans="1:3" x14ac:dyDescent="0.25">
      <c r="A1243">
        <f t="shared" si="19"/>
        <v>38.328000000000003</v>
      </c>
      <c r="B1243">
        <v>3.8328000000000001E-2</v>
      </c>
      <c r="C1243">
        <v>0</v>
      </c>
    </row>
    <row r="1244" spans="1:3" x14ac:dyDescent="0.25">
      <c r="A1244">
        <f t="shared" si="19"/>
        <v>38.378</v>
      </c>
      <c r="B1244">
        <v>3.8378000000000002E-2</v>
      </c>
      <c r="C1244">
        <v>0</v>
      </c>
    </row>
    <row r="1245" spans="1:3" x14ac:dyDescent="0.25">
      <c r="A1245">
        <f t="shared" si="19"/>
        <v>38.427999999999997</v>
      </c>
      <c r="B1245">
        <v>3.8427999999999997E-2</v>
      </c>
      <c r="C1245">
        <v>0</v>
      </c>
    </row>
    <row r="1246" spans="1:3" x14ac:dyDescent="0.25">
      <c r="A1246">
        <f t="shared" si="19"/>
        <v>38.478000000000002</v>
      </c>
      <c r="B1246">
        <v>3.8477999999999998E-2</v>
      </c>
      <c r="C1246">
        <v>0</v>
      </c>
    </row>
    <row r="1247" spans="1:3" x14ac:dyDescent="0.25">
      <c r="A1247">
        <f t="shared" si="19"/>
        <v>38.527999999999999</v>
      </c>
      <c r="B1247">
        <v>3.8528E-2</v>
      </c>
      <c r="C1247">
        <v>0</v>
      </c>
    </row>
    <row r="1248" spans="1:3" x14ac:dyDescent="0.25">
      <c r="A1248">
        <f t="shared" si="19"/>
        <v>38.578000000000003</v>
      </c>
      <c r="B1248">
        <v>3.8578000000000001E-2</v>
      </c>
      <c r="C1248">
        <v>0</v>
      </c>
    </row>
    <row r="1249" spans="1:3" x14ac:dyDescent="0.25">
      <c r="A1249">
        <f t="shared" si="19"/>
        <v>38.628</v>
      </c>
      <c r="B1249">
        <v>3.8628000000000003E-2</v>
      </c>
      <c r="C1249">
        <v>0</v>
      </c>
    </row>
    <row r="1250" spans="1:3" x14ac:dyDescent="0.25">
      <c r="A1250">
        <f t="shared" si="19"/>
        <v>38.677999999999997</v>
      </c>
      <c r="B1250">
        <v>3.8677999999999997E-2</v>
      </c>
      <c r="C1250">
        <v>0</v>
      </c>
    </row>
    <row r="1251" spans="1:3" x14ac:dyDescent="0.25">
      <c r="A1251">
        <f t="shared" si="19"/>
        <v>38.728000000000002</v>
      </c>
      <c r="B1251">
        <v>3.8727999999999999E-2</v>
      </c>
      <c r="C1251">
        <v>0</v>
      </c>
    </row>
    <row r="1252" spans="1:3" x14ac:dyDescent="0.25">
      <c r="A1252">
        <f t="shared" si="19"/>
        <v>38.777999999999999</v>
      </c>
      <c r="B1252">
        <v>3.8778E-2</v>
      </c>
      <c r="C1252">
        <v>0</v>
      </c>
    </row>
    <row r="1253" spans="1:3" x14ac:dyDescent="0.25">
      <c r="A1253">
        <f t="shared" si="19"/>
        <v>38.828000000000003</v>
      </c>
      <c r="B1253">
        <v>3.8828000000000001E-2</v>
      </c>
      <c r="C1253">
        <v>0</v>
      </c>
    </row>
    <row r="1254" spans="1:3" x14ac:dyDescent="0.25">
      <c r="A1254">
        <f t="shared" si="19"/>
        <v>38.878</v>
      </c>
      <c r="B1254">
        <v>3.8878000000000003E-2</v>
      </c>
      <c r="C1254">
        <v>0</v>
      </c>
    </row>
    <row r="1255" spans="1:3" x14ac:dyDescent="0.25">
      <c r="A1255">
        <f t="shared" si="19"/>
        <v>38.927999999999997</v>
      </c>
      <c r="B1255">
        <v>3.8927999999999997E-2</v>
      </c>
      <c r="C1255">
        <v>0</v>
      </c>
    </row>
    <row r="1256" spans="1:3" x14ac:dyDescent="0.25">
      <c r="A1256">
        <f t="shared" si="19"/>
        <v>38.978000000000002</v>
      </c>
      <c r="B1256">
        <v>3.8977999999999999E-2</v>
      </c>
      <c r="C1256" s="1">
        <v>3.46304E-28</v>
      </c>
    </row>
    <row r="1257" spans="1:3" x14ac:dyDescent="0.25">
      <c r="A1257">
        <f t="shared" si="19"/>
        <v>39.027999999999999</v>
      </c>
      <c r="B1257">
        <v>3.9028E-2</v>
      </c>
      <c r="C1257" s="1">
        <v>7.9221699999999999E-14</v>
      </c>
    </row>
    <row r="1258" spans="1:3" x14ac:dyDescent="0.25">
      <c r="A1258">
        <f t="shared" si="19"/>
        <v>39.078000000000003</v>
      </c>
      <c r="B1258">
        <v>3.9078000000000002E-2</v>
      </c>
      <c r="C1258" s="1">
        <v>3.4444599999999999E-7</v>
      </c>
    </row>
    <row r="1259" spans="1:3" x14ac:dyDescent="0.25">
      <c r="A1259">
        <f t="shared" si="19"/>
        <v>39.128</v>
      </c>
      <c r="B1259">
        <v>3.9128000000000003E-2</v>
      </c>
      <c r="C1259" s="1">
        <v>1.7212200000000001E-5</v>
      </c>
    </row>
    <row r="1260" spans="1:3" x14ac:dyDescent="0.25">
      <c r="A1260">
        <f t="shared" si="19"/>
        <v>39.177999999999997</v>
      </c>
      <c r="B1260">
        <v>3.9177999999999998E-2</v>
      </c>
      <c r="C1260" s="1">
        <v>4.3372799999999999E-5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 s="1">
        <v>4.3372799999999999E-5</v>
      </c>
    </row>
    <row r="1265" spans="1:3" x14ac:dyDescent="0.25">
      <c r="A1265">
        <f t="shared" si="19"/>
        <v>40.177999999999997</v>
      </c>
      <c r="B1265">
        <v>4.0177999999999998E-2</v>
      </c>
      <c r="C1265">
        <v>2.36541E-4</v>
      </c>
    </row>
    <row r="1266" spans="1:3" x14ac:dyDescent="0.25">
      <c r="A1266">
        <f t="shared" si="19"/>
        <v>41.177999999999997</v>
      </c>
      <c r="B1266">
        <v>4.1177999999999999E-2</v>
      </c>
      <c r="C1266">
        <v>2.37388E-4</v>
      </c>
    </row>
    <row r="1267" spans="1:3" x14ac:dyDescent="0.25">
      <c r="A1267">
        <f t="shared" si="19"/>
        <v>42.177999999999997</v>
      </c>
      <c r="B1267">
        <v>4.2178E-2</v>
      </c>
      <c r="C1267">
        <v>2.38235E-4</v>
      </c>
    </row>
    <row r="1268" spans="1:3" x14ac:dyDescent="0.25">
      <c r="A1268">
        <f t="shared" si="19"/>
        <v>43.178000000000004</v>
      </c>
      <c r="B1268">
        <v>4.3178000000000001E-2</v>
      </c>
      <c r="C1268">
        <v>2.39082E-4</v>
      </c>
    </row>
    <row r="1269" spans="1:3" x14ac:dyDescent="0.25">
      <c r="A1269">
        <f t="shared" si="19"/>
        <v>44.178000000000004</v>
      </c>
      <c r="B1269">
        <v>4.4178000000000002E-2</v>
      </c>
      <c r="C1269">
        <v>2.39929E-4</v>
      </c>
    </row>
    <row r="1270" spans="1:3" x14ac:dyDescent="0.25">
      <c r="A1270">
        <f t="shared" si="19"/>
        <v>45.178000000000004</v>
      </c>
      <c r="B1270">
        <v>4.5178000000000003E-2</v>
      </c>
      <c r="C1270">
        <v>2.40776E-4</v>
      </c>
    </row>
    <row r="1271" spans="1:3" x14ac:dyDescent="0.25">
      <c r="A1271">
        <f t="shared" si="19"/>
        <v>46.177999999999997</v>
      </c>
      <c r="B1271">
        <v>4.6177999999999997E-2</v>
      </c>
      <c r="C1271">
        <v>2.41623E-4</v>
      </c>
    </row>
    <row r="1272" spans="1:3" x14ac:dyDescent="0.25">
      <c r="A1272">
        <f t="shared" si="19"/>
        <v>47.177999999999997</v>
      </c>
      <c r="B1272">
        <v>4.7177999999999998E-2</v>
      </c>
      <c r="C1272">
        <v>2.4247E-4</v>
      </c>
    </row>
    <row r="1273" spans="1:3" x14ac:dyDescent="0.25">
      <c r="A1273">
        <f t="shared" si="19"/>
        <v>48.177999999999997</v>
      </c>
      <c r="B1273">
        <v>4.8177999999999999E-2</v>
      </c>
      <c r="C1273">
        <v>2.43317E-4</v>
      </c>
    </row>
    <row r="1274" spans="1:3" x14ac:dyDescent="0.25">
      <c r="A1274">
        <f t="shared" si="19"/>
        <v>49.177999999999997</v>
      </c>
      <c r="B1274">
        <v>4.9177999999999999E-2</v>
      </c>
      <c r="C1274">
        <v>2.44164E-4</v>
      </c>
    </row>
    <row r="1275" spans="1:3" x14ac:dyDescent="0.25">
      <c r="A1275">
        <f t="shared" si="19"/>
        <v>50.177999999999997</v>
      </c>
      <c r="B1275">
        <v>5.0178E-2</v>
      </c>
      <c r="C1275">
        <v>2.4500999999999999E-4</v>
      </c>
    </row>
    <row r="1276" spans="1:3" x14ac:dyDescent="0.25">
      <c r="A1276">
        <f t="shared" si="19"/>
        <v>51.178000000000004</v>
      </c>
      <c r="B1276">
        <v>5.1178000000000001E-2</v>
      </c>
      <c r="C1276">
        <v>2.4585699999999999E-4</v>
      </c>
    </row>
    <row r="1277" spans="1:3" x14ac:dyDescent="0.25">
      <c r="A1277">
        <f t="shared" si="19"/>
        <v>52.178000000000004</v>
      </c>
      <c r="B1277">
        <v>5.2178000000000002E-2</v>
      </c>
      <c r="C1277">
        <v>2.4670399999999999E-4</v>
      </c>
    </row>
    <row r="1278" spans="1:3" x14ac:dyDescent="0.25">
      <c r="A1278">
        <f t="shared" si="19"/>
        <v>53.178000000000004</v>
      </c>
      <c r="B1278">
        <v>5.3178000000000003E-2</v>
      </c>
      <c r="C1278">
        <v>2.4755099999999999E-4</v>
      </c>
    </row>
    <row r="1279" spans="1:3" x14ac:dyDescent="0.25">
      <c r="A1279">
        <f t="shared" si="19"/>
        <v>54.177999999999997</v>
      </c>
      <c r="B1279">
        <v>5.4177999999999997E-2</v>
      </c>
      <c r="C1279">
        <v>2.4839799999999999E-4</v>
      </c>
    </row>
    <row r="1280" spans="1:3" x14ac:dyDescent="0.25">
      <c r="A1280">
        <f t="shared" si="19"/>
        <v>55.177999999999997</v>
      </c>
      <c r="B1280">
        <v>5.5177999999999998E-2</v>
      </c>
      <c r="C1280">
        <v>2.4924399999999997E-4</v>
      </c>
    </row>
    <row r="1281" spans="1:3" x14ac:dyDescent="0.25">
      <c r="A1281">
        <f t="shared" si="19"/>
        <v>56.177999999999997</v>
      </c>
      <c r="B1281">
        <v>5.6177999999999999E-2</v>
      </c>
      <c r="C1281">
        <v>2.5009099999999997E-4</v>
      </c>
    </row>
    <row r="1282" spans="1:3" x14ac:dyDescent="0.25">
      <c r="A1282">
        <f t="shared" si="19"/>
        <v>57.177999999999997</v>
      </c>
      <c r="B1282">
        <v>5.7178E-2</v>
      </c>
      <c r="C1282">
        <v>2.5093799999999997E-4</v>
      </c>
    </row>
    <row r="1283" spans="1:3" x14ac:dyDescent="0.25">
      <c r="A1283">
        <f t="shared" si="19"/>
        <v>58.177999999999997</v>
      </c>
      <c r="B1283">
        <v>5.8178000000000001E-2</v>
      </c>
      <c r="C1283">
        <v>2.5178400000000001E-4</v>
      </c>
    </row>
    <row r="1284" spans="1:3" x14ac:dyDescent="0.25">
      <c r="A1284">
        <f t="shared" si="19"/>
        <v>59.178000000000004</v>
      </c>
      <c r="B1284">
        <v>5.9178000000000001E-2</v>
      </c>
      <c r="C1284">
        <v>2.5263100000000001E-4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>
        <v>2.5347800000000001E-4</v>
      </c>
    </row>
    <row r="1286" spans="1:3" x14ac:dyDescent="0.25">
      <c r="A1286">
        <f t="shared" si="20"/>
        <v>61.178000000000004</v>
      </c>
      <c r="B1286">
        <v>6.1178000000000003E-2</v>
      </c>
      <c r="C1286">
        <v>2.54324E-4</v>
      </c>
    </row>
    <row r="1287" spans="1:3" x14ac:dyDescent="0.25">
      <c r="A1287">
        <f t="shared" si="20"/>
        <v>62.177999999999997</v>
      </c>
      <c r="B1287">
        <v>6.2177999999999997E-2</v>
      </c>
      <c r="C1287">
        <v>2.55171E-4</v>
      </c>
    </row>
    <row r="1288" spans="1:3" x14ac:dyDescent="0.25">
      <c r="A1288">
        <f t="shared" si="20"/>
        <v>63.177999999999997</v>
      </c>
      <c r="B1288">
        <v>6.3177999999999998E-2</v>
      </c>
      <c r="C1288">
        <v>2.56018E-4</v>
      </c>
    </row>
    <row r="1289" spans="1:3" x14ac:dyDescent="0.25">
      <c r="A1289">
        <f t="shared" si="20"/>
        <v>64.177999999999997</v>
      </c>
      <c r="B1289">
        <v>6.4177999999999999E-2</v>
      </c>
      <c r="C1289">
        <v>2.5686399999999999E-4</v>
      </c>
    </row>
    <row r="1290" spans="1:3" x14ac:dyDescent="0.25">
      <c r="A1290">
        <f t="shared" si="20"/>
        <v>65.177999999999997</v>
      </c>
      <c r="B1290">
        <v>6.5178E-2</v>
      </c>
      <c r="C1290">
        <v>2.5771099999999999E-4</v>
      </c>
    </row>
    <row r="1291" spans="1:3" x14ac:dyDescent="0.25">
      <c r="A1291">
        <f t="shared" si="20"/>
        <v>66.177999999999997</v>
      </c>
      <c r="B1291">
        <v>6.6178000000000001E-2</v>
      </c>
      <c r="C1291">
        <v>2.5813399999999998E-4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O35" sqref="O35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>
        <v>5.7879799999999999E-3</v>
      </c>
      <c r="E4" s="7"/>
    </row>
    <row r="5" spans="1:5" x14ac:dyDescent="0.25">
      <c r="A5">
        <f t="shared" ref="A5:A68" si="0">B5*1000</f>
        <v>0</v>
      </c>
      <c r="B5">
        <v>0</v>
      </c>
      <c r="C5">
        <v>5.7879799999999999E-3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>
        <v>5.7879799999999999E-3</v>
      </c>
      <c r="E9" s="7"/>
    </row>
    <row r="10" spans="1:5" x14ac:dyDescent="0.25">
      <c r="A10">
        <f t="shared" si="0"/>
        <v>1</v>
      </c>
      <c r="B10">
        <v>1E-3</v>
      </c>
      <c r="C10">
        <v>5.7879799999999999E-3</v>
      </c>
      <c r="E10" s="7"/>
    </row>
    <row r="11" spans="1:5" x14ac:dyDescent="0.25">
      <c r="A11">
        <f t="shared" si="0"/>
        <v>2</v>
      </c>
      <c r="B11">
        <v>2E-3</v>
      </c>
      <c r="C11">
        <v>5.7879799999999999E-3</v>
      </c>
      <c r="E11" s="7"/>
    </row>
    <row r="12" spans="1:5" x14ac:dyDescent="0.25">
      <c r="A12">
        <f t="shared" si="0"/>
        <v>3</v>
      </c>
      <c r="B12">
        <v>3.0000000000000001E-3</v>
      </c>
      <c r="C12">
        <v>5.7879799999999999E-3</v>
      </c>
      <c r="E12" s="7"/>
    </row>
    <row r="13" spans="1:5" x14ac:dyDescent="0.25">
      <c r="A13">
        <f t="shared" si="0"/>
        <v>4</v>
      </c>
      <c r="B13">
        <v>4.0000000000000001E-3</v>
      </c>
      <c r="C13">
        <v>5.7879799999999999E-3</v>
      </c>
      <c r="E13" s="7"/>
    </row>
    <row r="14" spans="1:5" x14ac:dyDescent="0.25">
      <c r="A14">
        <f t="shared" si="0"/>
        <v>5</v>
      </c>
      <c r="B14">
        <v>5.0000000000000001E-3</v>
      </c>
      <c r="C14">
        <v>5.7879799999999999E-3</v>
      </c>
      <c r="E14" s="7"/>
    </row>
    <row r="15" spans="1:5" x14ac:dyDescent="0.25">
      <c r="A15">
        <f t="shared" si="0"/>
        <v>6</v>
      </c>
      <c r="B15">
        <v>6.0000000000000001E-3</v>
      </c>
      <c r="C15">
        <v>5.7879799999999999E-3</v>
      </c>
    </row>
    <row r="16" spans="1:5" x14ac:dyDescent="0.25">
      <c r="A16">
        <f t="shared" si="0"/>
        <v>7</v>
      </c>
      <c r="B16">
        <v>7.0000000000000001E-3</v>
      </c>
      <c r="C16">
        <v>5.7879799999999999E-3</v>
      </c>
    </row>
    <row r="17" spans="1:3" x14ac:dyDescent="0.25">
      <c r="A17">
        <f t="shared" si="0"/>
        <v>8</v>
      </c>
      <c r="B17">
        <v>8.0000000000000002E-3</v>
      </c>
      <c r="C17">
        <v>5.7879799999999999E-3</v>
      </c>
    </row>
    <row r="18" spans="1:3" x14ac:dyDescent="0.25">
      <c r="A18">
        <f t="shared" si="0"/>
        <v>9</v>
      </c>
      <c r="B18">
        <v>8.9999999999999993E-3</v>
      </c>
      <c r="C18">
        <v>5.7879799999999999E-3</v>
      </c>
    </row>
    <row r="19" spans="1:3" x14ac:dyDescent="0.25">
      <c r="A19">
        <f t="shared" si="0"/>
        <v>10</v>
      </c>
      <c r="B19">
        <v>0.01</v>
      </c>
      <c r="C19">
        <v>5.7879799999999999E-3</v>
      </c>
    </row>
    <row r="20" spans="1:3" x14ac:dyDescent="0.25">
      <c r="A20">
        <f t="shared" si="0"/>
        <v>11</v>
      </c>
      <c r="B20">
        <v>1.0999999999999999E-2</v>
      </c>
      <c r="C20">
        <v>5.7879799999999999E-3</v>
      </c>
    </row>
    <row r="21" spans="1:3" x14ac:dyDescent="0.25">
      <c r="A21">
        <f t="shared" si="0"/>
        <v>12</v>
      </c>
      <c r="B21">
        <v>1.2E-2</v>
      </c>
      <c r="C21">
        <v>5.7879799999999999E-3</v>
      </c>
    </row>
    <row r="22" spans="1:3" x14ac:dyDescent="0.25">
      <c r="A22">
        <f t="shared" si="0"/>
        <v>13</v>
      </c>
      <c r="B22">
        <v>1.2999999999999999E-2</v>
      </c>
      <c r="C22">
        <v>5.7879799999999999E-3</v>
      </c>
    </row>
    <row r="23" spans="1:3" x14ac:dyDescent="0.25">
      <c r="A23">
        <f t="shared" si="0"/>
        <v>14</v>
      </c>
      <c r="B23">
        <v>1.4E-2</v>
      </c>
      <c r="C23">
        <v>5.7879799999999999E-3</v>
      </c>
    </row>
    <row r="24" spans="1:3" x14ac:dyDescent="0.25">
      <c r="A24">
        <f t="shared" si="0"/>
        <v>15</v>
      </c>
      <c r="B24">
        <v>1.4999999999999999E-2</v>
      </c>
      <c r="C24">
        <v>5.7879799999999999E-3</v>
      </c>
    </row>
    <row r="25" spans="1:3" x14ac:dyDescent="0.25">
      <c r="A25">
        <f t="shared" si="0"/>
        <v>16</v>
      </c>
      <c r="B25">
        <v>1.6E-2</v>
      </c>
      <c r="C25">
        <v>5.7879799999999999E-3</v>
      </c>
    </row>
    <row r="26" spans="1:3" x14ac:dyDescent="0.25">
      <c r="A26">
        <f t="shared" si="0"/>
        <v>17</v>
      </c>
      <c r="B26">
        <v>1.7000000000000001E-2</v>
      </c>
      <c r="C26">
        <v>5.7879799999999999E-3</v>
      </c>
    </row>
    <row r="27" spans="1:3" x14ac:dyDescent="0.25">
      <c r="A27">
        <f t="shared" si="0"/>
        <v>18</v>
      </c>
      <c r="B27">
        <v>1.7999999999999999E-2</v>
      </c>
      <c r="C27">
        <v>5.7879799999999999E-3</v>
      </c>
    </row>
    <row r="28" spans="1:3" x14ac:dyDescent="0.25">
      <c r="A28">
        <f t="shared" si="0"/>
        <v>19</v>
      </c>
      <c r="B28">
        <v>1.9E-2</v>
      </c>
      <c r="C28">
        <v>5.7879799999999999E-3</v>
      </c>
    </row>
    <row r="29" spans="1:3" x14ac:dyDescent="0.25">
      <c r="A29">
        <f t="shared" si="0"/>
        <v>20</v>
      </c>
      <c r="B29">
        <v>0.02</v>
      </c>
      <c r="C29">
        <v>5.7879799999999999E-3</v>
      </c>
    </row>
    <row r="30" spans="1:3" x14ac:dyDescent="0.25">
      <c r="A30">
        <f t="shared" si="0"/>
        <v>21</v>
      </c>
      <c r="B30">
        <v>2.1000000000000001E-2</v>
      </c>
      <c r="C30">
        <v>5.7879799999999999E-3</v>
      </c>
    </row>
    <row r="31" spans="1:3" x14ac:dyDescent="0.25">
      <c r="A31">
        <f t="shared" si="0"/>
        <v>22</v>
      </c>
      <c r="B31">
        <v>2.1999999999999999E-2</v>
      </c>
      <c r="C31">
        <v>5.7879799999999999E-3</v>
      </c>
    </row>
    <row r="32" spans="1:3" x14ac:dyDescent="0.25">
      <c r="A32">
        <f t="shared" si="0"/>
        <v>23</v>
      </c>
      <c r="B32">
        <v>2.3E-2</v>
      </c>
      <c r="C32">
        <v>5.7879799999999999E-3</v>
      </c>
    </row>
    <row r="33" spans="1:3" x14ac:dyDescent="0.25">
      <c r="A33">
        <f t="shared" si="0"/>
        <v>24</v>
      </c>
      <c r="B33">
        <v>2.4E-2</v>
      </c>
      <c r="C33">
        <v>5.7879799999999999E-3</v>
      </c>
    </row>
    <row r="34" spans="1:3" x14ac:dyDescent="0.25">
      <c r="A34">
        <f t="shared" si="0"/>
        <v>25</v>
      </c>
      <c r="B34">
        <v>2.5000000000000001E-2</v>
      </c>
      <c r="C34">
        <v>5.7879799999999999E-3</v>
      </c>
    </row>
    <row r="35" spans="1:3" x14ac:dyDescent="0.25">
      <c r="A35">
        <f t="shared" si="0"/>
        <v>26</v>
      </c>
      <c r="B35">
        <v>2.5999999999999999E-2</v>
      </c>
      <c r="C35">
        <v>5.7879799999999999E-3</v>
      </c>
    </row>
    <row r="36" spans="1:3" x14ac:dyDescent="0.25">
      <c r="A36">
        <f t="shared" si="0"/>
        <v>27</v>
      </c>
      <c r="B36">
        <v>2.7E-2</v>
      </c>
      <c r="C36">
        <v>5.7879799999999999E-3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>
        <v>5.7879799999999999E-3</v>
      </c>
    </row>
    <row r="41" spans="1:3" x14ac:dyDescent="0.25">
      <c r="A41">
        <f t="shared" si="0"/>
        <v>27.05</v>
      </c>
      <c r="B41">
        <v>2.7050000000000001E-2</v>
      </c>
      <c r="C41">
        <v>5.7876100000000003E-3</v>
      </c>
    </row>
    <row r="42" spans="1:3" x14ac:dyDescent="0.25">
      <c r="A42">
        <f t="shared" si="0"/>
        <v>27.099999999999998</v>
      </c>
      <c r="B42">
        <v>2.7099999999999999E-2</v>
      </c>
      <c r="C42">
        <v>5.7865399999999997E-3</v>
      </c>
    </row>
    <row r="43" spans="1:3" x14ac:dyDescent="0.25">
      <c r="A43">
        <f t="shared" si="0"/>
        <v>27.150000000000002</v>
      </c>
      <c r="B43">
        <v>2.7150000000000001E-2</v>
      </c>
      <c r="C43">
        <v>5.7847999999999997E-3</v>
      </c>
    </row>
    <row r="44" spans="1:3" x14ac:dyDescent="0.25">
      <c r="A44">
        <f t="shared" si="0"/>
        <v>27.2</v>
      </c>
      <c r="B44">
        <v>2.7199999999999998E-2</v>
      </c>
      <c r="C44">
        <v>5.7824299999999999E-3</v>
      </c>
    </row>
    <row r="45" spans="1:3" x14ac:dyDescent="0.25">
      <c r="A45">
        <f t="shared" si="0"/>
        <v>27.25</v>
      </c>
      <c r="B45">
        <v>2.725E-2</v>
      </c>
      <c r="C45">
        <v>5.7794500000000002E-3</v>
      </c>
    </row>
    <row r="46" spans="1:3" x14ac:dyDescent="0.25">
      <c r="A46">
        <f t="shared" si="0"/>
        <v>27.3</v>
      </c>
      <c r="B46">
        <v>2.7300000000000001E-2</v>
      </c>
      <c r="C46">
        <v>5.7758899999999997E-3</v>
      </c>
    </row>
    <row r="47" spans="1:3" x14ac:dyDescent="0.25">
      <c r="A47">
        <f t="shared" si="0"/>
        <v>27.349999999999998</v>
      </c>
      <c r="B47">
        <v>2.7349999999999999E-2</v>
      </c>
      <c r="C47">
        <v>5.7717899999999997E-3</v>
      </c>
    </row>
    <row r="48" spans="1:3" x14ac:dyDescent="0.25">
      <c r="A48">
        <f t="shared" si="0"/>
        <v>27.400000000000002</v>
      </c>
      <c r="B48">
        <v>2.7400000000000001E-2</v>
      </c>
      <c r="C48">
        <v>5.7671800000000002E-3</v>
      </c>
    </row>
    <row r="49" spans="1:3" x14ac:dyDescent="0.25">
      <c r="A49">
        <f t="shared" si="0"/>
        <v>27.45</v>
      </c>
      <c r="B49">
        <v>2.7449999999999999E-2</v>
      </c>
      <c r="C49">
        <v>5.7620700000000002E-3</v>
      </c>
    </row>
    <row r="50" spans="1:3" x14ac:dyDescent="0.25">
      <c r="A50">
        <f t="shared" si="0"/>
        <v>27.5</v>
      </c>
      <c r="B50">
        <v>2.75E-2</v>
      </c>
      <c r="C50">
        <v>5.7564900000000004E-3</v>
      </c>
    </row>
    <row r="51" spans="1:3" x14ac:dyDescent="0.25">
      <c r="A51">
        <f t="shared" si="0"/>
        <v>27.55</v>
      </c>
      <c r="B51">
        <v>2.7550000000000002E-2</v>
      </c>
      <c r="C51">
        <v>5.7504699999999997E-3</v>
      </c>
    </row>
    <row r="52" spans="1:3" x14ac:dyDescent="0.25">
      <c r="A52">
        <f t="shared" si="0"/>
        <v>27.599999999999998</v>
      </c>
      <c r="B52">
        <v>2.76E-2</v>
      </c>
      <c r="C52">
        <v>5.7440299999999998E-3</v>
      </c>
    </row>
    <row r="53" spans="1:3" x14ac:dyDescent="0.25">
      <c r="A53">
        <f t="shared" si="0"/>
        <v>27.650000000000002</v>
      </c>
      <c r="B53">
        <v>2.7650000000000001E-2</v>
      </c>
      <c r="C53">
        <v>5.7371899999999997E-3</v>
      </c>
    </row>
    <row r="54" spans="1:3" x14ac:dyDescent="0.25">
      <c r="A54">
        <f t="shared" si="0"/>
        <v>27.7</v>
      </c>
      <c r="B54">
        <v>2.7699999999999999E-2</v>
      </c>
      <c r="C54">
        <v>5.72997E-3</v>
      </c>
    </row>
    <row r="55" spans="1:3" x14ac:dyDescent="0.25">
      <c r="A55">
        <f t="shared" si="0"/>
        <v>27.75</v>
      </c>
      <c r="B55">
        <v>2.775E-2</v>
      </c>
      <c r="C55">
        <v>5.7223899999999999E-3</v>
      </c>
    </row>
    <row r="56" spans="1:3" x14ac:dyDescent="0.25">
      <c r="A56">
        <f t="shared" si="0"/>
        <v>27.799999999999997</v>
      </c>
      <c r="B56">
        <v>2.7799999999999998E-2</v>
      </c>
      <c r="C56">
        <v>5.7144600000000002E-3</v>
      </c>
    </row>
    <row r="57" spans="1:3" x14ac:dyDescent="0.25">
      <c r="A57">
        <f t="shared" si="0"/>
        <v>27.85</v>
      </c>
      <c r="B57">
        <v>2.785E-2</v>
      </c>
      <c r="C57">
        <v>5.7062099999999998E-3</v>
      </c>
    </row>
    <row r="58" spans="1:3" x14ac:dyDescent="0.25">
      <c r="A58">
        <f t="shared" si="0"/>
        <v>27.900000000000002</v>
      </c>
      <c r="B58">
        <v>2.7900000000000001E-2</v>
      </c>
      <c r="C58">
        <v>5.6976500000000003E-3</v>
      </c>
    </row>
    <row r="59" spans="1:3" x14ac:dyDescent="0.25">
      <c r="A59">
        <f t="shared" si="0"/>
        <v>27.95</v>
      </c>
      <c r="B59">
        <v>2.7949999999999999E-2</v>
      </c>
      <c r="C59">
        <v>5.6887999999999999E-3</v>
      </c>
    </row>
    <row r="60" spans="1:3" x14ac:dyDescent="0.25">
      <c r="A60">
        <f t="shared" si="0"/>
        <v>28</v>
      </c>
      <c r="B60">
        <v>2.8000000000000001E-2</v>
      </c>
      <c r="C60">
        <v>5.6796700000000004E-3</v>
      </c>
    </row>
    <row r="61" spans="1:3" x14ac:dyDescent="0.25">
      <c r="A61">
        <f t="shared" si="0"/>
        <v>28.049999999999997</v>
      </c>
      <c r="B61">
        <v>2.8049999999999999E-2</v>
      </c>
      <c r="C61">
        <v>5.6702699999999998E-3</v>
      </c>
    </row>
    <row r="62" spans="1:3" x14ac:dyDescent="0.25">
      <c r="A62">
        <f t="shared" si="0"/>
        <v>28.1</v>
      </c>
      <c r="B62">
        <v>2.81E-2</v>
      </c>
      <c r="C62">
        <v>5.6606199999999999E-3</v>
      </c>
    </row>
    <row r="63" spans="1:3" x14ac:dyDescent="0.25">
      <c r="A63">
        <f t="shared" si="0"/>
        <v>28.150000000000002</v>
      </c>
      <c r="B63">
        <v>2.8150000000000001E-2</v>
      </c>
      <c r="C63">
        <v>5.6507299999999996E-3</v>
      </c>
    </row>
    <row r="64" spans="1:3" x14ac:dyDescent="0.25">
      <c r="A64">
        <f t="shared" si="0"/>
        <v>28.2</v>
      </c>
      <c r="B64">
        <v>2.8199999999999999E-2</v>
      </c>
      <c r="C64">
        <v>5.6406099999999999E-3</v>
      </c>
    </row>
    <row r="65" spans="1:3" x14ac:dyDescent="0.25">
      <c r="A65">
        <f t="shared" si="0"/>
        <v>28.25</v>
      </c>
      <c r="B65">
        <v>2.8250000000000001E-2</v>
      </c>
      <c r="C65">
        <v>5.6302799999999997E-3</v>
      </c>
    </row>
    <row r="66" spans="1:3" x14ac:dyDescent="0.25">
      <c r="A66">
        <f t="shared" si="0"/>
        <v>28.299999999999997</v>
      </c>
      <c r="B66">
        <v>2.8299999999999999E-2</v>
      </c>
      <c r="C66">
        <v>5.6197399999999998E-3</v>
      </c>
    </row>
    <row r="67" spans="1:3" x14ac:dyDescent="0.25">
      <c r="A67">
        <f t="shared" si="0"/>
        <v>28.35</v>
      </c>
      <c r="B67">
        <v>2.835E-2</v>
      </c>
      <c r="C67">
        <v>5.6090000000000003E-3</v>
      </c>
    </row>
    <row r="68" spans="1:3" x14ac:dyDescent="0.25">
      <c r="A68">
        <f t="shared" si="0"/>
        <v>28.400000000000002</v>
      </c>
      <c r="B68">
        <v>2.8400000000000002E-2</v>
      </c>
      <c r="C68">
        <v>5.5980800000000001E-3</v>
      </c>
    </row>
    <row r="69" spans="1:3" x14ac:dyDescent="0.25">
      <c r="A69">
        <f t="shared" ref="A69:A132" si="1">B69*1000</f>
        <v>28.45</v>
      </c>
      <c r="B69">
        <v>2.845E-2</v>
      </c>
      <c r="C69">
        <v>5.58699E-3</v>
      </c>
    </row>
    <row r="70" spans="1:3" x14ac:dyDescent="0.25">
      <c r="A70">
        <f t="shared" si="1"/>
        <v>28.5</v>
      </c>
      <c r="B70">
        <v>2.8500000000000001E-2</v>
      </c>
      <c r="C70">
        <v>5.5757200000000002E-3</v>
      </c>
    </row>
    <row r="71" spans="1:3" x14ac:dyDescent="0.25">
      <c r="A71">
        <f t="shared" si="1"/>
        <v>28.55</v>
      </c>
      <c r="B71">
        <v>2.8549999999999999E-2</v>
      </c>
      <c r="C71">
        <v>5.5643000000000003E-3</v>
      </c>
    </row>
    <row r="72" spans="1:3" x14ac:dyDescent="0.25">
      <c r="A72">
        <f t="shared" si="1"/>
        <v>28.6</v>
      </c>
      <c r="B72">
        <v>2.86E-2</v>
      </c>
      <c r="C72">
        <v>5.5527299999999996E-3</v>
      </c>
    </row>
    <row r="73" spans="1:3" x14ac:dyDescent="0.25">
      <c r="A73">
        <f t="shared" si="1"/>
        <v>28.65</v>
      </c>
      <c r="B73">
        <v>2.8649999999999998E-2</v>
      </c>
      <c r="C73">
        <v>5.5410099999999999E-3</v>
      </c>
    </row>
    <row r="74" spans="1:3" x14ac:dyDescent="0.25">
      <c r="A74">
        <f t="shared" si="1"/>
        <v>28.7</v>
      </c>
      <c r="B74">
        <v>2.87E-2</v>
      </c>
      <c r="C74">
        <v>5.52915E-3</v>
      </c>
    </row>
    <row r="75" spans="1:3" x14ac:dyDescent="0.25">
      <c r="A75">
        <f t="shared" si="1"/>
        <v>28.75</v>
      </c>
      <c r="B75">
        <v>2.8750000000000001E-2</v>
      </c>
      <c r="C75">
        <v>5.5171700000000001E-3</v>
      </c>
    </row>
    <row r="76" spans="1:3" x14ac:dyDescent="0.25">
      <c r="A76">
        <f t="shared" si="1"/>
        <v>28.8</v>
      </c>
      <c r="B76">
        <v>2.8799999999999999E-2</v>
      </c>
      <c r="C76">
        <v>5.50506E-3</v>
      </c>
    </row>
    <row r="77" spans="1:3" x14ac:dyDescent="0.25">
      <c r="A77">
        <f t="shared" si="1"/>
        <v>28.85</v>
      </c>
      <c r="B77">
        <v>2.8850000000000001E-2</v>
      </c>
      <c r="C77">
        <v>5.4928299999999998E-3</v>
      </c>
    </row>
    <row r="78" spans="1:3" x14ac:dyDescent="0.25">
      <c r="A78">
        <f t="shared" si="1"/>
        <v>28.9</v>
      </c>
      <c r="B78">
        <v>2.8899999999999999E-2</v>
      </c>
      <c r="C78">
        <v>5.4805000000000001E-3</v>
      </c>
    </row>
    <row r="79" spans="1:3" x14ac:dyDescent="0.25">
      <c r="A79">
        <f t="shared" si="1"/>
        <v>28.95</v>
      </c>
      <c r="B79">
        <v>2.895E-2</v>
      </c>
      <c r="C79">
        <v>5.4680500000000003E-3</v>
      </c>
    </row>
    <row r="80" spans="1:3" x14ac:dyDescent="0.25">
      <c r="A80">
        <f t="shared" si="1"/>
        <v>29</v>
      </c>
      <c r="B80">
        <v>2.9000000000000001E-2</v>
      </c>
      <c r="C80">
        <v>5.4555100000000002E-3</v>
      </c>
    </row>
    <row r="81" spans="1:3" x14ac:dyDescent="0.25">
      <c r="A81">
        <f t="shared" si="1"/>
        <v>29.05</v>
      </c>
      <c r="B81">
        <v>2.9049999999999999E-2</v>
      </c>
      <c r="C81">
        <v>5.4428699999999998E-3</v>
      </c>
    </row>
    <row r="82" spans="1:3" x14ac:dyDescent="0.25">
      <c r="A82">
        <f t="shared" si="1"/>
        <v>29.1</v>
      </c>
      <c r="B82">
        <v>2.9100000000000001E-2</v>
      </c>
      <c r="C82">
        <v>5.43013E-3</v>
      </c>
    </row>
    <row r="83" spans="1:3" x14ac:dyDescent="0.25">
      <c r="A83">
        <f t="shared" si="1"/>
        <v>29.15</v>
      </c>
      <c r="B83">
        <v>2.9149999999999999E-2</v>
      </c>
      <c r="C83">
        <v>5.4173099999999998E-3</v>
      </c>
    </row>
    <row r="84" spans="1:3" x14ac:dyDescent="0.25">
      <c r="A84">
        <f t="shared" si="1"/>
        <v>29.2</v>
      </c>
      <c r="B84">
        <v>2.92E-2</v>
      </c>
      <c r="C84">
        <v>5.4044100000000001E-3</v>
      </c>
    </row>
    <row r="85" spans="1:3" x14ac:dyDescent="0.25">
      <c r="A85">
        <f t="shared" si="1"/>
        <v>29.25</v>
      </c>
      <c r="B85">
        <v>2.9250000000000002E-2</v>
      </c>
      <c r="C85">
        <v>5.39143E-3</v>
      </c>
    </row>
    <row r="86" spans="1:3" x14ac:dyDescent="0.25">
      <c r="A86">
        <f t="shared" si="1"/>
        <v>29.3</v>
      </c>
      <c r="B86">
        <v>2.93E-2</v>
      </c>
      <c r="C86">
        <v>5.3783800000000003E-3</v>
      </c>
    </row>
    <row r="87" spans="1:3" x14ac:dyDescent="0.25">
      <c r="A87">
        <f t="shared" si="1"/>
        <v>29.35</v>
      </c>
      <c r="B87">
        <v>2.9350000000000001E-2</v>
      </c>
      <c r="C87">
        <v>5.3652500000000002E-3</v>
      </c>
    </row>
    <row r="88" spans="1:3" x14ac:dyDescent="0.25">
      <c r="A88">
        <f t="shared" si="1"/>
        <v>29.4</v>
      </c>
      <c r="B88">
        <v>2.9399999999999999E-2</v>
      </c>
      <c r="C88">
        <v>5.3520599999999996E-3</v>
      </c>
    </row>
    <row r="89" spans="1:3" x14ac:dyDescent="0.25">
      <c r="A89">
        <f t="shared" si="1"/>
        <v>29.45</v>
      </c>
      <c r="B89">
        <v>2.945E-2</v>
      </c>
      <c r="C89">
        <v>5.3388000000000003E-3</v>
      </c>
    </row>
    <row r="90" spans="1:3" x14ac:dyDescent="0.25">
      <c r="A90">
        <f t="shared" si="1"/>
        <v>29.5</v>
      </c>
      <c r="B90">
        <v>2.9499999999999998E-2</v>
      </c>
      <c r="C90">
        <v>5.3254799999999996E-3</v>
      </c>
    </row>
    <row r="91" spans="1:3" x14ac:dyDescent="0.25">
      <c r="A91">
        <f t="shared" si="1"/>
        <v>29.55</v>
      </c>
      <c r="B91">
        <v>2.955E-2</v>
      </c>
      <c r="C91">
        <v>5.3121000000000002E-3</v>
      </c>
    </row>
    <row r="92" spans="1:3" x14ac:dyDescent="0.25">
      <c r="A92">
        <f t="shared" si="1"/>
        <v>29.6</v>
      </c>
      <c r="B92">
        <v>2.9600000000000001E-2</v>
      </c>
      <c r="C92">
        <v>5.2986600000000002E-3</v>
      </c>
    </row>
    <row r="93" spans="1:3" x14ac:dyDescent="0.25">
      <c r="A93">
        <f t="shared" si="1"/>
        <v>29.65</v>
      </c>
      <c r="B93">
        <v>2.9649999999999999E-2</v>
      </c>
      <c r="C93">
        <v>5.2851800000000004E-3</v>
      </c>
    </row>
    <row r="94" spans="1:3" x14ac:dyDescent="0.25">
      <c r="A94">
        <f t="shared" si="1"/>
        <v>29.7</v>
      </c>
      <c r="B94">
        <v>2.9700000000000001E-2</v>
      </c>
      <c r="C94">
        <v>5.2716400000000002E-3</v>
      </c>
    </row>
    <row r="95" spans="1:3" x14ac:dyDescent="0.25">
      <c r="A95">
        <f t="shared" si="1"/>
        <v>29.75</v>
      </c>
      <c r="B95">
        <v>2.9749999999999999E-2</v>
      </c>
      <c r="C95">
        <v>5.2580600000000002E-3</v>
      </c>
    </row>
    <row r="96" spans="1:3" x14ac:dyDescent="0.25">
      <c r="A96">
        <f t="shared" si="1"/>
        <v>29.8</v>
      </c>
      <c r="B96">
        <v>2.98E-2</v>
      </c>
      <c r="C96">
        <v>5.2444299999999996E-3</v>
      </c>
    </row>
    <row r="97" spans="1:3" x14ac:dyDescent="0.25">
      <c r="A97">
        <f t="shared" si="1"/>
        <v>29.85</v>
      </c>
      <c r="B97">
        <v>2.9850000000000002E-2</v>
      </c>
      <c r="C97">
        <v>5.2307500000000002E-3</v>
      </c>
    </row>
    <row r="98" spans="1:3" x14ac:dyDescent="0.25">
      <c r="A98">
        <f t="shared" si="1"/>
        <v>29.9</v>
      </c>
      <c r="B98">
        <v>2.9899999999999999E-2</v>
      </c>
      <c r="C98">
        <v>5.2170300000000001E-3</v>
      </c>
    </row>
    <row r="99" spans="1:3" x14ac:dyDescent="0.25">
      <c r="A99">
        <f t="shared" si="1"/>
        <v>29.95</v>
      </c>
      <c r="B99">
        <v>2.9950000000000001E-2</v>
      </c>
      <c r="C99">
        <v>5.2032800000000002E-3</v>
      </c>
    </row>
    <row r="100" spans="1:3" x14ac:dyDescent="0.25">
      <c r="A100">
        <f t="shared" si="1"/>
        <v>30</v>
      </c>
      <c r="B100">
        <v>0.03</v>
      </c>
      <c r="C100">
        <v>5.1894899999999997E-3</v>
      </c>
    </row>
    <row r="101" spans="1:3" x14ac:dyDescent="0.25">
      <c r="A101">
        <f t="shared" si="1"/>
        <v>30.05</v>
      </c>
      <c r="B101">
        <v>3.005E-2</v>
      </c>
      <c r="C101">
        <v>5.1756600000000003E-3</v>
      </c>
    </row>
    <row r="102" spans="1:3" x14ac:dyDescent="0.25">
      <c r="A102">
        <f t="shared" si="1"/>
        <v>30.099999999999998</v>
      </c>
      <c r="B102">
        <v>3.0099999999999998E-2</v>
      </c>
      <c r="C102">
        <v>5.1617900000000003E-3</v>
      </c>
    </row>
    <row r="103" spans="1:3" x14ac:dyDescent="0.25">
      <c r="A103">
        <f t="shared" si="1"/>
        <v>30.15</v>
      </c>
      <c r="B103">
        <v>3.015E-2</v>
      </c>
      <c r="C103">
        <v>5.1479000000000004E-3</v>
      </c>
    </row>
    <row r="104" spans="1:3" x14ac:dyDescent="0.25">
      <c r="A104">
        <f t="shared" si="1"/>
        <v>30.200000000000003</v>
      </c>
      <c r="B104">
        <v>3.0200000000000001E-2</v>
      </c>
      <c r="C104">
        <v>5.1339699999999999E-3</v>
      </c>
    </row>
    <row r="105" spans="1:3" x14ac:dyDescent="0.25">
      <c r="A105">
        <f t="shared" si="1"/>
        <v>30.25</v>
      </c>
      <c r="B105">
        <v>3.0249999999999999E-2</v>
      </c>
      <c r="C105">
        <v>5.1200200000000003E-3</v>
      </c>
    </row>
    <row r="106" spans="1:3" x14ac:dyDescent="0.25">
      <c r="A106">
        <f t="shared" si="1"/>
        <v>30.3</v>
      </c>
      <c r="B106">
        <v>3.0300000000000001E-2</v>
      </c>
      <c r="C106">
        <v>5.1060300000000001E-3</v>
      </c>
    </row>
    <row r="107" spans="1:3" x14ac:dyDescent="0.25">
      <c r="A107">
        <f t="shared" si="1"/>
        <v>30.349999999999998</v>
      </c>
      <c r="B107">
        <v>3.0349999999999999E-2</v>
      </c>
      <c r="C107">
        <v>5.0920200000000001E-3</v>
      </c>
    </row>
    <row r="108" spans="1:3" x14ac:dyDescent="0.25">
      <c r="A108">
        <f t="shared" si="1"/>
        <v>30.4</v>
      </c>
      <c r="B108">
        <v>3.04E-2</v>
      </c>
      <c r="C108">
        <v>5.0779800000000002E-3</v>
      </c>
    </row>
    <row r="109" spans="1:3" x14ac:dyDescent="0.25">
      <c r="A109">
        <f t="shared" si="1"/>
        <v>30.450000000000003</v>
      </c>
      <c r="B109">
        <v>3.0450000000000001E-2</v>
      </c>
      <c r="C109">
        <v>5.0639200000000004E-3</v>
      </c>
    </row>
    <row r="110" spans="1:3" x14ac:dyDescent="0.25">
      <c r="A110">
        <f t="shared" si="1"/>
        <v>30.5</v>
      </c>
      <c r="B110">
        <v>3.0499999999999999E-2</v>
      </c>
      <c r="C110">
        <v>5.0498299999999999E-3</v>
      </c>
    </row>
    <row r="111" spans="1:3" x14ac:dyDescent="0.25">
      <c r="A111">
        <f t="shared" si="1"/>
        <v>30.55</v>
      </c>
      <c r="B111">
        <v>3.0550000000000001E-2</v>
      </c>
      <c r="C111">
        <v>5.0357300000000004E-3</v>
      </c>
    </row>
    <row r="112" spans="1:3" x14ac:dyDescent="0.25">
      <c r="A112">
        <f t="shared" si="1"/>
        <v>30.599999999999998</v>
      </c>
      <c r="B112">
        <v>3.0599999999999999E-2</v>
      </c>
      <c r="C112">
        <v>5.0216000000000002E-3</v>
      </c>
    </row>
    <row r="113" spans="1:3" x14ac:dyDescent="0.25">
      <c r="A113">
        <f t="shared" si="1"/>
        <v>30.65</v>
      </c>
      <c r="B113">
        <v>3.065E-2</v>
      </c>
      <c r="C113">
        <v>5.0074500000000001E-3</v>
      </c>
    </row>
    <row r="114" spans="1:3" x14ac:dyDescent="0.25">
      <c r="A114">
        <f t="shared" si="1"/>
        <v>30.700000000000003</v>
      </c>
      <c r="B114">
        <v>3.0700000000000002E-2</v>
      </c>
      <c r="C114">
        <v>4.9932800000000001E-3</v>
      </c>
    </row>
    <row r="115" spans="1:3" x14ac:dyDescent="0.25">
      <c r="A115">
        <f t="shared" si="1"/>
        <v>30.75</v>
      </c>
      <c r="B115">
        <v>3.075E-2</v>
      </c>
      <c r="C115">
        <v>4.9790900000000003E-3</v>
      </c>
    </row>
    <row r="116" spans="1:3" x14ac:dyDescent="0.25">
      <c r="A116">
        <f t="shared" si="1"/>
        <v>30.8</v>
      </c>
      <c r="B116">
        <v>3.0800000000000001E-2</v>
      </c>
      <c r="C116">
        <v>4.9648799999999996E-3</v>
      </c>
    </row>
    <row r="117" spans="1:3" x14ac:dyDescent="0.25">
      <c r="A117">
        <f t="shared" si="1"/>
        <v>30.849999999999998</v>
      </c>
      <c r="B117">
        <v>3.0849999999999999E-2</v>
      </c>
      <c r="C117">
        <v>4.95066E-3</v>
      </c>
    </row>
    <row r="118" spans="1:3" x14ac:dyDescent="0.25">
      <c r="A118">
        <f t="shared" si="1"/>
        <v>30.900000000000002</v>
      </c>
      <c r="B118">
        <v>3.09E-2</v>
      </c>
      <c r="C118">
        <v>4.9364099999999996E-3</v>
      </c>
    </row>
    <row r="119" spans="1:3" x14ac:dyDescent="0.25">
      <c r="A119">
        <f t="shared" si="1"/>
        <v>30.95</v>
      </c>
      <c r="B119">
        <v>3.0949999999999998E-2</v>
      </c>
      <c r="C119">
        <v>4.9221600000000001E-3</v>
      </c>
    </row>
    <row r="120" spans="1:3" x14ac:dyDescent="0.25">
      <c r="A120">
        <f t="shared" si="1"/>
        <v>31</v>
      </c>
      <c r="B120">
        <v>3.1E-2</v>
      </c>
      <c r="C120">
        <v>4.9078899999999998E-3</v>
      </c>
    </row>
    <row r="121" spans="1:3" x14ac:dyDescent="0.25">
      <c r="A121">
        <f t="shared" si="1"/>
        <v>31.05</v>
      </c>
      <c r="B121">
        <v>3.1050000000000001E-2</v>
      </c>
      <c r="C121">
        <v>4.8935999999999997E-3</v>
      </c>
    </row>
    <row r="122" spans="1:3" x14ac:dyDescent="0.25">
      <c r="A122">
        <f t="shared" si="1"/>
        <v>31.099999999999998</v>
      </c>
      <c r="B122">
        <v>3.1099999999999999E-2</v>
      </c>
      <c r="C122">
        <v>4.8792999999999996E-3</v>
      </c>
    </row>
    <row r="123" spans="1:3" x14ac:dyDescent="0.25">
      <c r="A123">
        <f t="shared" si="1"/>
        <v>31.150000000000002</v>
      </c>
      <c r="B123">
        <v>3.1150000000000001E-2</v>
      </c>
      <c r="C123">
        <v>4.8649899999999996E-3</v>
      </c>
    </row>
    <row r="124" spans="1:3" x14ac:dyDescent="0.25">
      <c r="A124">
        <f t="shared" si="1"/>
        <v>31.2</v>
      </c>
      <c r="B124">
        <v>3.1199999999999999E-2</v>
      </c>
      <c r="C124">
        <v>4.8506599999999997E-3</v>
      </c>
    </row>
    <row r="125" spans="1:3" x14ac:dyDescent="0.25">
      <c r="A125">
        <f t="shared" si="1"/>
        <v>31.25</v>
      </c>
      <c r="B125">
        <v>3.125E-2</v>
      </c>
      <c r="C125">
        <v>4.8363199999999999E-3</v>
      </c>
    </row>
    <row r="126" spans="1:3" x14ac:dyDescent="0.25">
      <c r="A126">
        <f t="shared" si="1"/>
        <v>31.3</v>
      </c>
      <c r="B126">
        <v>3.1300000000000001E-2</v>
      </c>
      <c r="C126">
        <v>4.8219700000000001E-3</v>
      </c>
    </row>
    <row r="127" spans="1:3" x14ac:dyDescent="0.25">
      <c r="A127">
        <f t="shared" si="1"/>
        <v>31.35</v>
      </c>
      <c r="B127">
        <v>3.1350000000000003E-2</v>
      </c>
      <c r="C127">
        <v>4.8076100000000004E-3</v>
      </c>
    </row>
    <row r="128" spans="1:3" x14ac:dyDescent="0.25">
      <c r="A128">
        <f t="shared" si="1"/>
        <v>31.4</v>
      </c>
      <c r="B128">
        <v>3.1399999999999997E-2</v>
      </c>
      <c r="C128">
        <v>4.7932299999999999E-3</v>
      </c>
    </row>
    <row r="129" spans="1:3" x14ac:dyDescent="0.25">
      <c r="A129">
        <f t="shared" si="1"/>
        <v>31.45</v>
      </c>
      <c r="B129">
        <v>3.1449999999999999E-2</v>
      </c>
      <c r="C129">
        <v>4.7788500000000003E-3</v>
      </c>
    </row>
    <row r="130" spans="1:3" x14ac:dyDescent="0.25">
      <c r="A130">
        <f t="shared" si="1"/>
        <v>31.5</v>
      </c>
      <c r="B130">
        <v>3.15E-2</v>
      </c>
      <c r="C130">
        <v>4.7644599999999999E-3</v>
      </c>
    </row>
    <row r="131" spans="1:3" x14ac:dyDescent="0.25">
      <c r="A131">
        <f t="shared" si="1"/>
        <v>31.55</v>
      </c>
      <c r="B131">
        <v>3.1550000000000002E-2</v>
      </c>
      <c r="C131">
        <v>4.7500499999999996E-3</v>
      </c>
    </row>
    <row r="132" spans="1:3" x14ac:dyDescent="0.25">
      <c r="A132">
        <f t="shared" si="1"/>
        <v>31.6</v>
      </c>
      <c r="B132">
        <v>3.1600000000000003E-2</v>
      </c>
      <c r="C132">
        <v>4.7356400000000002E-3</v>
      </c>
    </row>
    <row r="133" spans="1:3" x14ac:dyDescent="0.25">
      <c r="A133">
        <f t="shared" ref="A133:A196" si="2">B133*1000</f>
        <v>31.65</v>
      </c>
      <c r="B133">
        <v>3.1649999999999998E-2</v>
      </c>
      <c r="C133">
        <v>4.72121E-3</v>
      </c>
    </row>
    <row r="134" spans="1:3" x14ac:dyDescent="0.25">
      <c r="A134">
        <f t="shared" si="2"/>
        <v>31.7</v>
      </c>
      <c r="B134">
        <v>3.1699999999999999E-2</v>
      </c>
      <c r="C134">
        <v>4.7067799999999998E-3</v>
      </c>
    </row>
    <row r="135" spans="1:3" x14ac:dyDescent="0.25">
      <c r="A135">
        <f t="shared" si="2"/>
        <v>31.75</v>
      </c>
      <c r="B135">
        <v>3.175E-2</v>
      </c>
      <c r="C135">
        <v>4.6923399999999997E-3</v>
      </c>
    </row>
    <row r="136" spans="1:3" x14ac:dyDescent="0.25">
      <c r="A136">
        <f t="shared" si="2"/>
        <v>31.8</v>
      </c>
      <c r="B136">
        <v>3.1800000000000002E-2</v>
      </c>
      <c r="C136">
        <v>4.6778899999999997E-3</v>
      </c>
    </row>
    <row r="137" spans="1:3" x14ac:dyDescent="0.25">
      <c r="A137">
        <f t="shared" si="2"/>
        <v>31.850000000000005</v>
      </c>
      <c r="B137">
        <v>3.1850000000000003E-2</v>
      </c>
      <c r="C137">
        <v>4.6634399999999996E-3</v>
      </c>
    </row>
    <row r="138" spans="1:3" x14ac:dyDescent="0.25">
      <c r="A138">
        <f t="shared" si="2"/>
        <v>31.9</v>
      </c>
      <c r="B138">
        <v>3.1899999999999998E-2</v>
      </c>
      <c r="C138">
        <v>4.6489699999999997E-3</v>
      </c>
    </row>
    <row r="139" spans="1:3" x14ac:dyDescent="0.25">
      <c r="A139">
        <f t="shared" si="2"/>
        <v>31.95</v>
      </c>
      <c r="B139">
        <v>3.1949999999999999E-2</v>
      </c>
      <c r="C139">
        <v>4.6344999999999997E-3</v>
      </c>
    </row>
    <row r="140" spans="1:3" x14ac:dyDescent="0.25">
      <c r="A140">
        <f t="shared" si="2"/>
        <v>32</v>
      </c>
      <c r="B140">
        <v>3.2000000000000001E-2</v>
      </c>
      <c r="C140">
        <v>4.6200199999999999E-3</v>
      </c>
    </row>
    <row r="141" spans="1:3" x14ac:dyDescent="0.25">
      <c r="A141">
        <f t="shared" si="2"/>
        <v>32.050000000000004</v>
      </c>
      <c r="B141">
        <v>3.2050000000000002E-2</v>
      </c>
      <c r="C141">
        <v>4.60553E-3</v>
      </c>
    </row>
    <row r="142" spans="1:3" x14ac:dyDescent="0.25">
      <c r="A142">
        <f t="shared" si="2"/>
        <v>32.099999999999994</v>
      </c>
      <c r="B142">
        <v>3.2099999999999997E-2</v>
      </c>
      <c r="C142">
        <v>4.5910400000000002E-3</v>
      </c>
    </row>
    <row r="143" spans="1:3" x14ac:dyDescent="0.25">
      <c r="A143">
        <f t="shared" si="2"/>
        <v>32.15</v>
      </c>
      <c r="B143">
        <v>3.2149999999999998E-2</v>
      </c>
      <c r="C143">
        <v>4.5765299999999997E-3</v>
      </c>
    </row>
    <row r="144" spans="1:3" x14ac:dyDescent="0.25">
      <c r="A144">
        <f t="shared" si="2"/>
        <v>32.200000000000003</v>
      </c>
      <c r="B144">
        <v>3.2199999999999999E-2</v>
      </c>
      <c r="C144">
        <v>4.5620299999999999E-3</v>
      </c>
    </row>
    <row r="145" spans="1:3" x14ac:dyDescent="0.25">
      <c r="A145">
        <f t="shared" si="2"/>
        <v>32.25</v>
      </c>
      <c r="B145">
        <v>3.2250000000000001E-2</v>
      </c>
      <c r="C145">
        <v>4.5475100000000003E-3</v>
      </c>
    </row>
    <row r="146" spans="1:3" x14ac:dyDescent="0.25">
      <c r="A146">
        <f t="shared" si="2"/>
        <v>32.300000000000004</v>
      </c>
      <c r="B146">
        <v>3.2300000000000002E-2</v>
      </c>
      <c r="C146">
        <v>4.5329899999999998E-3</v>
      </c>
    </row>
    <row r="147" spans="1:3" x14ac:dyDescent="0.25">
      <c r="A147">
        <f t="shared" si="2"/>
        <v>32.349999999999994</v>
      </c>
      <c r="B147">
        <v>3.2349999999999997E-2</v>
      </c>
      <c r="C147">
        <v>4.5184600000000002E-3</v>
      </c>
    </row>
    <row r="148" spans="1:3" x14ac:dyDescent="0.25">
      <c r="A148">
        <f t="shared" si="2"/>
        <v>32.4</v>
      </c>
      <c r="B148">
        <v>3.2399999999999998E-2</v>
      </c>
      <c r="C148">
        <v>4.5039299999999997E-3</v>
      </c>
    </row>
    <row r="149" spans="1:3" x14ac:dyDescent="0.25">
      <c r="A149">
        <f t="shared" si="2"/>
        <v>32.450000000000003</v>
      </c>
      <c r="B149">
        <v>3.245E-2</v>
      </c>
      <c r="C149">
        <v>4.4893900000000002E-3</v>
      </c>
    </row>
    <row r="150" spans="1:3" x14ac:dyDescent="0.25">
      <c r="A150">
        <f t="shared" si="2"/>
        <v>32.5</v>
      </c>
      <c r="B150">
        <v>3.2500000000000001E-2</v>
      </c>
      <c r="C150">
        <v>4.4748399999999999E-3</v>
      </c>
    </row>
    <row r="151" spans="1:3" x14ac:dyDescent="0.25">
      <c r="A151">
        <f t="shared" si="2"/>
        <v>32.550000000000004</v>
      </c>
      <c r="B151">
        <v>3.2550000000000003E-2</v>
      </c>
      <c r="C151">
        <v>4.4602899999999996E-3</v>
      </c>
    </row>
    <row r="152" spans="1:3" x14ac:dyDescent="0.25">
      <c r="A152">
        <f t="shared" si="2"/>
        <v>32.599999999999994</v>
      </c>
      <c r="B152">
        <v>3.2599999999999997E-2</v>
      </c>
      <c r="C152">
        <v>4.4457300000000002E-3</v>
      </c>
    </row>
    <row r="153" spans="1:3" x14ac:dyDescent="0.25">
      <c r="A153">
        <f t="shared" si="2"/>
        <v>32.65</v>
      </c>
      <c r="B153">
        <v>3.2649999999999998E-2</v>
      </c>
      <c r="C153">
        <v>4.4311699999999999E-3</v>
      </c>
    </row>
    <row r="154" spans="1:3" x14ac:dyDescent="0.25">
      <c r="A154">
        <f t="shared" si="2"/>
        <v>32.700000000000003</v>
      </c>
      <c r="B154">
        <v>3.27E-2</v>
      </c>
      <c r="C154">
        <v>4.4165999999999997E-3</v>
      </c>
    </row>
    <row r="155" spans="1:3" x14ac:dyDescent="0.25">
      <c r="A155">
        <f t="shared" si="2"/>
        <v>32.75</v>
      </c>
      <c r="B155">
        <v>3.2750000000000001E-2</v>
      </c>
      <c r="C155">
        <v>4.4020300000000004E-3</v>
      </c>
    </row>
    <row r="156" spans="1:3" x14ac:dyDescent="0.25">
      <c r="A156">
        <f t="shared" si="2"/>
        <v>32.800000000000004</v>
      </c>
      <c r="B156">
        <v>3.2800000000000003E-2</v>
      </c>
      <c r="C156">
        <v>4.3874500000000002E-3</v>
      </c>
    </row>
    <row r="157" spans="1:3" x14ac:dyDescent="0.25">
      <c r="A157">
        <f t="shared" si="2"/>
        <v>32.849999999999994</v>
      </c>
      <c r="B157">
        <v>3.2849999999999997E-2</v>
      </c>
      <c r="C157">
        <v>4.3728600000000001E-3</v>
      </c>
    </row>
    <row r="158" spans="1:3" x14ac:dyDescent="0.25">
      <c r="A158">
        <f t="shared" si="2"/>
        <v>32.9</v>
      </c>
      <c r="B158">
        <v>3.2899999999999999E-2</v>
      </c>
      <c r="C158">
        <v>4.35827E-3</v>
      </c>
    </row>
    <row r="159" spans="1:3" x14ac:dyDescent="0.25">
      <c r="A159">
        <f t="shared" si="2"/>
        <v>32.950000000000003</v>
      </c>
      <c r="B159">
        <v>3.295E-2</v>
      </c>
      <c r="C159">
        <v>4.34367E-3</v>
      </c>
    </row>
    <row r="160" spans="1:3" x14ac:dyDescent="0.25">
      <c r="A160">
        <f t="shared" si="2"/>
        <v>33</v>
      </c>
      <c r="B160">
        <v>3.3000000000000002E-2</v>
      </c>
      <c r="C160">
        <v>4.1720500000000001E-3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>
        <v>4.1720500000000001E-3</v>
      </c>
    </row>
    <row r="165" spans="1:3" x14ac:dyDescent="0.25">
      <c r="A165">
        <f t="shared" si="2"/>
        <v>33.017800000000001</v>
      </c>
      <c r="B165">
        <v>3.30178E-2</v>
      </c>
      <c r="C165">
        <v>3.9987099999999999E-3</v>
      </c>
    </row>
    <row r="166" spans="1:3" x14ac:dyDescent="0.25">
      <c r="A166">
        <f t="shared" si="2"/>
        <v>33.035599999999995</v>
      </c>
      <c r="B166">
        <v>3.3035599999999998E-2</v>
      </c>
      <c r="C166">
        <v>3.7687300000000001E-3</v>
      </c>
    </row>
    <row r="167" spans="1:3" x14ac:dyDescent="0.25">
      <c r="A167">
        <f t="shared" si="2"/>
        <v>33.053399999999996</v>
      </c>
      <c r="B167">
        <v>3.3053399999999997E-2</v>
      </c>
      <c r="C167">
        <v>3.53813E-3</v>
      </c>
    </row>
    <row r="168" spans="1:3" x14ac:dyDescent="0.25">
      <c r="A168">
        <f t="shared" si="2"/>
        <v>33.071200000000005</v>
      </c>
      <c r="B168">
        <v>3.3071200000000002E-2</v>
      </c>
      <c r="C168">
        <v>3.3069100000000001E-3</v>
      </c>
    </row>
    <row r="169" spans="1:3" x14ac:dyDescent="0.25">
      <c r="A169">
        <f t="shared" si="2"/>
        <v>33.088999999999999</v>
      </c>
      <c r="B169">
        <v>3.3089E-2</v>
      </c>
      <c r="C169">
        <v>3.07508E-3</v>
      </c>
    </row>
    <row r="170" spans="1:3" x14ac:dyDescent="0.25">
      <c r="A170">
        <f t="shared" si="2"/>
        <v>33.1068</v>
      </c>
      <c r="B170">
        <v>3.3106799999999999E-2</v>
      </c>
      <c r="C170">
        <v>2.8426200000000001E-3</v>
      </c>
    </row>
    <row r="171" spans="1:3" x14ac:dyDescent="0.25">
      <c r="A171">
        <f t="shared" si="2"/>
        <v>33.124599999999994</v>
      </c>
      <c r="B171">
        <v>3.3124599999999997E-2</v>
      </c>
      <c r="C171">
        <v>2.60955E-3</v>
      </c>
    </row>
    <row r="172" spans="1:3" x14ac:dyDescent="0.25">
      <c r="A172">
        <f t="shared" si="2"/>
        <v>33.142400000000002</v>
      </c>
      <c r="B172">
        <v>3.3142400000000002E-2</v>
      </c>
      <c r="C172">
        <v>2.3758500000000001E-3</v>
      </c>
    </row>
    <row r="173" spans="1:3" x14ac:dyDescent="0.25">
      <c r="A173">
        <f t="shared" si="2"/>
        <v>33.160200000000003</v>
      </c>
      <c r="B173">
        <v>3.3160200000000001E-2</v>
      </c>
      <c r="C173">
        <v>2.1415200000000001E-3</v>
      </c>
    </row>
    <row r="174" spans="1:3" x14ac:dyDescent="0.25">
      <c r="A174">
        <f t="shared" si="2"/>
        <v>33.177999999999997</v>
      </c>
      <c r="B174">
        <v>3.3177999999999999E-2</v>
      </c>
      <c r="C174">
        <v>1.9639800000000002E-3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>
        <v>1.9639800000000002E-3</v>
      </c>
    </row>
    <row r="179" spans="1:3" x14ac:dyDescent="0.25">
      <c r="A179">
        <f t="shared" si="2"/>
        <v>33.228000000000002</v>
      </c>
      <c r="B179">
        <v>3.3228000000000001E-2</v>
      </c>
      <c r="C179">
        <v>1.78728E-3</v>
      </c>
    </row>
    <row r="180" spans="1:3" x14ac:dyDescent="0.25">
      <c r="A180">
        <f t="shared" si="2"/>
        <v>33.277999999999999</v>
      </c>
      <c r="B180">
        <v>3.3278000000000002E-2</v>
      </c>
      <c r="C180">
        <v>1.77224E-3</v>
      </c>
    </row>
    <row r="181" spans="1:3" x14ac:dyDescent="0.25">
      <c r="A181">
        <f t="shared" si="2"/>
        <v>33.328000000000003</v>
      </c>
      <c r="B181">
        <v>3.3328000000000003E-2</v>
      </c>
      <c r="C181">
        <v>1.7572E-3</v>
      </c>
    </row>
    <row r="182" spans="1:3" x14ac:dyDescent="0.25">
      <c r="A182">
        <f t="shared" si="2"/>
        <v>33.378</v>
      </c>
      <c r="B182">
        <v>3.3377999999999998E-2</v>
      </c>
      <c r="C182">
        <v>1.74215E-3</v>
      </c>
    </row>
    <row r="183" spans="1:3" x14ac:dyDescent="0.25">
      <c r="A183">
        <f t="shared" si="2"/>
        <v>33.427999999999997</v>
      </c>
      <c r="B183">
        <v>3.3427999999999999E-2</v>
      </c>
      <c r="C183">
        <v>1.72711E-3</v>
      </c>
    </row>
    <row r="184" spans="1:3" x14ac:dyDescent="0.25">
      <c r="A184">
        <f t="shared" si="2"/>
        <v>33.478000000000002</v>
      </c>
      <c r="B184">
        <v>3.3478000000000001E-2</v>
      </c>
      <c r="C184">
        <v>1.7120499999999999E-3</v>
      </c>
    </row>
    <row r="185" spans="1:3" x14ac:dyDescent="0.25">
      <c r="A185">
        <f t="shared" si="2"/>
        <v>33.528000000000006</v>
      </c>
      <c r="B185">
        <v>3.3528000000000002E-2</v>
      </c>
      <c r="C185">
        <v>1.6969999999999999E-3</v>
      </c>
    </row>
    <row r="186" spans="1:3" x14ac:dyDescent="0.25">
      <c r="A186">
        <f t="shared" si="2"/>
        <v>33.577999999999996</v>
      </c>
      <c r="B186">
        <v>3.3577999999999997E-2</v>
      </c>
      <c r="C186">
        <v>1.68194E-3</v>
      </c>
    </row>
    <row r="187" spans="1:3" x14ac:dyDescent="0.25">
      <c r="A187">
        <f t="shared" si="2"/>
        <v>33.628</v>
      </c>
      <c r="B187">
        <v>3.3627999999999998E-2</v>
      </c>
      <c r="C187">
        <v>1.6668900000000001E-3</v>
      </c>
    </row>
    <row r="188" spans="1:3" x14ac:dyDescent="0.25">
      <c r="A188">
        <f t="shared" si="2"/>
        <v>33.677999999999997</v>
      </c>
      <c r="B188">
        <v>3.3678E-2</v>
      </c>
      <c r="C188">
        <v>1.65183E-3</v>
      </c>
    </row>
    <row r="189" spans="1:3" x14ac:dyDescent="0.25">
      <c r="A189">
        <f t="shared" si="2"/>
        <v>33.728000000000002</v>
      </c>
      <c r="B189">
        <v>3.3728000000000001E-2</v>
      </c>
      <c r="C189">
        <v>1.6367599999999999E-3</v>
      </c>
    </row>
    <row r="190" spans="1:3" x14ac:dyDescent="0.25">
      <c r="A190">
        <f t="shared" si="2"/>
        <v>33.778000000000006</v>
      </c>
      <c r="B190">
        <v>3.3778000000000002E-2</v>
      </c>
      <c r="C190">
        <v>1.6217E-3</v>
      </c>
    </row>
    <row r="191" spans="1:3" x14ac:dyDescent="0.25">
      <c r="A191">
        <f t="shared" si="2"/>
        <v>33.827999999999996</v>
      </c>
      <c r="B191">
        <v>3.3827999999999997E-2</v>
      </c>
      <c r="C191">
        <v>1.60663E-3</v>
      </c>
    </row>
    <row r="192" spans="1:3" x14ac:dyDescent="0.25">
      <c r="A192">
        <f t="shared" si="2"/>
        <v>33.878</v>
      </c>
      <c r="B192">
        <v>3.3877999999999998E-2</v>
      </c>
      <c r="C192">
        <v>1.5915599999999999E-3</v>
      </c>
    </row>
    <row r="193" spans="1:3" x14ac:dyDescent="0.25">
      <c r="A193">
        <f t="shared" si="2"/>
        <v>33.927999999999997</v>
      </c>
      <c r="B193">
        <v>3.3928E-2</v>
      </c>
      <c r="C193">
        <v>1.5764799999999999E-3</v>
      </c>
    </row>
    <row r="194" spans="1:3" x14ac:dyDescent="0.25">
      <c r="A194">
        <f t="shared" si="2"/>
        <v>33.978000000000002</v>
      </c>
      <c r="B194">
        <v>3.3978000000000001E-2</v>
      </c>
      <c r="C194">
        <v>1.5613999999999999E-3</v>
      </c>
    </row>
    <row r="195" spans="1:3" x14ac:dyDescent="0.25">
      <c r="A195">
        <f t="shared" si="2"/>
        <v>34.028000000000006</v>
      </c>
      <c r="B195">
        <v>3.4028000000000003E-2</v>
      </c>
      <c r="C195">
        <v>1.5463300000000001E-3</v>
      </c>
    </row>
    <row r="196" spans="1:3" x14ac:dyDescent="0.25">
      <c r="A196">
        <f t="shared" si="2"/>
        <v>34.077999999999996</v>
      </c>
      <c r="B196">
        <v>3.4077999999999997E-2</v>
      </c>
      <c r="C196">
        <v>1.5312399999999999E-3</v>
      </c>
    </row>
    <row r="197" spans="1:3" x14ac:dyDescent="0.25">
      <c r="A197">
        <f t="shared" ref="A197:A260" si="3">B197*1000</f>
        <v>34.128</v>
      </c>
      <c r="B197">
        <v>3.4127999999999999E-2</v>
      </c>
      <c r="C197">
        <v>1.5161599999999999E-3</v>
      </c>
    </row>
    <row r="198" spans="1:3" x14ac:dyDescent="0.25">
      <c r="A198">
        <f t="shared" si="3"/>
        <v>34.177999999999997</v>
      </c>
      <c r="B198">
        <v>3.4178E-2</v>
      </c>
      <c r="C198">
        <v>1.50107E-3</v>
      </c>
    </row>
    <row r="199" spans="1:3" x14ac:dyDescent="0.25">
      <c r="A199">
        <f t="shared" si="3"/>
        <v>34.228000000000002</v>
      </c>
      <c r="B199">
        <v>3.4228000000000001E-2</v>
      </c>
      <c r="C199">
        <v>1.48598E-3</v>
      </c>
    </row>
    <row r="200" spans="1:3" x14ac:dyDescent="0.25">
      <c r="A200">
        <f t="shared" si="3"/>
        <v>34.278000000000006</v>
      </c>
      <c r="B200">
        <v>3.4278000000000003E-2</v>
      </c>
      <c r="C200">
        <v>1.4708900000000001E-3</v>
      </c>
    </row>
    <row r="201" spans="1:3" x14ac:dyDescent="0.25">
      <c r="A201">
        <f t="shared" si="3"/>
        <v>34.327999999999996</v>
      </c>
      <c r="B201">
        <v>3.4327999999999997E-2</v>
      </c>
      <c r="C201">
        <v>1.4557999999999999E-3</v>
      </c>
    </row>
    <row r="202" spans="1:3" x14ac:dyDescent="0.25">
      <c r="A202">
        <f t="shared" si="3"/>
        <v>34.378</v>
      </c>
      <c r="B202">
        <v>3.4377999999999999E-2</v>
      </c>
      <c r="C202">
        <v>1.4407000000000001E-3</v>
      </c>
    </row>
    <row r="203" spans="1:3" x14ac:dyDescent="0.25">
      <c r="A203">
        <f t="shared" si="3"/>
        <v>34.427999999999997</v>
      </c>
      <c r="B203">
        <v>3.4428E-2</v>
      </c>
      <c r="C203">
        <v>1.4256E-3</v>
      </c>
    </row>
    <row r="204" spans="1:3" x14ac:dyDescent="0.25">
      <c r="A204">
        <f t="shared" si="3"/>
        <v>34.478000000000002</v>
      </c>
      <c r="B204">
        <v>3.4478000000000002E-2</v>
      </c>
      <c r="C204">
        <v>1.4105000000000001E-3</v>
      </c>
    </row>
    <row r="205" spans="1:3" x14ac:dyDescent="0.25">
      <c r="A205">
        <f t="shared" si="3"/>
        <v>34.528000000000006</v>
      </c>
      <c r="B205">
        <v>3.4528000000000003E-2</v>
      </c>
      <c r="C205">
        <v>1.3954E-3</v>
      </c>
    </row>
    <row r="206" spans="1:3" x14ac:dyDescent="0.25">
      <c r="A206">
        <f t="shared" si="3"/>
        <v>34.577999999999996</v>
      </c>
      <c r="B206">
        <v>3.4577999999999998E-2</v>
      </c>
      <c r="C206">
        <v>1.3802899999999999E-3</v>
      </c>
    </row>
    <row r="207" spans="1:3" x14ac:dyDescent="0.25">
      <c r="A207">
        <f t="shared" si="3"/>
        <v>34.628</v>
      </c>
      <c r="B207">
        <v>3.4627999999999999E-2</v>
      </c>
      <c r="C207">
        <v>1.3651799999999999E-3</v>
      </c>
    </row>
    <row r="208" spans="1:3" x14ac:dyDescent="0.25">
      <c r="A208">
        <f t="shared" si="3"/>
        <v>34.677999999999997</v>
      </c>
      <c r="B208">
        <v>3.4678E-2</v>
      </c>
      <c r="C208">
        <v>1.3500700000000001E-3</v>
      </c>
    </row>
    <row r="209" spans="1:3" x14ac:dyDescent="0.25">
      <c r="A209">
        <f t="shared" si="3"/>
        <v>34.728000000000002</v>
      </c>
      <c r="B209">
        <v>3.4728000000000002E-2</v>
      </c>
      <c r="C209">
        <v>1.3349499999999999E-3</v>
      </c>
    </row>
    <row r="210" spans="1:3" x14ac:dyDescent="0.25">
      <c r="A210">
        <f t="shared" si="3"/>
        <v>34.778000000000006</v>
      </c>
      <c r="B210">
        <v>3.4778000000000003E-2</v>
      </c>
      <c r="C210">
        <v>1.3198299999999999E-3</v>
      </c>
    </row>
    <row r="211" spans="1:3" x14ac:dyDescent="0.25">
      <c r="A211">
        <f t="shared" si="3"/>
        <v>34.827999999999996</v>
      </c>
      <c r="B211">
        <v>3.4827999999999998E-2</v>
      </c>
      <c r="C211">
        <v>1.3047099999999999E-3</v>
      </c>
    </row>
    <row r="212" spans="1:3" x14ac:dyDescent="0.25">
      <c r="A212">
        <f t="shared" si="3"/>
        <v>34.878</v>
      </c>
      <c r="B212">
        <v>3.4877999999999999E-2</v>
      </c>
      <c r="C212">
        <v>1.28959E-3</v>
      </c>
    </row>
    <row r="213" spans="1:3" x14ac:dyDescent="0.25">
      <c r="A213">
        <f t="shared" si="3"/>
        <v>34.927999999999997</v>
      </c>
      <c r="B213">
        <v>3.4928000000000001E-2</v>
      </c>
      <c r="C213">
        <v>1.27447E-3</v>
      </c>
    </row>
    <row r="214" spans="1:3" x14ac:dyDescent="0.25">
      <c r="A214">
        <f t="shared" si="3"/>
        <v>34.978000000000002</v>
      </c>
      <c r="B214">
        <v>3.4978000000000002E-2</v>
      </c>
      <c r="C214">
        <v>1.2593400000000001E-3</v>
      </c>
    </row>
    <row r="215" spans="1:3" x14ac:dyDescent="0.25">
      <c r="A215">
        <f t="shared" si="3"/>
        <v>35.027999999999999</v>
      </c>
      <c r="B215">
        <v>3.5027999999999997E-2</v>
      </c>
      <c r="C215">
        <v>1.2442099999999999E-3</v>
      </c>
    </row>
    <row r="216" spans="1:3" x14ac:dyDescent="0.25">
      <c r="A216">
        <f t="shared" si="3"/>
        <v>35.077999999999996</v>
      </c>
      <c r="B216">
        <v>3.5077999999999998E-2</v>
      </c>
      <c r="C216">
        <v>1.22908E-3</v>
      </c>
    </row>
    <row r="217" spans="1:3" x14ac:dyDescent="0.25">
      <c r="A217">
        <f t="shared" si="3"/>
        <v>35.128</v>
      </c>
      <c r="B217">
        <v>3.5128E-2</v>
      </c>
      <c r="C217">
        <v>1.2139399999999999E-3</v>
      </c>
    </row>
    <row r="218" spans="1:3" x14ac:dyDescent="0.25">
      <c r="A218">
        <f t="shared" si="3"/>
        <v>35.178000000000004</v>
      </c>
      <c r="B218">
        <v>3.5178000000000001E-2</v>
      </c>
      <c r="C218">
        <v>1.1988000000000001E-3</v>
      </c>
    </row>
    <row r="219" spans="1:3" x14ac:dyDescent="0.25">
      <c r="A219">
        <f t="shared" si="3"/>
        <v>35.228000000000002</v>
      </c>
      <c r="B219">
        <v>3.5228000000000002E-2</v>
      </c>
      <c r="C219">
        <v>1.18366E-3</v>
      </c>
    </row>
    <row r="220" spans="1:3" x14ac:dyDescent="0.25">
      <c r="A220">
        <f t="shared" si="3"/>
        <v>35.277999999999999</v>
      </c>
      <c r="B220">
        <v>3.5277999999999997E-2</v>
      </c>
      <c r="C220">
        <v>1.1685199999999999E-3</v>
      </c>
    </row>
    <row r="221" spans="1:3" x14ac:dyDescent="0.25">
      <c r="A221">
        <f t="shared" si="3"/>
        <v>35.327999999999996</v>
      </c>
      <c r="B221">
        <v>3.5327999999999998E-2</v>
      </c>
      <c r="C221">
        <v>1.1533699999999999E-3</v>
      </c>
    </row>
    <row r="222" spans="1:3" x14ac:dyDescent="0.25">
      <c r="A222">
        <f t="shared" si="3"/>
        <v>35.378</v>
      </c>
      <c r="B222">
        <v>3.5378E-2</v>
      </c>
      <c r="C222">
        <v>1.1382199999999999E-3</v>
      </c>
    </row>
    <row r="223" spans="1:3" x14ac:dyDescent="0.25">
      <c r="A223">
        <f t="shared" si="3"/>
        <v>35.428000000000004</v>
      </c>
      <c r="B223">
        <v>3.5428000000000001E-2</v>
      </c>
      <c r="C223">
        <v>1.1230700000000001E-3</v>
      </c>
    </row>
    <row r="224" spans="1:3" x14ac:dyDescent="0.25">
      <c r="A224">
        <f t="shared" si="3"/>
        <v>35.478000000000002</v>
      </c>
      <c r="B224">
        <v>3.5478000000000003E-2</v>
      </c>
      <c r="C224">
        <v>1.1079200000000001E-3</v>
      </c>
    </row>
    <row r="225" spans="1:3" x14ac:dyDescent="0.25">
      <c r="A225">
        <f t="shared" si="3"/>
        <v>35.527999999999999</v>
      </c>
      <c r="B225">
        <v>3.5527999999999997E-2</v>
      </c>
      <c r="C225">
        <v>1.0927599999999999E-3</v>
      </c>
    </row>
    <row r="226" spans="1:3" x14ac:dyDescent="0.25">
      <c r="A226">
        <f t="shared" si="3"/>
        <v>35.577999999999996</v>
      </c>
      <c r="B226">
        <v>3.5577999999999999E-2</v>
      </c>
      <c r="C226">
        <v>1.0776099999999999E-3</v>
      </c>
    </row>
    <row r="227" spans="1:3" x14ac:dyDescent="0.25">
      <c r="A227">
        <f t="shared" si="3"/>
        <v>35.628</v>
      </c>
      <c r="B227">
        <v>3.5628E-2</v>
      </c>
      <c r="C227">
        <v>1.06244E-3</v>
      </c>
    </row>
    <row r="228" spans="1:3" x14ac:dyDescent="0.25">
      <c r="A228">
        <f t="shared" si="3"/>
        <v>35.678000000000004</v>
      </c>
      <c r="B228">
        <v>3.5678000000000001E-2</v>
      </c>
      <c r="C228">
        <v>1.04728E-3</v>
      </c>
    </row>
    <row r="229" spans="1:3" x14ac:dyDescent="0.25">
      <c r="A229">
        <f t="shared" si="3"/>
        <v>35.728000000000002</v>
      </c>
      <c r="B229">
        <v>3.5728000000000003E-2</v>
      </c>
      <c r="C229">
        <v>1.0321099999999999E-3</v>
      </c>
    </row>
    <row r="230" spans="1:3" x14ac:dyDescent="0.25">
      <c r="A230">
        <f t="shared" si="3"/>
        <v>35.777999999999999</v>
      </c>
      <c r="B230">
        <v>3.5777999999999997E-2</v>
      </c>
      <c r="C230">
        <v>1.01695E-3</v>
      </c>
    </row>
    <row r="231" spans="1:3" x14ac:dyDescent="0.25">
      <c r="A231">
        <f t="shared" si="3"/>
        <v>35.827999999999996</v>
      </c>
      <c r="B231">
        <v>3.5827999999999999E-2</v>
      </c>
      <c r="C231">
        <v>1.0017699999999999E-3</v>
      </c>
    </row>
    <row r="232" spans="1:3" x14ac:dyDescent="0.25">
      <c r="A232">
        <f t="shared" si="3"/>
        <v>35.878</v>
      </c>
      <c r="B232">
        <v>3.5878E-2</v>
      </c>
      <c r="C232">
        <v>9.8660000000000002E-4</v>
      </c>
    </row>
    <row r="233" spans="1:3" x14ac:dyDescent="0.25">
      <c r="A233">
        <f t="shared" si="3"/>
        <v>35.928000000000004</v>
      </c>
      <c r="B233">
        <v>3.5928000000000002E-2</v>
      </c>
      <c r="C233">
        <v>9.7142300000000001E-4</v>
      </c>
    </row>
    <row r="234" spans="1:3" x14ac:dyDescent="0.25">
      <c r="A234">
        <f t="shared" si="3"/>
        <v>35.978000000000002</v>
      </c>
      <c r="B234">
        <v>3.5978000000000003E-2</v>
      </c>
      <c r="C234">
        <v>9.5624399999999997E-4</v>
      </c>
    </row>
    <row r="235" spans="1:3" x14ac:dyDescent="0.25">
      <c r="A235">
        <f t="shared" si="3"/>
        <v>36.027999999999999</v>
      </c>
      <c r="B235">
        <v>3.6027999999999998E-2</v>
      </c>
      <c r="C235">
        <v>9.41062E-4</v>
      </c>
    </row>
    <row r="236" spans="1:3" x14ac:dyDescent="0.25">
      <c r="A236">
        <f t="shared" si="3"/>
        <v>36.077999999999996</v>
      </c>
      <c r="B236">
        <v>3.6077999999999999E-2</v>
      </c>
      <c r="C236">
        <v>9.2587799999999999E-4</v>
      </c>
    </row>
    <row r="237" spans="1:3" x14ac:dyDescent="0.25">
      <c r="A237">
        <f t="shared" si="3"/>
        <v>36.128</v>
      </c>
      <c r="B237">
        <v>3.6128E-2</v>
      </c>
      <c r="C237">
        <v>9.1069100000000004E-4</v>
      </c>
    </row>
    <row r="238" spans="1:3" x14ac:dyDescent="0.25">
      <c r="A238">
        <f t="shared" si="3"/>
        <v>36.178000000000004</v>
      </c>
      <c r="B238">
        <v>3.6178000000000002E-2</v>
      </c>
      <c r="C238">
        <v>8.9550100000000004E-4</v>
      </c>
    </row>
    <row r="239" spans="1:3" x14ac:dyDescent="0.25">
      <c r="A239">
        <f t="shared" si="3"/>
        <v>36.228000000000002</v>
      </c>
      <c r="B239">
        <v>3.6228000000000003E-2</v>
      </c>
      <c r="C239">
        <v>8.8030900000000002E-4</v>
      </c>
    </row>
    <row r="240" spans="1:3" x14ac:dyDescent="0.25">
      <c r="A240">
        <f t="shared" si="3"/>
        <v>36.277999999999999</v>
      </c>
      <c r="B240">
        <v>3.6277999999999998E-2</v>
      </c>
      <c r="C240">
        <v>8.6511400000000005E-4</v>
      </c>
    </row>
    <row r="241" spans="1:3" x14ac:dyDescent="0.25">
      <c r="A241">
        <f t="shared" si="3"/>
        <v>36.327999999999996</v>
      </c>
      <c r="B241">
        <v>3.6327999999999999E-2</v>
      </c>
      <c r="C241">
        <v>8.4991699999999995E-4</v>
      </c>
    </row>
    <row r="242" spans="1:3" x14ac:dyDescent="0.25">
      <c r="A242">
        <f t="shared" si="3"/>
        <v>36.378</v>
      </c>
      <c r="B242">
        <v>3.6378000000000001E-2</v>
      </c>
      <c r="C242">
        <v>8.3471700000000001E-4</v>
      </c>
    </row>
    <row r="243" spans="1:3" x14ac:dyDescent="0.25">
      <c r="A243">
        <f t="shared" si="3"/>
        <v>36.428000000000004</v>
      </c>
      <c r="B243">
        <v>3.6428000000000002E-2</v>
      </c>
      <c r="C243">
        <v>8.1951400000000003E-4</v>
      </c>
    </row>
    <row r="244" spans="1:3" x14ac:dyDescent="0.25">
      <c r="A244">
        <f t="shared" si="3"/>
        <v>36.477999999999994</v>
      </c>
      <c r="B244">
        <v>3.6477999999999997E-2</v>
      </c>
      <c r="C244">
        <v>8.0430900000000001E-4</v>
      </c>
    </row>
    <row r="245" spans="1:3" x14ac:dyDescent="0.25">
      <c r="A245">
        <f t="shared" si="3"/>
        <v>36.527999999999999</v>
      </c>
      <c r="B245">
        <v>3.6527999999999998E-2</v>
      </c>
      <c r="C245">
        <v>7.8910099999999995E-4</v>
      </c>
    </row>
    <row r="246" spans="1:3" x14ac:dyDescent="0.25">
      <c r="A246">
        <f t="shared" si="3"/>
        <v>36.578000000000003</v>
      </c>
      <c r="B246">
        <v>3.6577999999999999E-2</v>
      </c>
      <c r="C246">
        <v>7.7389099999999997E-4</v>
      </c>
    </row>
    <row r="247" spans="1:3" x14ac:dyDescent="0.25">
      <c r="A247">
        <f t="shared" si="3"/>
        <v>36.628</v>
      </c>
      <c r="B247">
        <v>3.6628000000000001E-2</v>
      </c>
      <c r="C247">
        <v>7.5867800000000004E-4</v>
      </c>
    </row>
    <row r="248" spans="1:3" x14ac:dyDescent="0.25">
      <c r="A248">
        <f t="shared" si="3"/>
        <v>36.678000000000004</v>
      </c>
      <c r="B248">
        <v>3.6678000000000002E-2</v>
      </c>
      <c r="C248">
        <v>7.4346299999999998E-4</v>
      </c>
    </row>
    <row r="249" spans="1:3" x14ac:dyDescent="0.25">
      <c r="A249">
        <f t="shared" si="3"/>
        <v>36.727999999999994</v>
      </c>
      <c r="B249">
        <v>3.6727999999999997E-2</v>
      </c>
      <c r="C249">
        <v>7.2824499999999998E-4</v>
      </c>
    </row>
    <row r="250" spans="1:3" x14ac:dyDescent="0.25">
      <c r="A250">
        <f t="shared" si="3"/>
        <v>36.777999999999999</v>
      </c>
      <c r="B250">
        <v>3.6777999999999998E-2</v>
      </c>
      <c r="C250">
        <v>7.1302400000000004E-4</v>
      </c>
    </row>
    <row r="251" spans="1:3" x14ac:dyDescent="0.25">
      <c r="A251">
        <f t="shared" si="3"/>
        <v>36.828000000000003</v>
      </c>
      <c r="B251">
        <v>3.6828E-2</v>
      </c>
      <c r="C251">
        <v>6.9780099999999996E-4</v>
      </c>
    </row>
    <row r="252" spans="1:3" x14ac:dyDescent="0.25">
      <c r="A252">
        <f t="shared" si="3"/>
        <v>36.878</v>
      </c>
      <c r="B252">
        <v>3.6878000000000001E-2</v>
      </c>
      <c r="C252">
        <v>6.8257500000000004E-4</v>
      </c>
    </row>
    <row r="253" spans="1:3" x14ac:dyDescent="0.25">
      <c r="A253">
        <f t="shared" si="3"/>
        <v>36.928000000000004</v>
      </c>
      <c r="B253">
        <v>3.6928000000000002E-2</v>
      </c>
      <c r="C253">
        <v>6.6734699999999999E-4</v>
      </c>
    </row>
    <row r="254" spans="1:3" x14ac:dyDescent="0.25">
      <c r="A254">
        <f t="shared" si="3"/>
        <v>36.977999999999994</v>
      </c>
      <c r="B254">
        <v>3.6977999999999997E-2</v>
      </c>
      <c r="C254">
        <v>6.5211499999999999E-4</v>
      </c>
    </row>
    <row r="255" spans="1:3" x14ac:dyDescent="0.25">
      <c r="A255">
        <f t="shared" si="3"/>
        <v>37.027999999999999</v>
      </c>
      <c r="B255">
        <v>3.7027999999999998E-2</v>
      </c>
      <c r="C255">
        <v>6.3688199999999996E-4</v>
      </c>
    </row>
    <row r="256" spans="1:3" x14ac:dyDescent="0.25">
      <c r="A256">
        <f t="shared" si="3"/>
        <v>37.078000000000003</v>
      </c>
      <c r="B256">
        <v>3.7078E-2</v>
      </c>
      <c r="C256">
        <v>6.21646E-4</v>
      </c>
    </row>
    <row r="257" spans="1:3" x14ac:dyDescent="0.25">
      <c r="A257">
        <f t="shared" si="3"/>
        <v>37.128</v>
      </c>
      <c r="B257">
        <v>3.7128000000000001E-2</v>
      </c>
      <c r="C257">
        <v>6.06407E-4</v>
      </c>
    </row>
    <row r="258" spans="1:3" x14ac:dyDescent="0.25">
      <c r="A258">
        <f t="shared" si="3"/>
        <v>37.178000000000004</v>
      </c>
      <c r="B258">
        <v>3.7178000000000003E-2</v>
      </c>
      <c r="C258">
        <v>5.9116500000000005E-4</v>
      </c>
    </row>
    <row r="259" spans="1:3" x14ac:dyDescent="0.25">
      <c r="A259">
        <f t="shared" si="3"/>
        <v>37.227999999999994</v>
      </c>
      <c r="B259">
        <v>3.7227999999999997E-2</v>
      </c>
      <c r="C259">
        <v>5.7592099999999996E-4</v>
      </c>
    </row>
    <row r="260" spans="1:3" x14ac:dyDescent="0.25">
      <c r="A260">
        <f t="shared" si="3"/>
        <v>37.277999999999999</v>
      </c>
      <c r="B260">
        <v>3.7277999999999999E-2</v>
      </c>
      <c r="C260">
        <v>5.6067499999999995E-4</v>
      </c>
    </row>
    <row r="261" spans="1:3" x14ac:dyDescent="0.25">
      <c r="A261">
        <f t="shared" ref="A261:A324" si="4">B261*1000</f>
        <v>37.328000000000003</v>
      </c>
      <c r="B261">
        <v>3.7328E-2</v>
      </c>
      <c r="C261">
        <v>5.4542499999999999E-4</v>
      </c>
    </row>
    <row r="262" spans="1:3" x14ac:dyDescent="0.25">
      <c r="A262">
        <f t="shared" si="4"/>
        <v>37.378</v>
      </c>
      <c r="B262">
        <v>3.7378000000000002E-2</v>
      </c>
      <c r="C262">
        <v>5.3017400000000001E-4</v>
      </c>
    </row>
    <row r="263" spans="1:3" x14ac:dyDescent="0.25">
      <c r="A263">
        <f t="shared" si="4"/>
        <v>37.428000000000004</v>
      </c>
      <c r="B263">
        <v>3.7428000000000003E-2</v>
      </c>
      <c r="C263">
        <v>5.1491899999999997E-4</v>
      </c>
    </row>
    <row r="264" spans="1:3" x14ac:dyDescent="0.25">
      <c r="A264">
        <f t="shared" si="4"/>
        <v>37.477999999999994</v>
      </c>
      <c r="B264">
        <v>3.7477999999999997E-2</v>
      </c>
      <c r="C264">
        <v>4.99662E-4</v>
      </c>
    </row>
    <row r="265" spans="1:3" x14ac:dyDescent="0.25">
      <c r="A265">
        <f t="shared" si="4"/>
        <v>37.527999999999999</v>
      </c>
      <c r="B265">
        <v>3.7527999999999999E-2</v>
      </c>
      <c r="C265">
        <v>4.8440199999999999E-4</v>
      </c>
    </row>
    <row r="266" spans="1:3" x14ac:dyDescent="0.25">
      <c r="A266">
        <f t="shared" si="4"/>
        <v>37.578000000000003</v>
      </c>
      <c r="B266">
        <v>3.7578E-2</v>
      </c>
      <c r="C266">
        <v>4.6914E-4</v>
      </c>
    </row>
    <row r="267" spans="1:3" x14ac:dyDescent="0.25">
      <c r="A267">
        <f t="shared" si="4"/>
        <v>37.628</v>
      </c>
      <c r="B267">
        <v>3.7628000000000002E-2</v>
      </c>
      <c r="C267">
        <v>4.5387500000000001E-4</v>
      </c>
    </row>
    <row r="268" spans="1:3" x14ac:dyDescent="0.25">
      <c r="A268">
        <f t="shared" si="4"/>
        <v>37.678000000000004</v>
      </c>
      <c r="B268">
        <v>3.7678000000000003E-2</v>
      </c>
      <c r="C268">
        <v>4.38608E-4</v>
      </c>
    </row>
    <row r="269" spans="1:3" x14ac:dyDescent="0.25">
      <c r="A269">
        <f t="shared" si="4"/>
        <v>37.727999999999994</v>
      </c>
      <c r="B269">
        <v>3.7727999999999998E-2</v>
      </c>
      <c r="C269">
        <v>4.2333799999999999E-4</v>
      </c>
    </row>
    <row r="270" spans="1:3" x14ac:dyDescent="0.25">
      <c r="A270">
        <f t="shared" si="4"/>
        <v>37.777999999999999</v>
      </c>
      <c r="B270">
        <v>3.7777999999999999E-2</v>
      </c>
      <c r="C270">
        <v>4.0806499999999999E-4</v>
      </c>
    </row>
    <row r="271" spans="1:3" x14ac:dyDescent="0.25">
      <c r="A271">
        <f t="shared" si="4"/>
        <v>37.828000000000003</v>
      </c>
      <c r="B271">
        <v>3.7828000000000001E-2</v>
      </c>
      <c r="C271">
        <v>3.9279000000000001E-4</v>
      </c>
    </row>
    <row r="272" spans="1:3" x14ac:dyDescent="0.25">
      <c r="A272">
        <f t="shared" si="4"/>
        <v>37.878</v>
      </c>
      <c r="B272">
        <v>3.7878000000000002E-2</v>
      </c>
      <c r="C272">
        <v>3.7751199999999999E-4</v>
      </c>
    </row>
    <row r="273" spans="1:3" x14ac:dyDescent="0.25">
      <c r="A273">
        <f t="shared" si="4"/>
        <v>37.928000000000004</v>
      </c>
      <c r="B273">
        <v>3.7928000000000003E-2</v>
      </c>
      <c r="C273">
        <v>3.6223199999999998E-4</v>
      </c>
    </row>
    <row r="274" spans="1:3" x14ac:dyDescent="0.25">
      <c r="A274">
        <f t="shared" si="4"/>
        <v>37.977999999999994</v>
      </c>
      <c r="B274">
        <v>3.7977999999999998E-2</v>
      </c>
      <c r="C274">
        <v>3.4694800000000003E-4</v>
      </c>
    </row>
    <row r="275" spans="1:3" x14ac:dyDescent="0.25">
      <c r="A275">
        <f t="shared" si="4"/>
        <v>38.027999999999999</v>
      </c>
      <c r="B275">
        <v>3.8027999999999999E-2</v>
      </c>
      <c r="C275">
        <v>3.31663E-4</v>
      </c>
    </row>
    <row r="276" spans="1:3" x14ac:dyDescent="0.25">
      <c r="A276">
        <f t="shared" si="4"/>
        <v>38.078000000000003</v>
      </c>
      <c r="B276">
        <v>3.8078000000000001E-2</v>
      </c>
      <c r="C276">
        <v>3.1637400000000002E-4</v>
      </c>
    </row>
    <row r="277" spans="1:3" x14ac:dyDescent="0.25">
      <c r="A277">
        <f t="shared" si="4"/>
        <v>38.128</v>
      </c>
      <c r="B277">
        <v>3.8128000000000002E-2</v>
      </c>
      <c r="C277">
        <v>3.0108400000000002E-4</v>
      </c>
    </row>
    <row r="278" spans="1:3" x14ac:dyDescent="0.25">
      <c r="A278">
        <f t="shared" si="4"/>
        <v>38.177999999999997</v>
      </c>
      <c r="B278">
        <v>3.8177999999999997E-2</v>
      </c>
      <c r="C278">
        <v>2.8579000000000001E-4</v>
      </c>
    </row>
    <row r="279" spans="1:3" x14ac:dyDescent="0.25">
      <c r="A279">
        <f t="shared" si="4"/>
        <v>38.228000000000002</v>
      </c>
      <c r="B279">
        <v>3.8227999999999998E-2</v>
      </c>
      <c r="C279">
        <v>2.7049399999999998E-4</v>
      </c>
    </row>
    <row r="280" spans="1:3" x14ac:dyDescent="0.25">
      <c r="A280">
        <f t="shared" si="4"/>
        <v>38.277999999999999</v>
      </c>
      <c r="B280">
        <v>3.8278E-2</v>
      </c>
      <c r="C280">
        <v>2.55195E-4</v>
      </c>
    </row>
    <row r="281" spans="1:3" x14ac:dyDescent="0.25">
      <c r="A281">
        <f t="shared" si="4"/>
        <v>38.328000000000003</v>
      </c>
      <c r="B281">
        <v>3.8328000000000001E-2</v>
      </c>
      <c r="C281">
        <v>2.3989399999999999E-4</v>
      </c>
    </row>
    <row r="282" spans="1:3" x14ac:dyDescent="0.25">
      <c r="A282">
        <f t="shared" si="4"/>
        <v>38.378</v>
      </c>
      <c r="B282">
        <v>3.8378000000000002E-2</v>
      </c>
      <c r="C282">
        <v>2.2458999999999999E-4</v>
      </c>
    </row>
    <row r="283" spans="1:3" x14ac:dyDescent="0.25">
      <c r="A283">
        <f t="shared" si="4"/>
        <v>38.427999999999997</v>
      </c>
      <c r="B283">
        <v>3.8427999999999997E-2</v>
      </c>
      <c r="C283">
        <v>2.09283E-4</v>
      </c>
    </row>
    <row r="284" spans="1:3" x14ac:dyDescent="0.25">
      <c r="A284">
        <f t="shared" si="4"/>
        <v>38.478000000000002</v>
      </c>
      <c r="B284">
        <v>3.8477999999999998E-2</v>
      </c>
      <c r="C284">
        <v>1.93974E-4</v>
      </c>
    </row>
    <row r="285" spans="1:3" x14ac:dyDescent="0.25">
      <c r="A285">
        <f t="shared" si="4"/>
        <v>38.527999999999999</v>
      </c>
      <c r="B285">
        <v>3.8528E-2</v>
      </c>
      <c r="C285">
        <v>1.78662E-4</v>
      </c>
    </row>
    <row r="286" spans="1:3" x14ac:dyDescent="0.25">
      <c r="A286">
        <f t="shared" si="4"/>
        <v>38.578000000000003</v>
      </c>
      <c r="B286">
        <v>3.8578000000000001E-2</v>
      </c>
      <c r="C286">
        <v>1.6334800000000001E-4</v>
      </c>
    </row>
    <row r="287" spans="1:3" x14ac:dyDescent="0.25">
      <c r="A287">
        <f t="shared" si="4"/>
        <v>38.628</v>
      </c>
      <c r="B287">
        <v>3.8628000000000003E-2</v>
      </c>
      <c r="C287">
        <v>1.4803099999999999E-4</v>
      </c>
    </row>
    <row r="288" spans="1:3" x14ac:dyDescent="0.25">
      <c r="A288">
        <f t="shared" si="4"/>
        <v>38.677999999999997</v>
      </c>
      <c r="B288">
        <v>3.8677999999999997E-2</v>
      </c>
      <c r="C288">
        <v>1.3271100000000001E-4</v>
      </c>
    </row>
    <row r="289" spans="1:3" x14ac:dyDescent="0.25">
      <c r="A289">
        <f t="shared" si="4"/>
        <v>38.728000000000002</v>
      </c>
      <c r="B289">
        <v>3.8727999999999999E-2</v>
      </c>
      <c r="C289">
        <v>1.17389E-4</v>
      </c>
    </row>
    <row r="290" spans="1:3" x14ac:dyDescent="0.25">
      <c r="A290">
        <f t="shared" si="4"/>
        <v>38.777999999999999</v>
      </c>
      <c r="B290">
        <v>3.8778E-2</v>
      </c>
      <c r="C290">
        <v>1.02064E-4</v>
      </c>
    </row>
    <row r="291" spans="1:3" x14ac:dyDescent="0.25">
      <c r="A291">
        <f t="shared" si="4"/>
        <v>38.828000000000003</v>
      </c>
      <c r="B291">
        <v>3.8828000000000001E-2</v>
      </c>
      <c r="C291" s="1">
        <v>8.6736499999999999E-5</v>
      </c>
    </row>
    <row r="292" spans="1:3" x14ac:dyDescent="0.25">
      <c r="A292">
        <f t="shared" si="4"/>
        <v>38.878</v>
      </c>
      <c r="B292">
        <v>3.8878000000000003E-2</v>
      </c>
      <c r="C292" s="1">
        <v>7.1406400000000001E-5</v>
      </c>
    </row>
    <row r="293" spans="1:3" x14ac:dyDescent="0.25">
      <c r="A293">
        <f t="shared" si="4"/>
        <v>38.927999999999997</v>
      </c>
      <c r="B293">
        <v>3.8927999999999997E-2</v>
      </c>
      <c r="C293" s="1">
        <v>5.6073699999999998E-5</v>
      </c>
    </row>
    <row r="294" spans="1:3" x14ac:dyDescent="0.25">
      <c r="A294">
        <f t="shared" si="4"/>
        <v>38.978000000000002</v>
      </c>
      <c r="B294">
        <v>3.8977999999999999E-2</v>
      </c>
      <c r="C294" s="1">
        <v>4.0738400000000003E-5</v>
      </c>
    </row>
    <row r="295" spans="1:3" x14ac:dyDescent="0.25">
      <c r="A295">
        <f t="shared" si="4"/>
        <v>39.027999999999999</v>
      </c>
      <c r="B295">
        <v>3.9028E-2</v>
      </c>
      <c r="C295" s="1">
        <v>2.5400400000000002E-5</v>
      </c>
    </row>
    <row r="296" spans="1:3" x14ac:dyDescent="0.25">
      <c r="A296">
        <f t="shared" si="4"/>
        <v>39.078000000000003</v>
      </c>
      <c r="B296">
        <v>3.9078000000000002E-2</v>
      </c>
      <c r="C296" s="1">
        <v>1.0196299999999999E-5</v>
      </c>
    </row>
    <row r="297" spans="1:3" x14ac:dyDescent="0.25">
      <c r="A297">
        <f t="shared" si="4"/>
        <v>39.128</v>
      </c>
      <c r="B297">
        <v>3.9128000000000003E-2</v>
      </c>
      <c r="C297" s="1">
        <v>1.5411200000000001E-6</v>
      </c>
    </row>
    <row r="298" spans="1:3" x14ac:dyDescent="0.25">
      <c r="A298">
        <f t="shared" si="4"/>
        <v>39.177999999999997</v>
      </c>
      <c r="B298">
        <v>3.9177999999999998E-2</v>
      </c>
      <c r="C298" s="1">
        <v>4.2035999999999999E-7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 s="1">
        <v>4.2035999999999999E-7</v>
      </c>
    </row>
    <row r="303" spans="1:3" x14ac:dyDescent="0.25">
      <c r="A303">
        <f t="shared" si="4"/>
        <v>40.177999999999997</v>
      </c>
      <c r="B303">
        <v>4.0177999999999998E-2</v>
      </c>
      <c r="C303" s="1">
        <v>4.1854199999999999E-7</v>
      </c>
    </row>
    <row r="304" spans="1:3" x14ac:dyDescent="0.25">
      <c r="A304">
        <f t="shared" si="4"/>
        <v>41.177999999999997</v>
      </c>
      <c r="B304">
        <v>4.1177999999999999E-2</v>
      </c>
      <c r="C304" s="1">
        <v>4.1853399999999998E-7</v>
      </c>
    </row>
    <row r="305" spans="1:3" x14ac:dyDescent="0.25">
      <c r="A305">
        <f t="shared" si="4"/>
        <v>42.177999999999997</v>
      </c>
      <c r="B305">
        <v>4.2178E-2</v>
      </c>
      <c r="C305" s="1">
        <v>4.1852600000000002E-7</v>
      </c>
    </row>
    <row r="306" spans="1:3" x14ac:dyDescent="0.25">
      <c r="A306">
        <f t="shared" si="4"/>
        <v>43.178000000000004</v>
      </c>
      <c r="B306">
        <v>4.3178000000000001E-2</v>
      </c>
      <c r="C306" s="1">
        <v>4.1851899999999999E-7</v>
      </c>
    </row>
    <row r="307" spans="1:3" x14ac:dyDescent="0.25">
      <c r="A307">
        <f t="shared" si="4"/>
        <v>44.178000000000004</v>
      </c>
      <c r="B307">
        <v>4.4178000000000002E-2</v>
      </c>
      <c r="C307" s="1">
        <v>4.1851099999999998E-7</v>
      </c>
    </row>
    <row r="308" spans="1:3" x14ac:dyDescent="0.25">
      <c r="A308">
        <f t="shared" si="4"/>
        <v>45.178000000000004</v>
      </c>
      <c r="B308">
        <v>4.5178000000000003E-2</v>
      </c>
      <c r="C308" s="1">
        <v>4.1850300000000003E-7</v>
      </c>
    </row>
    <row r="309" spans="1:3" x14ac:dyDescent="0.25">
      <c r="A309">
        <f t="shared" si="4"/>
        <v>46.177999999999997</v>
      </c>
      <c r="B309">
        <v>4.6177999999999997E-2</v>
      </c>
      <c r="C309" s="1">
        <v>4.1849500000000002E-7</v>
      </c>
    </row>
    <row r="310" spans="1:3" x14ac:dyDescent="0.25">
      <c r="A310">
        <f t="shared" si="4"/>
        <v>47.177999999999997</v>
      </c>
      <c r="B310">
        <v>4.7177999999999998E-2</v>
      </c>
      <c r="C310" s="1">
        <v>4.1848700000000001E-7</v>
      </c>
    </row>
    <row r="311" spans="1:3" x14ac:dyDescent="0.25">
      <c r="A311">
        <f t="shared" si="4"/>
        <v>48.177999999999997</v>
      </c>
      <c r="B311">
        <v>4.8177999999999999E-2</v>
      </c>
      <c r="C311" s="1">
        <v>4.18479E-7</v>
      </c>
    </row>
    <row r="312" spans="1:3" x14ac:dyDescent="0.25">
      <c r="A312">
        <f t="shared" si="4"/>
        <v>49.177999999999997</v>
      </c>
      <c r="B312">
        <v>4.9177999999999999E-2</v>
      </c>
      <c r="C312" s="1">
        <v>4.1847099999999999E-7</v>
      </c>
    </row>
    <row r="313" spans="1:3" x14ac:dyDescent="0.25">
      <c r="A313">
        <f t="shared" si="4"/>
        <v>50.177999999999997</v>
      </c>
      <c r="B313">
        <v>5.0178E-2</v>
      </c>
      <c r="C313" s="1">
        <v>4.1846299999999998E-7</v>
      </c>
    </row>
    <row r="314" spans="1:3" x14ac:dyDescent="0.25">
      <c r="A314">
        <f t="shared" si="4"/>
        <v>51.178000000000004</v>
      </c>
      <c r="B314">
        <v>5.1178000000000001E-2</v>
      </c>
      <c r="C314" s="1">
        <v>4.1845500000000002E-7</v>
      </c>
    </row>
    <row r="315" spans="1:3" x14ac:dyDescent="0.25">
      <c r="A315">
        <f t="shared" si="4"/>
        <v>52.178000000000004</v>
      </c>
      <c r="B315">
        <v>5.2178000000000002E-2</v>
      </c>
      <c r="C315" s="1">
        <v>4.1844700000000001E-7</v>
      </c>
    </row>
    <row r="316" spans="1:3" x14ac:dyDescent="0.25">
      <c r="A316">
        <f t="shared" si="4"/>
        <v>53.178000000000004</v>
      </c>
      <c r="B316">
        <v>5.3178000000000003E-2</v>
      </c>
      <c r="C316" s="1">
        <v>4.1843900000000001E-7</v>
      </c>
    </row>
    <row r="317" spans="1:3" x14ac:dyDescent="0.25">
      <c r="A317">
        <f t="shared" si="4"/>
        <v>54.177999999999997</v>
      </c>
      <c r="B317">
        <v>5.4177999999999997E-2</v>
      </c>
      <c r="C317" s="1">
        <v>4.18431E-7</v>
      </c>
    </row>
    <row r="318" spans="1:3" x14ac:dyDescent="0.25">
      <c r="A318">
        <f t="shared" si="4"/>
        <v>55.177999999999997</v>
      </c>
      <c r="B318">
        <v>5.5177999999999998E-2</v>
      </c>
      <c r="C318" s="1">
        <v>4.1842299999999999E-7</v>
      </c>
    </row>
    <row r="319" spans="1:3" x14ac:dyDescent="0.25">
      <c r="A319">
        <f t="shared" si="4"/>
        <v>56.177999999999997</v>
      </c>
      <c r="B319">
        <v>5.6177999999999999E-2</v>
      </c>
      <c r="C319" s="1">
        <v>4.1841499999999998E-7</v>
      </c>
    </row>
    <row r="320" spans="1:3" x14ac:dyDescent="0.25">
      <c r="A320">
        <f t="shared" si="4"/>
        <v>57.177999999999997</v>
      </c>
      <c r="B320">
        <v>5.7178E-2</v>
      </c>
      <c r="C320" s="1">
        <v>4.1840700000000002E-7</v>
      </c>
    </row>
    <row r="321" spans="1:3" x14ac:dyDescent="0.25">
      <c r="A321">
        <f t="shared" si="4"/>
        <v>58.177999999999997</v>
      </c>
      <c r="B321">
        <v>5.8178000000000001E-2</v>
      </c>
      <c r="C321" s="1">
        <v>4.1839900000000001E-7</v>
      </c>
    </row>
    <row r="322" spans="1:3" x14ac:dyDescent="0.25">
      <c r="A322">
        <f t="shared" si="4"/>
        <v>59.178000000000004</v>
      </c>
      <c r="B322">
        <v>5.9178000000000001E-2</v>
      </c>
      <c r="C322" s="1">
        <v>4.18391E-7</v>
      </c>
    </row>
    <row r="323" spans="1:3" x14ac:dyDescent="0.25">
      <c r="A323">
        <f t="shared" si="4"/>
        <v>60.178000000000004</v>
      </c>
      <c r="B323">
        <v>6.0178000000000002E-2</v>
      </c>
      <c r="C323" s="1">
        <v>4.18383E-7</v>
      </c>
    </row>
    <row r="324" spans="1:3" x14ac:dyDescent="0.25">
      <c r="A324">
        <f t="shared" si="4"/>
        <v>61.178000000000004</v>
      </c>
      <c r="B324">
        <v>6.1178000000000003E-2</v>
      </c>
      <c r="C324" s="1">
        <v>4.1837499999999999E-7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 s="1">
        <v>4.1836699999999998E-7</v>
      </c>
    </row>
    <row r="326" spans="1:3" x14ac:dyDescent="0.25">
      <c r="A326">
        <f t="shared" si="5"/>
        <v>63.177999999999997</v>
      </c>
      <c r="B326">
        <v>6.3177999999999998E-2</v>
      </c>
      <c r="C326" s="1">
        <v>4.1835900000000002E-7</v>
      </c>
    </row>
    <row r="327" spans="1:3" x14ac:dyDescent="0.25">
      <c r="A327">
        <f t="shared" si="5"/>
        <v>64.177999999999997</v>
      </c>
      <c r="B327">
        <v>6.4177999999999999E-2</v>
      </c>
      <c r="C327" s="1">
        <v>4.1835100000000001E-7</v>
      </c>
    </row>
    <row r="328" spans="1:3" x14ac:dyDescent="0.25">
      <c r="A328">
        <f t="shared" si="5"/>
        <v>65.177999999999997</v>
      </c>
      <c r="B328">
        <v>6.5178E-2</v>
      </c>
      <c r="C328" s="1">
        <v>4.18343E-7</v>
      </c>
    </row>
    <row r="329" spans="1:3" x14ac:dyDescent="0.25">
      <c r="A329">
        <f t="shared" si="5"/>
        <v>66.177999999999997</v>
      </c>
      <c r="B329">
        <v>6.6178000000000001E-2</v>
      </c>
      <c r="C329" s="1">
        <v>4.18339E-7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 s="1">
        <v>4.18339E-7</v>
      </c>
    </row>
    <row r="334" spans="1:3" x14ac:dyDescent="0.25">
      <c r="A334">
        <f t="shared" si="5"/>
        <v>66.177999999999997</v>
      </c>
      <c r="B334">
        <v>6.6178000000000001E-2</v>
      </c>
      <c r="C334" s="1">
        <v>4.18339E-7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 s="1">
        <v>4.2035999999999999E-7</v>
      </c>
    </row>
    <row r="339" spans="1:3" x14ac:dyDescent="0.25">
      <c r="A339">
        <f t="shared" si="5"/>
        <v>39.177999999999997</v>
      </c>
      <c r="B339">
        <v>3.9177999999999998E-2</v>
      </c>
      <c r="C339" s="1">
        <v>4.2035999999999999E-7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>
        <v>1.9639800000000002E-3</v>
      </c>
    </row>
    <row r="344" spans="1:3" x14ac:dyDescent="0.25">
      <c r="A344">
        <f t="shared" si="5"/>
        <v>33.177999999999997</v>
      </c>
      <c r="B344">
        <v>3.3177999999999999E-2</v>
      </c>
      <c r="C344">
        <v>1.9639800000000002E-3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>
        <v>4.1720500000000001E-3</v>
      </c>
    </row>
    <row r="349" spans="1:3" x14ac:dyDescent="0.25">
      <c r="A349">
        <f t="shared" si="5"/>
        <v>33</v>
      </c>
      <c r="B349">
        <v>3.3000000000000002E-2</v>
      </c>
      <c r="C349">
        <v>4.1720500000000001E-3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>
        <v>5.7879799999999999E-3</v>
      </c>
    </row>
    <row r="354" spans="1:3" x14ac:dyDescent="0.25">
      <c r="A354">
        <f t="shared" si="5"/>
        <v>27</v>
      </c>
      <c r="B354">
        <v>2.7E-2</v>
      </c>
      <c r="C354">
        <v>5.7879799999999999E-3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 s="1">
        <v>4.1854199999999999E-7</v>
      </c>
    </row>
    <row r="359" spans="1:3" x14ac:dyDescent="0.25">
      <c r="A359">
        <f t="shared" si="5"/>
        <v>40.177999999999997</v>
      </c>
      <c r="B359">
        <v>4.0177999999999998E-2</v>
      </c>
      <c r="C359" s="1">
        <v>4.1854199999999999E-7</v>
      </c>
    </row>
    <row r="360" spans="1:3" x14ac:dyDescent="0.25">
      <c r="A360">
        <f t="shared" si="5"/>
        <v>41.177999999999997</v>
      </c>
      <c r="B360">
        <v>4.1177999999999999E-2</v>
      </c>
      <c r="C360" s="1">
        <v>4.1853399999999998E-7</v>
      </c>
    </row>
    <row r="361" spans="1:3" x14ac:dyDescent="0.25">
      <c r="A361">
        <f t="shared" si="5"/>
        <v>41.177999999999997</v>
      </c>
      <c r="B361">
        <v>4.1177999999999999E-2</v>
      </c>
      <c r="C361" s="1">
        <v>4.1853399999999998E-7</v>
      </c>
    </row>
    <row r="362" spans="1:3" x14ac:dyDescent="0.25">
      <c r="A362">
        <f t="shared" si="5"/>
        <v>42.177999999999997</v>
      </c>
      <c r="B362">
        <v>4.2178E-2</v>
      </c>
      <c r="C362" s="1">
        <v>4.1852600000000002E-7</v>
      </c>
    </row>
    <row r="363" spans="1:3" x14ac:dyDescent="0.25">
      <c r="A363">
        <f t="shared" si="5"/>
        <v>42.177999999999997</v>
      </c>
      <c r="B363">
        <v>4.2178E-2</v>
      </c>
      <c r="C363" s="1">
        <v>4.1852600000000002E-7</v>
      </c>
    </row>
    <row r="364" spans="1:3" x14ac:dyDescent="0.25">
      <c r="A364">
        <f t="shared" si="5"/>
        <v>43.178000000000004</v>
      </c>
      <c r="B364">
        <v>4.3178000000000001E-2</v>
      </c>
      <c r="C364" s="1">
        <v>4.1851899999999999E-7</v>
      </c>
    </row>
    <row r="365" spans="1:3" x14ac:dyDescent="0.25">
      <c r="A365">
        <f t="shared" si="5"/>
        <v>43.178000000000004</v>
      </c>
      <c r="B365">
        <v>4.3178000000000001E-2</v>
      </c>
      <c r="C365" s="1">
        <v>4.1851899999999999E-7</v>
      </c>
    </row>
    <row r="366" spans="1:3" x14ac:dyDescent="0.25">
      <c r="A366">
        <f t="shared" si="5"/>
        <v>44.178000000000004</v>
      </c>
      <c r="B366">
        <v>4.4178000000000002E-2</v>
      </c>
      <c r="C366" s="1">
        <v>4.1851099999999998E-7</v>
      </c>
    </row>
    <row r="367" spans="1:3" x14ac:dyDescent="0.25">
      <c r="A367">
        <f t="shared" si="5"/>
        <v>44.178000000000004</v>
      </c>
      <c r="B367">
        <v>4.4178000000000002E-2</v>
      </c>
      <c r="C367" s="1">
        <v>4.1851099999999998E-7</v>
      </c>
    </row>
    <row r="368" spans="1:3" x14ac:dyDescent="0.25">
      <c r="A368">
        <f t="shared" si="5"/>
        <v>45.178000000000004</v>
      </c>
      <c r="B368">
        <v>4.5178000000000003E-2</v>
      </c>
      <c r="C368" s="1">
        <v>4.1850300000000003E-7</v>
      </c>
    </row>
    <row r="369" spans="1:3" x14ac:dyDescent="0.25">
      <c r="A369">
        <f t="shared" si="5"/>
        <v>45.178000000000004</v>
      </c>
      <c r="B369">
        <v>4.5178000000000003E-2</v>
      </c>
      <c r="C369" s="1">
        <v>4.1850300000000003E-7</v>
      </c>
    </row>
    <row r="370" spans="1:3" x14ac:dyDescent="0.25">
      <c r="A370">
        <f t="shared" si="5"/>
        <v>46.177999999999997</v>
      </c>
      <c r="B370">
        <v>4.6177999999999997E-2</v>
      </c>
      <c r="C370" s="1">
        <v>4.1849500000000002E-7</v>
      </c>
    </row>
    <row r="371" spans="1:3" x14ac:dyDescent="0.25">
      <c r="A371">
        <f t="shared" si="5"/>
        <v>46.177999999999997</v>
      </c>
      <c r="B371">
        <v>4.6177999999999997E-2</v>
      </c>
      <c r="C371" s="1">
        <v>4.1849500000000002E-7</v>
      </c>
    </row>
    <row r="372" spans="1:3" x14ac:dyDescent="0.25">
      <c r="A372">
        <f t="shared" si="5"/>
        <v>47.177999999999997</v>
      </c>
      <c r="B372">
        <v>4.7177999999999998E-2</v>
      </c>
      <c r="C372" s="1">
        <v>4.1848700000000001E-7</v>
      </c>
    </row>
    <row r="373" spans="1:3" x14ac:dyDescent="0.25">
      <c r="A373">
        <f t="shared" si="5"/>
        <v>47.177999999999997</v>
      </c>
      <c r="B373">
        <v>4.7177999999999998E-2</v>
      </c>
      <c r="C373" s="1">
        <v>4.1848700000000001E-7</v>
      </c>
    </row>
    <row r="374" spans="1:3" x14ac:dyDescent="0.25">
      <c r="A374">
        <f t="shared" si="5"/>
        <v>48.177999999999997</v>
      </c>
      <c r="B374">
        <v>4.8177999999999999E-2</v>
      </c>
      <c r="C374" s="1">
        <v>4.18479E-7</v>
      </c>
    </row>
    <row r="375" spans="1:3" x14ac:dyDescent="0.25">
      <c r="A375">
        <f t="shared" si="5"/>
        <v>48.177999999999997</v>
      </c>
      <c r="B375">
        <v>4.8177999999999999E-2</v>
      </c>
      <c r="C375" s="1">
        <v>4.18479E-7</v>
      </c>
    </row>
    <row r="376" spans="1:3" x14ac:dyDescent="0.25">
      <c r="A376">
        <f t="shared" si="5"/>
        <v>49.177999999999997</v>
      </c>
      <c r="B376">
        <v>4.9177999999999999E-2</v>
      </c>
      <c r="C376" s="1">
        <v>4.1847099999999999E-7</v>
      </c>
    </row>
    <row r="377" spans="1:3" x14ac:dyDescent="0.25">
      <c r="A377">
        <f t="shared" si="5"/>
        <v>49.177999999999997</v>
      </c>
      <c r="B377">
        <v>4.9177999999999999E-2</v>
      </c>
      <c r="C377" s="1">
        <v>4.1847099999999999E-7</v>
      </c>
    </row>
    <row r="378" spans="1:3" x14ac:dyDescent="0.25">
      <c r="A378">
        <f t="shared" si="5"/>
        <v>50.177999999999997</v>
      </c>
      <c r="B378">
        <v>5.0178E-2</v>
      </c>
      <c r="C378" s="1">
        <v>4.1846299999999998E-7</v>
      </c>
    </row>
    <row r="379" spans="1:3" x14ac:dyDescent="0.25">
      <c r="A379">
        <f t="shared" si="5"/>
        <v>50.177999999999997</v>
      </c>
      <c r="B379">
        <v>5.0178E-2</v>
      </c>
      <c r="C379" s="1">
        <v>4.1846299999999998E-7</v>
      </c>
    </row>
    <row r="380" spans="1:3" x14ac:dyDescent="0.25">
      <c r="A380">
        <f t="shared" si="5"/>
        <v>51.178000000000004</v>
      </c>
      <c r="B380">
        <v>5.1178000000000001E-2</v>
      </c>
      <c r="C380" s="1">
        <v>4.1845500000000002E-7</v>
      </c>
    </row>
    <row r="381" spans="1:3" x14ac:dyDescent="0.25">
      <c r="A381">
        <f t="shared" si="5"/>
        <v>51.178000000000004</v>
      </c>
      <c r="B381">
        <v>5.1178000000000001E-2</v>
      </c>
      <c r="C381" s="1">
        <v>4.1845500000000002E-7</v>
      </c>
    </row>
    <row r="382" spans="1:3" x14ac:dyDescent="0.25">
      <c r="A382">
        <f t="shared" si="5"/>
        <v>52.178000000000004</v>
      </c>
      <c r="B382">
        <v>5.2178000000000002E-2</v>
      </c>
      <c r="C382" s="1">
        <v>4.1844700000000001E-7</v>
      </c>
    </row>
    <row r="383" spans="1:3" x14ac:dyDescent="0.25">
      <c r="A383">
        <f t="shared" si="5"/>
        <v>52.178000000000004</v>
      </c>
      <c r="B383">
        <v>5.2178000000000002E-2</v>
      </c>
      <c r="C383" s="1">
        <v>4.1844700000000001E-7</v>
      </c>
    </row>
    <row r="384" spans="1:3" x14ac:dyDescent="0.25">
      <c r="A384">
        <f t="shared" si="5"/>
        <v>53.178000000000004</v>
      </c>
      <c r="B384">
        <v>5.3178000000000003E-2</v>
      </c>
      <c r="C384" s="1">
        <v>4.1843900000000001E-7</v>
      </c>
    </row>
    <row r="385" spans="1:3" x14ac:dyDescent="0.25">
      <c r="A385">
        <f t="shared" si="5"/>
        <v>53.178000000000004</v>
      </c>
      <c r="B385">
        <v>5.3178000000000003E-2</v>
      </c>
      <c r="C385" s="1">
        <v>4.1843900000000001E-7</v>
      </c>
    </row>
    <row r="386" spans="1:3" x14ac:dyDescent="0.25">
      <c r="A386">
        <f t="shared" si="5"/>
        <v>54.177999999999997</v>
      </c>
      <c r="B386">
        <v>5.4177999999999997E-2</v>
      </c>
      <c r="C386" s="1">
        <v>4.18431E-7</v>
      </c>
    </row>
    <row r="387" spans="1:3" x14ac:dyDescent="0.25">
      <c r="A387">
        <f t="shared" si="5"/>
        <v>54.177999999999997</v>
      </c>
      <c r="B387">
        <v>5.4177999999999997E-2</v>
      </c>
      <c r="C387" s="1">
        <v>4.18431E-7</v>
      </c>
    </row>
    <row r="388" spans="1:3" x14ac:dyDescent="0.25">
      <c r="A388">
        <f t="shared" si="5"/>
        <v>55.177999999999997</v>
      </c>
      <c r="B388">
        <v>5.5177999999999998E-2</v>
      </c>
      <c r="C388" s="1">
        <v>4.1842299999999999E-7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 s="1">
        <v>4.1842299999999999E-7</v>
      </c>
    </row>
    <row r="390" spans="1:3" x14ac:dyDescent="0.25">
      <c r="A390">
        <f t="shared" si="6"/>
        <v>56.177999999999997</v>
      </c>
      <c r="B390">
        <v>5.6177999999999999E-2</v>
      </c>
      <c r="C390" s="1">
        <v>4.1841499999999998E-7</v>
      </c>
    </row>
    <row r="391" spans="1:3" x14ac:dyDescent="0.25">
      <c r="A391">
        <f t="shared" si="6"/>
        <v>56.177999999999997</v>
      </c>
      <c r="B391">
        <v>5.6177999999999999E-2</v>
      </c>
      <c r="C391" s="1">
        <v>4.1841499999999998E-7</v>
      </c>
    </row>
    <row r="392" spans="1:3" x14ac:dyDescent="0.25">
      <c r="A392">
        <f t="shared" si="6"/>
        <v>57.177999999999997</v>
      </c>
      <c r="B392">
        <v>5.7178E-2</v>
      </c>
      <c r="C392" s="1">
        <v>4.1840700000000002E-7</v>
      </c>
    </row>
    <row r="393" spans="1:3" x14ac:dyDescent="0.25">
      <c r="A393">
        <f t="shared" si="6"/>
        <v>57.177999999999997</v>
      </c>
      <c r="B393">
        <v>5.7178E-2</v>
      </c>
      <c r="C393" s="1">
        <v>4.1840700000000002E-7</v>
      </c>
    </row>
    <row r="394" spans="1:3" x14ac:dyDescent="0.25">
      <c r="A394">
        <f t="shared" si="6"/>
        <v>58.177999999999997</v>
      </c>
      <c r="B394">
        <v>5.8178000000000001E-2</v>
      </c>
      <c r="C394" s="1">
        <v>4.1839900000000001E-7</v>
      </c>
    </row>
    <row r="395" spans="1:3" x14ac:dyDescent="0.25">
      <c r="A395">
        <f t="shared" si="6"/>
        <v>58.177999999999997</v>
      </c>
      <c r="B395">
        <v>5.8178000000000001E-2</v>
      </c>
      <c r="C395" s="1">
        <v>4.1839900000000001E-7</v>
      </c>
    </row>
    <row r="396" spans="1:3" x14ac:dyDescent="0.25">
      <c r="A396">
        <f t="shared" si="6"/>
        <v>59.178000000000004</v>
      </c>
      <c r="B396">
        <v>5.9178000000000001E-2</v>
      </c>
      <c r="C396" s="1">
        <v>4.18391E-7</v>
      </c>
    </row>
    <row r="397" spans="1:3" x14ac:dyDescent="0.25">
      <c r="A397">
        <f t="shared" si="6"/>
        <v>59.178000000000004</v>
      </c>
      <c r="B397">
        <v>5.9178000000000001E-2</v>
      </c>
      <c r="C397" s="1">
        <v>4.18391E-7</v>
      </c>
    </row>
    <row r="398" spans="1:3" x14ac:dyDescent="0.25">
      <c r="A398">
        <f t="shared" si="6"/>
        <v>60.178000000000004</v>
      </c>
      <c r="B398">
        <v>6.0178000000000002E-2</v>
      </c>
      <c r="C398" s="1">
        <v>4.18383E-7</v>
      </c>
    </row>
    <row r="399" spans="1:3" x14ac:dyDescent="0.25">
      <c r="A399">
        <f t="shared" si="6"/>
        <v>60.178000000000004</v>
      </c>
      <c r="B399">
        <v>6.0178000000000002E-2</v>
      </c>
      <c r="C399" s="1">
        <v>4.18383E-7</v>
      </c>
    </row>
    <row r="400" spans="1:3" x14ac:dyDescent="0.25">
      <c r="A400">
        <f t="shared" si="6"/>
        <v>61.178000000000004</v>
      </c>
      <c r="B400">
        <v>6.1178000000000003E-2</v>
      </c>
      <c r="C400" s="1">
        <v>4.1837499999999999E-7</v>
      </c>
    </row>
    <row r="401" spans="1:3" x14ac:dyDescent="0.25">
      <c r="A401">
        <f t="shared" si="6"/>
        <v>61.178000000000004</v>
      </c>
      <c r="B401">
        <v>6.1178000000000003E-2</v>
      </c>
      <c r="C401" s="1">
        <v>4.1837499999999999E-7</v>
      </c>
    </row>
    <row r="402" spans="1:3" x14ac:dyDescent="0.25">
      <c r="A402">
        <f t="shared" si="6"/>
        <v>62.177999999999997</v>
      </c>
      <c r="B402">
        <v>6.2177999999999997E-2</v>
      </c>
      <c r="C402" s="1">
        <v>4.1836699999999998E-7</v>
      </c>
    </row>
    <row r="403" spans="1:3" x14ac:dyDescent="0.25">
      <c r="A403">
        <f t="shared" si="6"/>
        <v>62.177999999999997</v>
      </c>
      <c r="B403">
        <v>6.2177999999999997E-2</v>
      </c>
      <c r="C403" s="1">
        <v>4.1836699999999998E-7</v>
      </c>
    </row>
    <row r="404" spans="1:3" x14ac:dyDescent="0.25">
      <c r="A404">
        <f t="shared" si="6"/>
        <v>63.177999999999997</v>
      </c>
      <c r="B404">
        <v>6.3177999999999998E-2</v>
      </c>
      <c r="C404" s="1">
        <v>4.1835900000000002E-7</v>
      </c>
    </row>
    <row r="405" spans="1:3" x14ac:dyDescent="0.25">
      <c r="A405">
        <f t="shared" si="6"/>
        <v>63.177999999999997</v>
      </c>
      <c r="B405">
        <v>6.3177999999999998E-2</v>
      </c>
      <c r="C405" s="1">
        <v>4.1835900000000002E-7</v>
      </c>
    </row>
    <row r="406" spans="1:3" x14ac:dyDescent="0.25">
      <c r="A406">
        <f t="shared" si="6"/>
        <v>64.177999999999997</v>
      </c>
      <c r="B406">
        <v>6.4177999999999999E-2</v>
      </c>
      <c r="C406" s="1">
        <v>4.1835100000000001E-7</v>
      </c>
    </row>
    <row r="407" spans="1:3" x14ac:dyDescent="0.25">
      <c r="A407">
        <f t="shared" si="6"/>
        <v>64.177999999999997</v>
      </c>
      <c r="B407">
        <v>6.4177999999999999E-2</v>
      </c>
      <c r="C407" s="1">
        <v>4.1835100000000001E-7</v>
      </c>
    </row>
    <row r="408" spans="1:3" x14ac:dyDescent="0.25">
      <c r="A408">
        <f t="shared" si="6"/>
        <v>65.177999999999997</v>
      </c>
      <c r="B408">
        <v>6.5178E-2</v>
      </c>
      <c r="C408" s="1">
        <v>4.18343E-7</v>
      </c>
    </row>
    <row r="409" spans="1:3" x14ac:dyDescent="0.25">
      <c r="A409">
        <f t="shared" si="6"/>
        <v>65.177999999999997</v>
      </c>
      <c r="B409">
        <v>6.5178E-2</v>
      </c>
      <c r="C409" s="1">
        <v>4.18343E-7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>
        <v>1.78728E-3</v>
      </c>
    </row>
    <row r="414" spans="1:3" x14ac:dyDescent="0.25">
      <c r="A414">
        <f t="shared" si="6"/>
        <v>33.228000000000002</v>
      </c>
      <c r="B414">
        <v>3.3228000000000001E-2</v>
      </c>
      <c r="C414">
        <v>1.78728E-3</v>
      </c>
    </row>
    <row r="415" spans="1:3" x14ac:dyDescent="0.25">
      <c r="A415">
        <f t="shared" si="6"/>
        <v>33.277999999999999</v>
      </c>
      <c r="B415">
        <v>3.3278000000000002E-2</v>
      </c>
      <c r="C415">
        <v>1.77224E-3</v>
      </c>
    </row>
    <row r="416" spans="1:3" x14ac:dyDescent="0.25">
      <c r="A416">
        <f t="shared" si="6"/>
        <v>33.277999999999999</v>
      </c>
      <c r="B416">
        <v>3.3278000000000002E-2</v>
      </c>
      <c r="C416">
        <v>1.77224E-3</v>
      </c>
    </row>
    <row r="417" spans="1:3" x14ac:dyDescent="0.25">
      <c r="A417">
        <f t="shared" si="6"/>
        <v>33.328000000000003</v>
      </c>
      <c r="B417">
        <v>3.3328000000000003E-2</v>
      </c>
      <c r="C417">
        <v>1.7572E-3</v>
      </c>
    </row>
    <row r="418" spans="1:3" x14ac:dyDescent="0.25">
      <c r="A418">
        <f t="shared" si="6"/>
        <v>33.328000000000003</v>
      </c>
      <c r="B418">
        <v>3.3328000000000003E-2</v>
      </c>
      <c r="C418">
        <v>1.7572E-3</v>
      </c>
    </row>
    <row r="419" spans="1:3" x14ac:dyDescent="0.25">
      <c r="A419">
        <f t="shared" si="6"/>
        <v>33.378</v>
      </c>
      <c r="B419">
        <v>3.3377999999999998E-2</v>
      </c>
      <c r="C419">
        <v>1.74215E-3</v>
      </c>
    </row>
    <row r="420" spans="1:3" x14ac:dyDescent="0.25">
      <c r="A420">
        <f t="shared" si="6"/>
        <v>33.378</v>
      </c>
      <c r="B420">
        <v>3.3377999999999998E-2</v>
      </c>
      <c r="C420">
        <v>1.74215E-3</v>
      </c>
    </row>
    <row r="421" spans="1:3" x14ac:dyDescent="0.25">
      <c r="A421">
        <f t="shared" si="6"/>
        <v>33.427999999999997</v>
      </c>
      <c r="B421">
        <v>3.3427999999999999E-2</v>
      </c>
      <c r="C421">
        <v>1.72711E-3</v>
      </c>
    </row>
    <row r="422" spans="1:3" x14ac:dyDescent="0.25">
      <c r="A422">
        <f t="shared" si="6"/>
        <v>33.427999999999997</v>
      </c>
      <c r="B422">
        <v>3.3427999999999999E-2</v>
      </c>
      <c r="C422">
        <v>1.72711E-3</v>
      </c>
    </row>
    <row r="423" spans="1:3" x14ac:dyDescent="0.25">
      <c r="A423">
        <f t="shared" si="6"/>
        <v>33.478000000000002</v>
      </c>
      <c r="B423">
        <v>3.3478000000000001E-2</v>
      </c>
      <c r="C423">
        <v>1.7120499999999999E-3</v>
      </c>
    </row>
    <row r="424" spans="1:3" x14ac:dyDescent="0.25">
      <c r="A424">
        <f t="shared" si="6"/>
        <v>33.478000000000002</v>
      </c>
      <c r="B424">
        <v>3.3478000000000001E-2</v>
      </c>
      <c r="C424">
        <v>1.7120499999999999E-3</v>
      </c>
    </row>
    <row r="425" spans="1:3" x14ac:dyDescent="0.25">
      <c r="A425">
        <f t="shared" si="6"/>
        <v>33.528000000000006</v>
      </c>
      <c r="B425">
        <v>3.3528000000000002E-2</v>
      </c>
      <c r="C425">
        <v>1.6969999999999999E-3</v>
      </c>
    </row>
    <row r="426" spans="1:3" x14ac:dyDescent="0.25">
      <c r="A426">
        <f t="shared" si="6"/>
        <v>33.528000000000006</v>
      </c>
      <c r="B426">
        <v>3.3528000000000002E-2</v>
      </c>
      <c r="C426">
        <v>1.6969999999999999E-3</v>
      </c>
    </row>
    <row r="427" spans="1:3" x14ac:dyDescent="0.25">
      <c r="A427">
        <f t="shared" si="6"/>
        <v>33.577999999999996</v>
      </c>
      <c r="B427">
        <v>3.3577999999999997E-2</v>
      </c>
      <c r="C427">
        <v>1.68194E-3</v>
      </c>
    </row>
    <row r="428" spans="1:3" x14ac:dyDescent="0.25">
      <c r="A428">
        <f t="shared" si="6"/>
        <v>33.577999999999996</v>
      </c>
      <c r="B428">
        <v>3.3577999999999997E-2</v>
      </c>
      <c r="C428">
        <v>1.68194E-3</v>
      </c>
    </row>
    <row r="429" spans="1:3" x14ac:dyDescent="0.25">
      <c r="A429">
        <f t="shared" si="6"/>
        <v>33.628</v>
      </c>
      <c r="B429">
        <v>3.3627999999999998E-2</v>
      </c>
      <c r="C429">
        <v>1.6668900000000001E-3</v>
      </c>
    </row>
    <row r="430" spans="1:3" x14ac:dyDescent="0.25">
      <c r="A430">
        <f t="shared" si="6"/>
        <v>33.628</v>
      </c>
      <c r="B430">
        <v>3.3627999999999998E-2</v>
      </c>
      <c r="C430">
        <v>1.6668900000000001E-3</v>
      </c>
    </row>
    <row r="431" spans="1:3" x14ac:dyDescent="0.25">
      <c r="A431">
        <f t="shared" si="6"/>
        <v>33.677999999999997</v>
      </c>
      <c r="B431">
        <v>3.3678E-2</v>
      </c>
      <c r="C431">
        <v>1.65183E-3</v>
      </c>
    </row>
    <row r="432" spans="1:3" x14ac:dyDescent="0.25">
      <c r="A432">
        <f t="shared" si="6"/>
        <v>33.677999999999997</v>
      </c>
      <c r="B432">
        <v>3.3678E-2</v>
      </c>
      <c r="C432">
        <v>1.65183E-3</v>
      </c>
    </row>
    <row r="433" spans="1:3" x14ac:dyDescent="0.25">
      <c r="A433">
        <f t="shared" si="6"/>
        <v>33.728000000000002</v>
      </c>
      <c r="B433">
        <v>3.3728000000000001E-2</v>
      </c>
      <c r="C433">
        <v>1.6367599999999999E-3</v>
      </c>
    </row>
    <row r="434" spans="1:3" x14ac:dyDescent="0.25">
      <c r="A434">
        <f t="shared" si="6"/>
        <v>33.728000000000002</v>
      </c>
      <c r="B434">
        <v>3.3728000000000001E-2</v>
      </c>
      <c r="C434">
        <v>1.6367599999999999E-3</v>
      </c>
    </row>
    <row r="435" spans="1:3" x14ac:dyDescent="0.25">
      <c r="A435">
        <f t="shared" si="6"/>
        <v>33.778000000000006</v>
      </c>
      <c r="B435">
        <v>3.3778000000000002E-2</v>
      </c>
      <c r="C435">
        <v>1.6217E-3</v>
      </c>
    </row>
    <row r="436" spans="1:3" x14ac:dyDescent="0.25">
      <c r="A436">
        <f t="shared" si="6"/>
        <v>33.778000000000006</v>
      </c>
      <c r="B436">
        <v>3.3778000000000002E-2</v>
      </c>
      <c r="C436">
        <v>1.6217E-3</v>
      </c>
    </row>
    <row r="437" spans="1:3" x14ac:dyDescent="0.25">
      <c r="A437">
        <f t="shared" si="6"/>
        <v>33.827999999999996</v>
      </c>
      <c r="B437">
        <v>3.3827999999999997E-2</v>
      </c>
      <c r="C437">
        <v>1.60663E-3</v>
      </c>
    </row>
    <row r="438" spans="1:3" x14ac:dyDescent="0.25">
      <c r="A438">
        <f t="shared" si="6"/>
        <v>33.827999999999996</v>
      </c>
      <c r="B438">
        <v>3.3827999999999997E-2</v>
      </c>
      <c r="C438">
        <v>1.60663E-3</v>
      </c>
    </row>
    <row r="439" spans="1:3" x14ac:dyDescent="0.25">
      <c r="A439">
        <f t="shared" si="6"/>
        <v>33.878</v>
      </c>
      <c r="B439">
        <v>3.3877999999999998E-2</v>
      </c>
      <c r="C439">
        <v>1.5915599999999999E-3</v>
      </c>
    </row>
    <row r="440" spans="1:3" x14ac:dyDescent="0.25">
      <c r="A440">
        <f t="shared" si="6"/>
        <v>33.878</v>
      </c>
      <c r="B440">
        <v>3.3877999999999998E-2</v>
      </c>
      <c r="C440">
        <v>1.5915599999999999E-3</v>
      </c>
    </row>
    <row r="441" spans="1:3" x14ac:dyDescent="0.25">
      <c r="A441">
        <f t="shared" si="6"/>
        <v>33.927999999999997</v>
      </c>
      <c r="B441">
        <v>3.3928E-2</v>
      </c>
      <c r="C441">
        <v>1.5764799999999999E-3</v>
      </c>
    </row>
    <row r="442" spans="1:3" x14ac:dyDescent="0.25">
      <c r="A442">
        <f t="shared" si="6"/>
        <v>33.927999999999997</v>
      </c>
      <c r="B442">
        <v>3.3928E-2</v>
      </c>
      <c r="C442">
        <v>1.5764799999999999E-3</v>
      </c>
    </row>
    <row r="443" spans="1:3" x14ac:dyDescent="0.25">
      <c r="A443">
        <f t="shared" si="6"/>
        <v>33.978000000000002</v>
      </c>
      <c r="B443">
        <v>3.3978000000000001E-2</v>
      </c>
      <c r="C443">
        <v>1.5613999999999999E-3</v>
      </c>
    </row>
    <row r="444" spans="1:3" x14ac:dyDescent="0.25">
      <c r="A444">
        <f t="shared" si="6"/>
        <v>33.978000000000002</v>
      </c>
      <c r="B444">
        <v>3.3978000000000001E-2</v>
      </c>
      <c r="C444">
        <v>1.5613999999999999E-3</v>
      </c>
    </row>
    <row r="445" spans="1:3" x14ac:dyDescent="0.25">
      <c r="A445">
        <f t="shared" si="6"/>
        <v>34.028000000000006</v>
      </c>
      <c r="B445">
        <v>3.4028000000000003E-2</v>
      </c>
      <c r="C445">
        <v>1.5463300000000001E-3</v>
      </c>
    </row>
    <row r="446" spans="1:3" x14ac:dyDescent="0.25">
      <c r="A446">
        <f t="shared" si="6"/>
        <v>34.028000000000006</v>
      </c>
      <c r="B446">
        <v>3.4028000000000003E-2</v>
      </c>
      <c r="C446">
        <v>1.5463300000000001E-3</v>
      </c>
    </row>
    <row r="447" spans="1:3" x14ac:dyDescent="0.25">
      <c r="A447">
        <f t="shared" si="6"/>
        <v>34.077999999999996</v>
      </c>
      <c r="B447">
        <v>3.4077999999999997E-2</v>
      </c>
      <c r="C447">
        <v>1.5312399999999999E-3</v>
      </c>
    </row>
    <row r="448" spans="1:3" x14ac:dyDescent="0.25">
      <c r="A448">
        <f t="shared" si="6"/>
        <v>34.077999999999996</v>
      </c>
      <c r="B448">
        <v>3.4077999999999997E-2</v>
      </c>
      <c r="C448">
        <v>1.5312399999999999E-3</v>
      </c>
    </row>
    <row r="449" spans="1:3" x14ac:dyDescent="0.25">
      <c r="A449">
        <f t="shared" si="6"/>
        <v>34.128</v>
      </c>
      <c r="B449">
        <v>3.4127999999999999E-2</v>
      </c>
      <c r="C449">
        <v>1.5161599999999999E-3</v>
      </c>
    </row>
    <row r="450" spans="1:3" x14ac:dyDescent="0.25">
      <c r="A450">
        <f t="shared" si="6"/>
        <v>34.128</v>
      </c>
      <c r="B450">
        <v>3.4127999999999999E-2</v>
      </c>
      <c r="C450">
        <v>1.5161599999999999E-3</v>
      </c>
    </row>
    <row r="451" spans="1:3" x14ac:dyDescent="0.25">
      <c r="A451">
        <f t="shared" si="6"/>
        <v>34.177999999999997</v>
      </c>
      <c r="B451">
        <v>3.4178E-2</v>
      </c>
      <c r="C451">
        <v>1.50107E-3</v>
      </c>
    </row>
    <row r="452" spans="1:3" x14ac:dyDescent="0.25">
      <c r="A452">
        <f t="shared" si="6"/>
        <v>34.177999999999997</v>
      </c>
      <c r="B452">
        <v>3.4178E-2</v>
      </c>
      <c r="C452">
        <v>1.50107E-3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>
        <v>1.48598E-3</v>
      </c>
    </row>
    <row r="454" spans="1:3" x14ac:dyDescent="0.25">
      <c r="A454">
        <f t="shared" si="7"/>
        <v>34.228000000000002</v>
      </c>
      <c r="B454">
        <v>3.4228000000000001E-2</v>
      </c>
      <c r="C454">
        <v>1.48598E-3</v>
      </c>
    </row>
    <row r="455" spans="1:3" x14ac:dyDescent="0.25">
      <c r="A455">
        <f t="shared" si="7"/>
        <v>34.278000000000006</v>
      </c>
      <c r="B455">
        <v>3.4278000000000003E-2</v>
      </c>
      <c r="C455">
        <v>1.4708900000000001E-3</v>
      </c>
    </row>
    <row r="456" spans="1:3" x14ac:dyDescent="0.25">
      <c r="A456">
        <f t="shared" si="7"/>
        <v>34.278000000000006</v>
      </c>
      <c r="B456">
        <v>3.4278000000000003E-2</v>
      </c>
      <c r="C456">
        <v>1.4708900000000001E-3</v>
      </c>
    </row>
    <row r="457" spans="1:3" x14ac:dyDescent="0.25">
      <c r="A457">
        <f t="shared" si="7"/>
        <v>34.327999999999996</v>
      </c>
      <c r="B457">
        <v>3.4327999999999997E-2</v>
      </c>
      <c r="C457">
        <v>1.4557999999999999E-3</v>
      </c>
    </row>
    <row r="458" spans="1:3" x14ac:dyDescent="0.25">
      <c r="A458">
        <f t="shared" si="7"/>
        <v>34.327999999999996</v>
      </c>
      <c r="B458">
        <v>3.4327999999999997E-2</v>
      </c>
      <c r="C458">
        <v>1.4557999999999999E-3</v>
      </c>
    </row>
    <row r="459" spans="1:3" x14ac:dyDescent="0.25">
      <c r="A459">
        <f t="shared" si="7"/>
        <v>34.378</v>
      </c>
      <c r="B459">
        <v>3.4377999999999999E-2</v>
      </c>
      <c r="C459">
        <v>1.4407000000000001E-3</v>
      </c>
    </row>
    <row r="460" spans="1:3" x14ac:dyDescent="0.25">
      <c r="A460">
        <f t="shared" si="7"/>
        <v>34.378</v>
      </c>
      <c r="B460">
        <v>3.4377999999999999E-2</v>
      </c>
      <c r="C460">
        <v>1.4407000000000001E-3</v>
      </c>
    </row>
    <row r="461" spans="1:3" x14ac:dyDescent="0.25">
      <c r="A461">
        <f t="shared" si="7"/>
        <v>34.427999999999997</v>
      </c>
      <c r="B461">
        <v>3.4428E-2</v>
      </c>
      <c r="C461">
        <v>1.4256E-3</v>
      </c>
    </row>
    <row r="462" spans="1:3" x14ac:dyDescent="0.25">
      <c r="A462">
        <f t="shared" si="7"/>
        <v>34.427999999999997</v>
      </c>
      <c r="B462">
        <v>3.4428E-2</v>
      </c>
      <c r="C462">
        <v>1.4256E-3</v>
      </c>
    </row>
    <row r="463" spans="1:3" x14ac:dyDescent="0.25">
      <c r="A463">
        <f t="shared" si="7"/>
        <v>34.478000000000002</v>
      </c>
      <c r="B463">
        <v>3.4478000000000002E-2</v>
      </c>
      <c r="C463">
        <v>1.4105000000000001E-3</v>
      </c>
    </row>
    <row r="464" spans="1:3" x14ac:dyDescent="0.25">
      <c r="A464">
        <f t="shared" si="7"/>
        <v>34.478000000000002</v>
      </c>
      <c r="B464">
        <v>3.4478000000000002E-2</v>
      </c>
      <c r="C464">
        <v>1.4105000000000001E-3</v>
      </c>
    </row>
    <row r="465" spans="1:3" x14ac:dyDescent="0.25">
      <c r="A465">
        <f t="shared" si="7"/>
        <v>34.528000000000006</v>
      </c>
      <c r="B465">
        <v>3.4528000000000003E-2</v>
      </c>
      <c r="C465">
        <v>1.3954E-3</v>
      </c>
    </row>
    <row r="466" spans="1:3" x14ac:dyDescent="0.25">
      <c r="A466">
        <f t="shared" si="7"/>
        <v>34.528000000000006</v>
      </c>
      <c r="B466">
        <v>3.4528000000000003E-2</v>
      </c>
      <c r="C466">
        <v>1.3954E-3</v>
      </c>
    </row>
    <row r="467" spans="1:3" x14ac:dyDescent="0.25">
      <c r="A467">
        <f t="shared" si="7"/>
        <v>34.577999999999996</v>
      </c>
      <c r="B467">
        <v>3.4577999999999998E-2</v>
      </c>
      <c r="C467">
        <v>1.3802899999999999E-3</v>
      </c>
    </row>
    <row r="468" spans="1:3" x14ac:dyDescent="0.25">
      <c r="A468">
        <f t="shared" si="7"/>
        <v>34.577999999999996</v>
      </c>
      <c r="B468">
        <v>3.4577999999999998E-2</v>
      </c>
      <c r="C468">
        <v>1.3802899999999999E-3</v>
      </c>
    </row>
    <row r="469" spans="1:3" x14ac:dyDescent="0.25">
      <c r="A469">
        <f t="shared" si="7"/>
        <v>34.628</v>
      </c>
      <c r="B469">
        <v>3.4627999999999999E-2</v>
      </c>
      <c r="C469">
        <v>1.3651799999999999E-3</v>
      </c>
    </row>
    <row r="470" spans="1:3" x14ac:dyDescent="0.25">
      <c r="A470">
        <f t="shared" si="7"/>
        <v>34.628</v>
      </c>
      <c r="B470">
        <v>3.4627999999999999E-2</v>
      </c>
      <c r="C470">
        <v>1.3651799999999999E-3</v>
      </c>
    </row>
    <row r="471" spans="1:3" x14ac:dyDescent="0.25">
      <c r="A471">
        <f t="shared" si="7"/>
        <v>34.677999999999997</v>
      </c>
      <c r="B471">
        <v>3.4678E-2</v>
      </c>
      <c r="C471">
        <v>1.3500700000000001E-3</v>
      </c>
    </row>
    <row r="472" spans="1:3" x14ac:dyDescent="0.25">
      <c r="A472">
        <f t="shared" si="7"/>
        <v>34.677999999999997</v>
      </c>
      <c r="B472">
        <v>3.4678E-2</v>
      </c>
      <c r="C472">
        <v>1.3500700000000001E-3</v>
      </c>
    </row>
    <row r="473" spans="1:3" x14ac:dyDescent="0.25">
      <c r="A473">
        <f t="shared" si="7"/>
        <v>34.728000000000002</v>
      </c>
      <c r="B473">
        <v>3.4728000000000002E-2</v>
      </c>
      <c r="C473">
        <v>1.3349499999999999E-3</v>
      </c>
    </row>
    <row r="474" spans="1:3" x14ac:dyDescent="0.25">
      <c r="A474">
        <f t="shared" si="7"/>
        <v>34.728000000000002</v>
      </c>
      <c r="B474">
        <v>3.4728000000000002E-2</v>
      </c>
      <c r="C474">
        <v>1.3349499999999999E-3</v>
      </c>
    </row>
    <row r="475" spans="1:3" x14ac:dyDescent="0.25">
      <c r="A475">
        <f t="shared" si="7"/>
        <v>34.778000000000006</v>
      </c>
      <c r="B475">
        <v>3.4778000000000003E-2</v>
      </c>
      <c r="C475">
        <v>1.3198299999999999E-3</v>
      </c>
    </row>
    <row r="476" spans="1:3" x14ac:dyDescent="0.25">
      <c r="A476">
        <f t="shared" si="7"/>
        <v>34.778000000000006</v>
      </c>
      <c r="B476">
        <v>3.4778000000000003E-2</v>
      </c>
      <c r="C476">
        <v>1.3198299999999999E-3</v>
      </c>
    </row>
    <row r="477" spans="1:3" x14ac:dyDescent="0.25">
      <c r="A477">
        <f t="shared" si="7"/>
        <v>34.827999999999996</v>
      </c>
      <c r="B477">
        <v>3.4827999999999998E-2</v>
      </c>
      <c r="C477">
        <v>1.3047099999999999E-3</v>
      </c>
    </row>
    <row r="478" spans="1:3" x14ac:dyDescent="0.25">
      <c r="A478">
        <f t="shared" si="7"/>
        <v>34.827999999999996</v>
      </c>
      <c r="B478">
        <v>3.4827999999999998E-2</v>
      </c>
      <c r="C478">
        <v>1.3047099999999999E-3</v>
      </c>
    </row>
    <row r="479" spans="1:3" x14ac:dyDescent="0.25">
      <c r="A479">
        <f t="shared" si="7"/>
        <v>34.878</v>
      </c>
      <c r="B479">
        <v>3.4877999999999999E-2</v>
      </c>
      <c r="C479">
        <v>1.28959E-3</v>
      </c>
    </row>
    <row r="480" spans="1:3" x14ac:dyDescent="0.25">
      <c r="A480">
        <f t="shared" si="7"/>
        <v>34.878</v>
      </c>
      <c r="B480">
        <v>3.4877999999999999E-2</v>
      </c>
      <c r="C480">
        <v>1.28959E-3</v>
      </c>
    </row>
    <row r="481" spans="1:3" x14ac:dyDescent="0.25">
      <c r="A481">
        <f t="shared" si="7"/>
        <v>34.927999999999997</v>
      </c>
      <c r="B481">
        <v>3.4928000000000001E-2</v>
      </c>
      <c r="C481">
        <v>1.27447E-3</v>
      </c>
    </row>
    <row r="482" spans="1:3" x14ac:dyDescent="0.25">
      <c r="A482">
        <f t="shared" si="7"/>
        <v>34.927999999999997</v>
      </c>
      <c r="B482">
        <v>3.4928000000000001E-2</v>
      </c>
      <c r="C482">
        <v>1.27447E-3</v>
      </c>
    </row>
    <row r="483" spans="1:3" x14ac:dyDescent="0.25">
      <c r="A483">
        <f t="shared" si="7"/>
        <v>34.978000000000002</v>
      </c>
      <c r="B483">
        <v>3.4978000000000002E-2</v>
      </c>
      <c r="C483">
        <v>1.2593400000000001E-3</v>
      </c>
    </row>
    <row r="484" spans="1:3" x14ac:dyDescent="0.25">
      <c r="A484">
        <f t="shared" si="7"/>
        <v>34.978000000000002</v>
      </c>
      <c r="B484">
        <v>3.4978000000000002E-2</v>
      </c>
      <c r="C484">
        <v>1.2593400000000001E-3</v>
      </c>
    </row>
    <row r="485" spans="1:3" x14ac:dyDescent="0.25">
      <c r="A485">
        <f t="shared" si="7"/>
        <v>35.027999999999999</v>
      </c>
      <c r="B485">
        <v>3.5027999999999997E-2</v>
      </c>
      <c r="C485">
        <v>1.2442099999999999E-3</v>
      </c>
    </row>
    <row r="486" spans="1:3" x14ac:dyDescent="0.25">
      <c r="A486">
        <f t="shared" si="7"/>
        <v>35.027999999999999</v>
      </c>
      <c r="B486">
        <v>3.5027999999999997E-2</v>
      </c>
      <c r="C486">
        <v>1.2442099999999999E-3</v>
      </c>
    </row>
    <row r="487" spans="1:3" x14ac:dyDescent="0.25">
      <c r="A487">
        <f t="shared" si="7"/>
        <v>35.077999999999996</v>
      </c>
      <c r="B487">
        <v>3.5077999999999998E-2</v>
      </c>
      <c r="C487">
        <v>1.22908E-3</v>
      </c>
    </row>
    <row r="488" spans="1:3" x14ac:dyDescent="0.25">
      <c r="A488">
        <f t="shared" si="7"/>
        <v>35.077999999999996</v>
      </c>
      <c r="B488">
        <v>3.5077999999999998E-2</v>
      </c>
      <c r="C488">
        <v>1.22908E-3</v>
      </c>
    </row>
    <row r="489" spans="1:3" x14ac:dyDescent="0.25">
      <c r="A489">
        <f t="shared" si="7"/>
        <v>35.128</v>
      </c>
      <c r="B489">
        <v>3.5128E-2</v>
      </c>
      <c r="C489">
        <v>1.2139399999999999E-3</v>
      </c>
    </row>
    <row r="490" spans="1:3" x14ac:dyDescent="0.25">
      <c r="A490">
        <f t="shared" si="7"/>
        <v>35.128</v>
      </c>
      <c r="B490">
        <v>3.5128E-2</v>
      </c>
      <c r="C490">
        <v>1.2139399999999999E-3</v>
      </c>
    </row>
    <row r="491" spans="1:3" x14ac:dyDescent="0.25">
      <c r="A491">
        <f t="shared" si="7"/>
        <v>35.178000000000004</v>
      </c>
      <c r="B491">
        <v>3.5178000000000001E-2</v>
      </c>
      <c r="C491">
        <v>1.1988000000000001E-3</v>
      </c>
    </row>
    <row r="492" spans="1:3" x14ac:dyDescent="0.25">
      <c r="A492">
        <f t="shared" si="7"/>
        <v>35.178000000000004</v>
      </c>
      <c r="B492">
        <v>3.5178000000000001E-2</v>
      </c>
      <c r="C492">
        <v>1.1988000000000001E-3</v>
      </c>
    </row>
    <row r="493" spans="1:3" x14ac:dyDescent="0.25">
      <c r="A493">
        <f t="shared" si="7"/>
        <v>35.228000000000002</v>
      </c>
      <c r="B493">
        <v>3.5228000000000002E-2</v>
      </c>
      <c r="C493">
        <v>1.18366E-3</v>
      </c>
    </row>
    <row r="494" spans="1:3" x14ac:dyDescent="0.25">
      <c r="A494">
        <f t="shared" si="7"/>
        <v>35.228000000000002</v>
      </c>
      <c r="B494">
        <v>3.5228000000000002E-2</v>
      </c>
      <c r="C494">
        <v>1.18366E-3</v>
      </c>
    </row>
    <row r="495" spans="1:3" x14ac:dyDescent="0.25">
      <c r="A495">
        <f t="shared" si="7"/>
        <v>35.277999999999999</v>
      </c>
      <c r="B495">
        <v>3.5277999999999997E-2</v>
      </c>
      <c r="C495">
        <v>1.1685199999999999E-3</v>
      </c>
    </row>
    <row r="496" spans="1:3" x14ac:dyDescent="0.25">
      <c r="A496">
        <f t="shared" si="7"/>
        <v>35.277999999999999</v>
      </c>
      <c r="B496">
        <v>3.5277999999999997E-2</v>
      </c>
      <c r="C496">
        <v>1.1685199999999999E-3</v>
      </c>
    </row>
    <row r="497" spans="1:3" x14ac:dyDescent="0.25">
      <c r="A497">
        <f t="shared" si="7"/>
        <v>35.327999999999996</v>
      </c>
      <c r="B497">
        <v>3.5327999999999998E-2</v>
      </c>
      <c r="C497">
        <v>1.1533699999999999E-3</v>
      </c>
    </row>
    <row r="498" spans="1:3" x14ac:dyDescent="0.25">
      <c r="A498">
        <f t="shared" si="7"/>
        <v>35.327999999999996</v>
      </c>
      <c r="B498">
        <v>3.5327999999999998E-2</v>
      </c>
      <c r="C498">
        <v>1.1533699999999999E-3</v>
      </c>
    </row>
    <row r="499" spans="1:3" x14ac:dyDescent="0.25">
      <c r="A499">
        <f t="shared" si="7"/>
        <v>35.378</v>
      </c>
      <c r="B499">
        <v>3.5378E-2</v>
      </c>
      <c r="C499">
        <v>1.1382199999999999E-3</v>
      </c>
    </row>
    <row r="500" spans="1:3" x14ac:dyDescent="0.25">
      <c r="A500">
        <f t="shared" si="7"/>
        <v>35.378</v>
      </c>
      <c r="B500">
        <v>3.5378E-2</v>
      </c>
      <c r="C500">
        <v>1.1382199999999999E-3</v>
      </c>
    </row>
    <row r="501" spans="1:3" x14ac:dyDescent="0.25">
      <c r="A501">
        <f t="shared" si="7"/>
        <v>35.428000000000004</v>
      </c>
      <c r="B501">
        <v>3.5428000000000001E-2</v>
      </c>
      <c r="C501">
        <v>1.1230700000000001E-3</v>
      </c>
    </row>
    <row r="502" spans="1:3" x14ac:dyDescent="0.25">
      <c r="A502">
        <f t="shared" si="7"/>
        <v>35.428000000000004</v>
      </c>
      <c r="B502">
        <v>3.5428000000000001E-2</v>
      </c>
      <c r="C502">
        <v>1.1230700000000001E-3</v>
      </c>
    </row>
    <row r="503" spans="1:3" x14ac:dyDescent="0.25">
      <c r="A503">
        <f t="shared" si="7"/>
        <v>35.478000000000002</v>
      </c>
      <c r="B503">
        <v>3.5478000000000003E-2</v>
      </c>
      <c r="C503">
        <v>1.1079200000000001E-3</v>
      </c>
    </row>
    <row r="504" spans="1:3" x14ac:dyDescent="0.25">
      <c r="A504">
        <f t="shared" si="7"/>
        <v>35.478000000000002</v>
      </c>
      <c r="B504">
        <v>3.5478000000000003E-2</v>
      </c>
      <c r="C504">
        <v>1.1079200000000001E-3</v>
      </c>
    </row>
    <row r="505" spans="1:3" x14ac:dyDescent="0.25">
      <c r="A505">
        <f t="shared" si="7"/>
        <v>35.527999999999999</v>
      </c>
      <c r="B505">
        <v>3.5527999999999997E-2</v>
      </c>
      <c r="C505">
        <v>1.0927599999999999E-3</v>
      </c>
    </row>
    <row r="506" spans="1:3" x14ac:dyDescent="0.25">
      <c r="A506">
        <f t="shared" si="7"/>
        <v>35.527999999999999</v>
      </c>
      <c r="B506">
        <v>3.5527999999999997E-2</v>
      </c>
      <c r="C506">
        <v>1.0927599999999999E-3</v>
      </c>
    </row>
    <row r="507" spans="1:3" x14ac:dyDescent="0.25">
      <c r="A507">
        <f t="shared" si="7"/>
        <v>35.577999999999996</v>
      </c>
      <c r="B507">
        <v>3.5577999999999999E-2</v>
      </c>
      <c r="C507">
        <v>1.0776099999999999E-3</v>
      </c>
    </row>
    <row r="508" spans="1:3" x14ac:dyDescent="0.25">
      <c r="A508">
        <f t="shared" si="7"/>
        <v>35.577999999999996</v>
      </c>
      <c r="B508">
        <v>3.5577999999999999E-2</v>
      </c>
      <c r="C508">
        <v>1.0776099999999999E-3</v>
      </c>
    </row>
    <row r="509" spans="1:3" x14ac:dyDescent="0.25">
      <c r="A509">
        <f t="shared" si="7"/>
        <v>35.628</v>
      </c>
      <c r="B509">
        <v>3.5628E-2</v>
      </c>
      <c r="C509">
        <v>1.06244E-3</v>
      </c>
    </row>
    <row r="510" spans="1:3" x14ac:dyDescent="0.25">
      <c r="A510">
        <f t="shared" si="7"/>
        <v>35.628</v>
      </c>
      <c r="B510">
        <v>3.5628E-2</v>
      </c>
      <c r="C510">
        <v>1.06244E-3</v>
      </c>
    </row>
    <row r="511" spans="1:3" x14ac:dyDescent="0.25">
      <c r="A511">
        <f t="shared" si="7"/>
        <v>35.678000000000004</v>
      </c>
      <c r="B511">
        <v>3.5678000000000001E-2</v>
      </c>
      <c r="C511">
        <v>1.04728E-3</v>
      </c>
    </row>
    <row r="512" spans="1:3" x14ac:dyDescent="0.25">
      <c r="A512">
        <f t="shared" si="7"/>
        <v>35.678000000000004</v>
      </c>
      <c r="B512">
        <v>3.5678000000000001E-2</v>
      </c>
      <c r="C512">
        <v>1.04728E-3</v>
      </c>
    </row>
    <row r="513" spans="1:3" x14ac:dyDescent="0.25">
      <c r="A513">
        <f t="shared" si="7"/>
        <v>35.728000000000002</v>
      </c>
      <c r="B513">
        <v>3.5728000000000003E-2</v>
      </c>
      <c r="C513">
        <v>1.0321099999999999E-3</v>
      </c>
    </row>
    <row r="514" spans="1:3" x14ac:dyDescent="0.25">
      <c r="A514">
        <f t="shared" si="7"/>
        <v>35.728000000000002</v>
      </c>
      <c r="B514">
        <v>3.5728000000000003E-2</v>
      </c>
      <c r="C514">
        <v>1.0321099999999999E-3</v>
      </c>
    </row>
    <row r="515" spans="1:3" x14ac:dyDescent="0.25">
      <c r="A515">
        <f t="shared" si="7"/>
        <v>35.777999999999999</v>
      </c>
      <c r="B515">
        <v>3.5777999999999997E-2</v>
      </c>
      <c r="C515">
        <v>1.01695E-3</v>
      </c>
    </row>
    <row r="516" spans="1:3" x14ac:dyDescent="0.25">
      <c r="A516">
        <f t="shared" si="7"/>
        <v>35.777999999999999</v>
      </c>
      <c r="B516">
        <v>3.5777999999999997E-2</v>
      </c>
      <c r="C516">
        <v>1.01695E-3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>
        <v>1.0017699999999999E-3</v>
      </c>
    </row>
    <row r="518" spans="1:3" x14ac:dyDescent="0.25">
      <c r="A518">
        <f t="shared" si="8"/>
        <v>35.827999999999996</v>
      </c>
      <c r="B518">
        <v>3.5827999999999999E-2</v>
      </c>
      <c r="C518">
        <v>1.0017699999999999E-3</v>
      </c>
    </row>
    <row r="519" spans="1:3" x14ac:dyDescent="0.25">
      <c r="A519">
        <f t="shared" si="8"/>
        <v>35.878</v>
      </c>
      <c r="B519">
        <v>3.5878E-2</v>
      </c>
      <c r="C519">
        <v>9.8660000000000002E-4</v>
      </c>
    </row>
    <row r="520" spans="1:3" x14ac:dyDescent="0.25">
      <c r="A520">
        <f t="shared" si="8"/>
        <v>35.878</v>
      </c>
      <c r="B520">
        <v>3.5878E-2</v>
      </c>
      <c r="C520">
        <v>9.8660000000000002E-4</v>
      </c>
    </row>
    <row r="521" spans="1:3" x14ac:dyDescent="0.25">
      <c r="A521">
        <f t="shared" si="8"/>
        <v>35.928000000000004</v>
      </c>
      <c r="B521">
        <v>3.5928000000000002E-2</v>
      </c>
      <c r="C521">
        <v>9.7142300000000001E-4</v>
      </c>
    </row>
    <row r="522" spans="1:3" x14ac:dyDescent="0.25">
      <c r="A522">
        <f t="shared" si="8"/>
        <v>35.928000000000004</v>
      </c>
      <c r="B522">
        <v>3.5928000000000002E-2</v>
      </c>
      <c r="C522">
        <v>9.7142300000000001E-4</v>
      </c>
    </row>
    <row r="523" spans="1:3" x14ac:dyDescent="0.25">
      <c r="A523">
        <f t="shared" si="8"/>
        <v>35.978000000000002</v>
      </c>
      <c r="B523">
        <v>3.5978000000000003E-2</v>
      </c>
      <c r="C523">
        <v>9.5624399999999997E-4</v>
      </c>
    </row>
    <row r="524" spans="1:3" x14ac:dyDescent="0.25">
      <c r="A524">
        <f t="shared" si="8"/>
        <v>35.978000000000002</v>
      </c>
      <c r="B524">
        <v>3.5978000000000003E-2</v>
      </c>
      <c r="C524">
        <v>9.5624399999999997E-4</v>
      </c>
    </row>
    <row r="525" spans="1:3" x14ac:dyDescent="0.25">
      <c r="A525">
        <f t="shared" si="8"/>
        <v>36.027999999999999</v>
      </c>
      <c r="B525">
        <v>3.6027999999999998E-2</v>
      </c>
      <c r="C525">
        <v>9.41062E-4</v>
      </c>
    </row>
    <row r="526" spans="1:3" x14ac:dyDescent="0.25">
      <c r="A526">
        <f t="shared" si="8"/>
        <v>36.027999999999999</v>
      </c>
      <c r="B526">
        <v>3.6027999999999998E-2</v>
      </c>
      <c r="C526">
        <v>9.41062E-4</v>
      </c>
    </row>
    <row r="527" spans="1:3" x14ac:dyDescent="0.25">
      <c r="A527">
        <f t="shared" si="8"/>
        <v>36.077999999999996</v>
      </c>
      <c r="B527">
        <v>3.6077999999999999E-2</v>
      </c>
      <c r="C527">
        <v>9.2587799999999999E-4</v>
      </c>
    </row>
    <row r="528" spans="1:3" x14ac:dyDescent="0.25">
      <c r="A528">
        <f t="shared" si="8"/>
        <v>36.077999999999996</v>
      </c>
      <c r="B528">
        <v>3.6077999999999999E-2</v>
      </c>
      <c r="C528">
        <v>9.2587799999999999E-4</v>
      </c>
    </row>
    <row r="529" spans="1:3" x14ac:dyDescent="0.25">
      <c r="A529">
        <f t="shared" si="8"/>
        <v>36.128</v>
      </c>
      <c r="B529">
        <v>3.6128E-2</v>
      </c>
      <c r="C529">
        <v>9.1069100000000004E-4</v>
      </c>
    </row>
    <row r="530" spans="1:3" x14ac:dyDescent="0.25">
      <c r="A530">
        <f t="shared" si="8"/>
        <v>36.128</v>
      </c>
      <c r="B530">
        <v>3.6128E-2</v>
      </c>
      <c r="C530">
        <v>9.1069100000000004E-4</v>
      </c>
    </row>
    <row r="531" spans="1:3" x14ac:dyDescent="0.25">
      <c r="A531">
        <f t="shared" si="8"/>
        <v>36.178000000000004</v>
      </c>
      <c r="B531">
        <v>3.6178000000000002E-2</v>
      </c>
      <c r="C531">
        <v>8.9550100000000004E-4</v>
      </c>
    </row>
    <row r="532" spans="1:3" x14ac:dyDescent="0.25">
      <c r="A532">
        <f t="shared" si="8"/>
        <v>36.178000000000004</v>
      </c>
      <c r="B532">
        <v>3.6178000000000002E-2</v>
      </c>
      <c r="C532">
        <v>8.9550100000000004E-4</v>
      </c>
    </row>
    <row r="533" spans="1:3" x14ac:dyDescent="0.25">
      <c r="A533">
        <f t="shared" si="8"/>
        <v>36.228000000000002</v>
      </c>
      <c r="B533">
        <v>3.6228000000000003E-2</v>
      </c>
      <c r="C533">
        <v>8.8030900000000002E-4</v>
      </c>
    </row>
    <row r="534" spans="1:3" x14ac:dyDescent="0.25">
      <c r="A534">
        <f t="shared" si="8"/>
        <v>36.228000000000002</v>
      </c>
      <c r="B534">
        <v>3.6228000000000003E-2</v>
      </c>
      <c r="C534">
        <v>8.8030900000000002E-4</v>
      </c>
    </row>
    <row r="535" spans="1:3" x14ac:dyDescent="0.25">
      <c r="A535">
        <f t="shared" si="8"/>
        <v>36.277999999999999</v>
      </c>
      <c r="B535">
        <v>3.6277999999999998E-2</v>
      </c>
      <c r="C535">
        <v>8.6511400000000005E-4</v>
      </c>
    </row>
    <row r="536" spans="1:3" x14ac:dyDescent="0.25">
      <c r="A536">
        <f t="shared" si="8"/>
        <v>36.277999999999999</v>
      </c>
      <c r="B536">
        <v>3.6277999999999998E-2</v>
      </c>
      <c r="C536">
        <v>8.6511400000000005E-4</v>
      </c>
    </row>
    <row r="537" spans="1:3" x14ac:dyDescent="0.25">
      <c r="A537">
        <f t="shared" si="8"/>
        <v>36.327999999999996</v>
      </c>
      <c r="B537">
        <v>3.6327999999999999E-2</v>
      </c>
      <c r="C537">
        <v>8.4991699999999995E-4</v>
      </c>
    </row>
    <row r="538" spans="1:3" x14ac:dyDescent="0.25">
      <c r="A538">
        <f t="shared" si="8"/>
        <v>36.327999999999996</v>
      </c>
      <c r="B538">
        <v>3.6327999999999999E-2</v>
      </c>
      <c r="C538">
        <v>8.4991699999999995E-4</v>
      </c>
    </row>
    <row r="539" spans="1:3" x14ac:dyDescent="0.25">
      <c r="A539">
        <f t="shared" si="8"/>
        <v>36.378</v>
      </c>
      <c r="B539">
        <v>3.6378000000000001E-2</v>
      </c>
      <c r="C539">
        <v>8.3471700000000001E-4</v>
      </c>
    </row>
    <row r="540" spans="1:3" x14ac:dyDescent="0.25">
      <c r="A540">
        <f t="shared" si="8"/>
        <v>36.378</v>
      </c>
      <c r="B540">
        <v>3.6378000000000001E-2</v>
      </c>
      <c r="C540">
        <v>8.3471700000000001E-4</v>
      </c>
    </row>
    <row r="541" spans="1:3" x14ac:dyDescent="0.25">
      <c r="A541">
        <f t="shared" si="8"/>
        <v>36.428000000000004</v>
      </c>
      <c r="B541">
        <v>3.6428000000000002E-2</v>
      </c>
      <c r="C541">
        <v>8.1951400000000003E-4</v>
      </c>
    </row>
    <row r="542" spans="1:3" x14ac:dyDescent="0.25">
      <c r="A542">
        <f t="shared" si="8"/>
        <v>36.428000000000004</v>
      </c>
      <c r="B542">
        <v>3.6428000000000002E-2</v>
      </c>
      <c r="C542">
        <v>8.1951400000000003E-4</v>
      </c>
    </row>
    <row r="543" spans="1:3" x14ac:dyDescent="0.25">
      <c r="A543">
        <f t="shared" si="8"/>
        <v>36.477999999999994</v>
      </c>
      <c r="B543">
        <v>3.6477999999999997E-2</v>
      </c>
      <c r="C543">
        <v>8.0430900000000001E-4</v>
      </c>
    </row>
    <row r="544" spans="1:3" x14ac:dyDescent="0.25">
      <c r="A544">
        <f t="shared" si="8"/>
        <v>36.477999999999994</v>
      </c>
      <c r="B544">
        <v>3.6477999999999997E-2</v>
      </c>
      <c r="C544">
        <v>8.0430900000000001E-4</v>
      </c>
    </row>
    <row r="545" spans="1:3" x14ac:dyDescent="0.25">
      <c r="A545">
        <f t="shared" si="8"/>
        <v>36.527999999999999</v>
      </c>
      <c r="B545">
        <v>3.6527999999999998E-2</v>
      </c>
      <c r="C545">
        <v>7.8910099999999995E-4</v>
      </c>
    </row>
    <row r="546" spans="1:3" x14ac:dyDescent="0.25">
      <c r="A546">
        <f t="shared" si="8"/>
        <v>36.527999999999999</v>
      </c>
      <c r="B546">
        <v>3.6527999999999998E-2</v>
      </c>
      <c r="C546">
        <v>7.8910099999999995E-4</v>
      </c>
    </row>
    <row r="547" spans="1:3" x14ac:dyDescent="0.25">
      <c r="A547">
        <f t="shared" si="8"/>
        <v>36.578000000000003</v>
      </c>
      <c r="B547">
        <v>3.6577999999999999E-2</v>
      </c>
      <c r="C547">
        <v>7.7389099999999997E-4</v>
      </c>
    </row>
    <row r="548" spans="1:3" x14ac:dyDescent="0.25">
      <c r="A548">
        <f t="shared" si="8"/>
        <v>36.578000000000003</v>
      </c>
      <c r="B548">
        <v>3.6577999999999999E-2</v>
      </c>
      <c r="C548">
        <v>7.7389099999999997E-4</v>
      </c>
    </row>
    <row r="549" spans="1:3" x14ac:dyDescent="0.25">
      <c r="A549">
        <f t="shared" si="8"/>
        <v>36.628</v>
      </c>
      <c r="B549">
        <v>3.6628000000000001E-2</v>
      </c>
      <c r="C549">
        <v>7.5867800000000004E-4</v>
      </c>
    </row>
    <row r="550" spans="1:3" x14ac:dyDescent="0.25">
      <c r="A550">
        <f t="shared" si="8"/>
        <v>36.628</v>
      </c>
      <c r="B550">
        <v>3.6628000000000001E-2</v>
      </c>
      <c r="C550">
        <v>7.5867800000000004E-4</v>
      </c>
    </row>
    <row r="551" spans="1:3" x14ac:dyDescent="0.25">
      <c r="A551">
        <f t="shared" si="8"/>
        <v>36.678000000000004</v>
      </c>
      <c r="B551">
        <v>3.6678000000000002E-2</v>
      </c>
      <c r="C551">
        <v>7.4346299999999998E-4</v>
      </c>
    </row>
    <row r="552" spans="1:3" x14ac:dyDescent="0.25">
      <c r="A552">
        <f t="shared" si="8"/>
        <v>36.678000000000004</v>
      </c>
      <c r="B552">
        <v>3.6678000000000002E-2</v>
      </c>
      <c r="C552">
        <v>7.4346299999999998E-4</v>
      </c>
    </row>
    <row r="553" spans="1:3" x14ac:dyDescent="0.25">
      <c r="A553">
        <f t="shared" si="8"/>
        <v>36.727999999999994</v>
      </c>
      <c r="B553">
        <v>3.6727999999999997E-2</v>
      </c>
      <c r="C553">
        <v>7.2824499999999998E-4</v>
      </c>
    </row>
    <row r="554" spans="1:3" x14ac:dyDescent="0.25">
      <c r="A554">
        <f t="shared" si="8"/>
        <v>36.727999999999994</v>
      </c>
      <c r="B554">
        <v>3.6727999999999997E-2</v>
      </c>
      <c r="C554">
        <v>7.2824499999999998E-4</v>
      </c>
    </row>
    <row r="555" spans="1:3" x14ac:dyDescent="0.25">
      <c r="A555">
        <f t="shared" si="8"/>
        <v>36.777999999999999</v>
      </c>
      <c r="B555">
        <v>3.6777999999999998E-2</v>
      </c>
      <c r="C555">
        <v>7.1302400000000004E-4</v>
      </c>
    </row>
    <row r="556" spans="1:3" x14ac:dyDescent="0.25">
      <c r="A556">
        <f t="shared" si="8"/>
        <v>36.777999999999999</v>
      </c>
      <c r="B556">
        <v>3.6777999999999998E-2</v>
      </c>
      <c r="C556">
        <v>7.1302400000000004E-4</v>
      </c>
    </row>
    <row r="557" spans="1:3" x14ac:dyDescent="0.25">
      <c r="A557">
        <f t="shared" si="8"/>
        <v>36.828000000000003</v>
      </c>
      <c r="B557">
        <v>3.6828E-2</v>
      </c>
      <c r="C557">
        <v>6.9780099999999996E-4</v>
      </c>
    </row>
    <row r="558" spans="1:3" x14ac:dyDescent="0.25">
      <c r="A558">
        <f t="shared" si="8"/>
        <v>36.828000000000003</v>
      </c>
      <c r="B558">
        <v>3.6828E-2</v>
      </c>
      <c r="C558">
        <v>6.9780099999999996E-4</v>
      </c>
    </row>
    <row r="559" spans="1:3" x14ac:dyDescent="0.25">
      <c r="A559">
        <f t="shared" si="8"/>
        <v>36.878</v>
      </c>
      <c r="B559">
        <v>3.6878000000000001E-2</v>
      </c>
      <c r="C559">
        <v>6.8257500000000004E-4</v>
      </c>
    </row>
    <row r="560" spans="1:3" x14ac:dyDescent="0.25">
      <c r="A560">
        <f t="shared" si="8"/>
        <v>36.878</v>
      </c>
      <c r="B560">
        <v>3.6878000000000001E-2</v>
      </c>
      <c r="C560">
        <v>6.8257500000000004E-4</v>
      </c>
    </row>
    <row r="561" spans="1:3" x14ac:dyDescent="0.25">
      <c r="A561">
        <f t="shared" si="8"/>
        <v>36.928000000000004</v>
      </c>
      <c r="B561">
        <v>3.6928000000000002E-2</v>
      </c>
      <c r="C561">
        <v>6.6734699999999999E-4</v>
      </c>
    </row>
    <row r="562" spans="1:3" x14ac:dyDescent="0.25">
      <c r="A562">
        <f t="shared" si="8"/>
        <v>36.928000000000004</v>
      </c>
      <c r="B562">
        <v>3.6928000000000002E-2</v>
      </c>
      <c r="C562">
        <v>6.6734699999999999E-4</v>
      </c>
    </row>
    <row r="563" spans="1:3" x14ac:dyDescent="0.25">
      <c r="A563">
        <f t="shared" si="8"/>
        <v>36.977999999999994</v>
      </c>
      <c r="B563">
        <v>3.6977999999999997E-2</v>
      </c>
      <c r="C563">
        <v>6.5211499999999999E-4</v>
      </c>
    </row>
    <row r="564" spans="1:3" x14ac:dyDescent="0.25">
      <c r="A564">
        <f t="shared" si="8"/>
        <v>36.977999999999994</v>
      </c>
      <c r="B564">
        <v>3.6977999999999997E-2</v>
      </c>
      <c r="C564">
        <v>6.5211499999999999E-4</v>
      </c>
    </row>
    <row r="565" spans="1:3" x14ac:dyDescent="0.25">
      <c r="A565">
        <f t="shared" si="8"/>
        <v>37.027999999999999</v>
      </c>
      <c r="B565">
        <v>3.7027999999999998E-2</v>
      </c>
      <c r="C565">
        <v>6.3688199999999996E-4</v>
      </c>
    </row>
    <row r="566" spans="1:3" x14ac:dyDescent="0.25">
      <c r="A566">
        <f t="shared" si="8"/>
        <v>37.027999999999999</v>
      </c>
      <c r="B566">
        <v>3.7027999999999998E-2</v>
      </c>
      <c r="C566">
        <v>6.3688199999999996E-4</v>
      </c>
    </row>
    <row r="567" spans="1:3" x14ac:dyDescent="0.25">
      <c r="A567">
        <f t="shared" si="8"/>
        <v>37.078000000000003</v>
      </c>
      <c r="B567">
        <v>3.7078E-2</v>
      </c>
      <c r="C567">
        <v>6.21646E-4</v>
      </c>
    </row>
    <row r="568" spans="1:3" x14ac:dyDescent="0.25">
      <c r="A568">
        <f t="shared" si="8"/>
        <v>37.078000000000003</v>
      </c>
      <c r="B568">
        <v>3.7078E-2</v>
      </c>
      <c r="C568">
        <v>6.21646E-4</v>
      </c>
    </row>
    <row r="569" spans="1:3" x14ac:dyDescent="0.25">
      <c r="A569">
        <f t="shared" si="8"/>
        <v>37.128</v>
      </c>
      <c r="B569">
        <v>3.7128000000000001E-2</v>
      </c>
      <c r="C569">
        <v>6.06407E-4</v>
      </c>
    </row>
    <row r="570" spans="1:3" x14ac:dyDescent="0.25">
      <c r="A570">
        <f t="shared" si="8"/>
        <v>37.128</v>
      </c>
      <c r="B570">
        <v>3.7128000000000001E-2</v>
      </c>
      <c r="C570">
        <v>6.06407E-4</v>
      </c>
    </row>
    <row r="571" spans="1:3" x14ac:dyDescent="0.25">
      <c r="A571">
        <f t="shared" si="8"/>
        <v>37.178000000000004</v>
      </c>
      <c r="B571">
        <v>3.7178000000000003E-2</v>
      </c>
      <c r="C571">
        <v>5.9116500000000005E-4</v>
      </c>
    </row>
    <row r="572" spans="1:3" x14ac:dyDescent="0.25">
      <c r="A572">
        <f t="shared" si="8"/>
        <v>37.178000000000004</v>
      </c>
      <c r="B572">
        <v>3.7178000000000003E-2</v>
      </c>
      <c r="C572">
        <v>5.9116500000000005E-4</v>
      </c>
    </row>
    <row r="573" spans="1:3" x14ac:dyDescent="0.25">
      <c r="A573">
        <f t="shared" si="8"/>
        <v>37.227999999999994</v>
      </c>
      <c r="B573">
        <v>3.7227999999999997E-2</v>
      </c>
      <c r="C573">
        <v>5.7592099999999996E-4</v>
      </c>
    </row>
    <row r="574" spans="1:3" x14ac:dyDescent="0.25">
      <c r="A574">
        <f t="shared" si="8"/>
        <v>37.227999999999994</v>
      </c>
      <c r="B574">
        <v>3.7227999999999997E-2</v>
      </c>
      <c r="C574">
        <v>5.7592099999999996E-4</v>
      </c>
    </row>
    <row r="575" spans="1:3" x14ac:dyDescent="0.25">
      <c r="A575">
        <f t="shared" si="8"/>
        <v>37.277999999999999</v>
      </c>
      <c r="B575">
        <v>3.7277999999999999E-2</v>
      </c>
      <c r="C575">
        <v>5.6067499999999995E-4</v>
      </c>
    </row>
    <row r="576" spans="1:3" x14ac:dyDescent="0.25">
      <c r="A576">
        <f t="shared" si="8"/>
        <v>37.277999999999999</v>
      </c>
      <c r="B576">
        <v>3.7277999999999999E-2</v>
      </c>
      <c r="C576">
        <v>5.6067499999999995E-4</v>
      </c>
    </row>
    <row r="577" spans="1:3" x14ac:dyDescent="0.25">
      <c r="A577">
        <f t="shared" si="8"/>
        <v>37.328000000000003</v>
      </c>
      <c r="B577">
        <v>3.7328E-2</v>
      </c>
      <c r="C577">
        <v>5.4542499999999999E-4</v>
      </c>
    </row>
    <row r="578" spans="1:3" x14ac:dyDescent="0.25">
      <c r="A578">
        <f t="shared" si="8"/>
        <v>37.328000000000003</v>
      </c>
      <c r="B578">
        <v>3.7328E-2</v>
      </c>
      <c r="C578">
        <v>5.4542499999999999E-4</v>
      </c>
    </row>
    <row r="579" spans="1:3" x14ac:dyDescent="0.25">
      <c r="A579">
        <f t="shared" si="8"/>
        <v>37.378</v>
      </c>
      <c r="B579">
        <v>3.7378000000000002E-2</v>
      </c>
      <c r="C579">
        <v>5.3017400000000001E-4</v>
      </c>
    </row>
    <row r="580" spans="1:3" x14ac:dyDescent="0.25">
      <c r="A580">
        <f t="shared" si="8"/>
        <v>37.378</v>
      </c>
      <c r="B580">
        <v>3.7378000000000002E-2</v>
      </c>
      <c r="C580">
        <v>5.3017400000000001E-4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>
        <v>5.1491899999999997E-4</v>
      </c>
    </row>
    <row r="582" spans="1:3" x14ac:dyDescent="0.25">
      <c r="A582">
        <f t="shared" si="9"/>
        <v>37.428000000000004</v>
      </c>
      <c r="B582">
        <v>3.7428000000000003E-2</v>
      </c>
      <c r="C582">
        <v>5.1491899999999997E-4</v>
      </c>
    </row>
    <row r="583" spans="1:3" x14ac:dyDescent="0.25">
      <c r="A583">
        <f t="shared" si="9"/>
        <v>37.477999999999994</v>
      </c>
      <c r="B583">
        <v>3.7477999999999997E-2</v>
      </c>
      <c r="C583">
        <v>4.99662E-4</v>
      </c>
    </row>
    <row r="584" spans="1:3" x14ac:dyDescent="0.25">
      <c r="A584">
        <f t="shared" si="9"/>
        <v>37.477999999999994</v>
      </c>
      <c r="B584">
        <v>3.7477999999999997E-2</v>
      </c>
      <c r="C584">
        <v>4.99662E-4</v>
      </c>
    </row>
    <row r="585" spans="1:3" x14ac:dyDescent="0.25">
      <c r="A585">
        <f t="shared" si="9"/>
        <v>37.527999999999999</v>
      </c>
      <c r="B585">
        <v>3.7527999999999999E-2</v>
      </c>
      <c r="C585">
        <v>4.8440199999999999E-4</v>
      </c>
    </row>
    <row r="586" spans="1:3" x14ac:dyDescent="0.25">
      <c r="A586">
        <f t="shared" si="9"/>
        <v>37.527999999999999</v>
      </c>
      <c r="B586">
        <v>3.7527999999999999E-2</v>
      </c>
      <c r="C586">
        <v>4.8440199999999999E-4</v>
      </c>
    </row>
    <row r="587" spans="1:3" x14ac:dyDescent="0.25">
      <c r="A587">
        <f t="shared" si="9"/>
        <v>37.578000000000003</v>
      </c>
      <c r="B587">
        <v>3.7578E-2</v>
      </c>
      <c r="C587">
        <v>4.6914E-4</v>
      </c>
    </row>
    <row r="588" spans="1:3" x14ac:dyDescent="0.25">
      <c r="A588">
        <f t="shared" si="9"/>
        <v>37.578000000000003</v>
      </c>
      <c r="B588">
        <v>3.7578E-2</v>
      </c>
      <c r="C588">
        <v>4.6914E-4</v>
      </c>
    </row>
    <row r="589" spans="1:3" x14ac:dyDescent="0.25">
      <c r="A589">
        <f t="shared" si="9"/>
        <v>37.628</v>
      </c>
      <c r="B589">
        <v>3.7628000000000002E-2</v>
      </c>
      <c r="C589">
        <v>4.5387500000000001E-4</v>
      </c>
    </row>
    <row r="590" spans="1:3" x14ac:dyDescent="0.25">
      <c r="A590">
        <f t="shared" si="9"/>
        <v>37.628</v>
      </c>
      <c r="B590">
        <v>3.7628000000000002E-2</v>
      </c>
      <c r="C590">
        <v>4.5387500000000001E-4</v>
      </c>
    </row>
    <row r="591" spans="1:3" x14ac:dyDescent="0.25">
      <c r="A591">
        <f t="shared" si="9"/>
        <v>37.678000000000004</v>
      </c>
      <c r="B591">
        <v>3.7678000000000003E-2</v>
      </c>
      <c r="C591">
        <v>4.38608E-4</v>
      </c>
    </row>
    <row r="592" spans="1:3" x14ac:dyDescent="0.25">
      <c r="A592">
        <f t="shared" si="9"/>
        <v>37.678000000000004</v>
      </c>
      <c r="B592">
        <v>3.7678000000000003E-2</v>
      </c>
      <c r="C592">
        <v>4.38608E-4</v>
      </c>
    </row>
    <row r="593" spans="1:3" x14ac:dyDescent="0.25">
      <c r="A593">
        <f t="shared" si="9"/>
        <v>37.727999999999994</v>
      </c>
      <c r="B593">
        <v>3.7727999999999998E-2</v>
      </c>
      <c r="C593">
        <v>4.2333799999999999E-4</v>
      </c>
    </row>
    <row r="594" spans="1:3" x14ac:dyDescent="0.25">
      <c r="A594">
        <f t="shared" si="9"/>
        <v>37.727999999999994</v>
      </c>
      <c r="B594">
        <v>3.7727999999999998E-2</v>
      </c>
      <c r="C594">
        <v>4.2333799999999999E-4</v>
      </c>
    </row>
    <row r="595" spans="1:3" x14ac:dyDescent="0.25">
      <c r="A595">
        <f t="shared" si="9"/>
        <v>37.777999999999999</v>
      </c>
      <c r="B595">
        <v>3.7777999999999999E-2</v>
      </c>
      <c r="C595">
        <v>4.0806499999999999E-4</v>
      </c>
    </row>
    <row r="596" spans="1:3" x14ac:dyDescent="0.25">
      <c r="A596">
        <f t="shared" si="9"/>
        <v>37.777999999999999</v>
      </c>
      <c r="B596">
        <v>3.7777999999999999E-2</v>
      </c>
      <c r="C596">
        <v>4.0806499999999999E-4</v>
      </c>
    </row>
    <row r="597" spans="1:3" x14ac:dyDescent="0.25">
      <c r="A597">
        <f t="shared" si="9"/>
        <v>37.828000000000003</v>
      </c>
      <c r="B597">
        <v>3.7828000000000001E-2</v>
      </c>
      <c r="C597">
        <v>3.9279000000000001E-4</v>
      </c>
    </row>
    <row r="598" spans="1:3" x14ac:dyDescent="0.25">
      <c r="A598">
        <f t="shared" si="9"/>
        <v>37.828000000000003</v>
      </c>
      <c r="B598">
        <v>3.7828000000000001E-2</v>
      </c>
      <c r="C598">
        <v>3.9279000000000001E-4</v>
      </c>
    </row>
    <row r="599" spans="1:3" x14ac:dyDescent="0.25">
      <c r="A599">
        <f t="shared" si="9"/>
        <v>37.878</v>
      </c>
      <c r="B599">
        <v>3.7878000000000002E-2</v>
      </c>
      <c r="C599">
        <v>3.7751199999999999E-4</v>
      </c>
    </row>
    <row r="600" spans="1:3" x14ac:dyDescent="0.25">
      <c r="A600">
        <f t="shared" si="9"/>
        <v>37.878</v>
      </c>
      <c r="B600">
        <v>3.7878000000000002E-2</v>
      </c>
      <c r="C600">
        <v>3.7751199999999999E-4</v>
      </c>
    </row>
    <row r="601" spans="1:3" x14ac:dyDescent="0.25">
      <c r="A601">
        <f t="shared" si="9"/>
        <v>37.928000000000004</v>
      </c>
      <c r="B601">
        <v>3.7928000000000003E-2</v>
      </c>
      <c r="C601">
        <v>3.6223199999999998E-4</v>
      </c>
    </row>
    <row r="602" spans="1:3" x14ac:dyDescent="0.25">
      <c r="A602">
        <f t="shared" si="9"/>
        <v>37.928000000000004</v>
      </c>
      <c r="B602">
        <v>3.7928000000000003E-2</v>
      </c>
      <c r="C602">
        <v>3.6223199999999998E-4</v>
      </c>
    </row>
    <row r="603" spans="1:3" x14ac:dyDescent="0.25">
      <c r="A603">
        <f t="shared" si="9"/>
        <v>37.977999999999994</v>
      </c>
      <c r="B603">
        <v>3.7977999999999998E-2</v>
      </c>
      <c r="C603">
        <v>3.4694800000000003E-4</v>
      </c>
    </row>
    <row r="604" spans="1:3" x14ac:dyDescent="0.25">
      <c r="A604">
        <f t="shared" si="9"/>
        <v>37.977999999999994</v>
      </c>
      <c r="B604">
        <v>3.7977999999999998E-2</v>
      </c>
      <c r="C604">
        <v>3.4694800000000003E-4</v>
      </c>
    </row>
    <row r="605" spans="1:3" x14ac:dyDescent="0.25">
      <c r="A605">
        <f t="shared" si="9"/>
        <v>38.027999999999999</v>
      </c>
      <c r="B605">
        <v>3.8027999999999999E-2</v>
      </c>
      <c r="C605">
        <v>3.31663E-4</v>
      </c>
    </row>
    <row r="606" spans="1:3" x14ac:dyDescent="0.25">
      <c r="A606">
        <f t="shared" si="9"/>
        <v>38.027999999999999</v>
      </c>
      <c r="B606">
        <v>3.8027999999999999E-2</v>
      </c>
      <c r="C606">
        <v>3.31663E-4</v>
      </c>
    </row>
    <row r="607" spans="1:3" x14ac:dyDescent="0.25">
      <c r="A607">
        <f t="shared" si="9"/>
        <v>38.078000000000003</v>
      </c>
      <c r="B607">
        <v>3.8078000000000001E-2</v>
      </c>
      <c r="C607">
        <v>3.1637400000000002E-4</v>
      </c>
    </row>
    <row r="608" spans="1:3" x14ac:dyDescent="0.25">
      <c r="A608">
        <f t="shared" si="9"/>
        <v>38.078000000000003</v>
      </c>
      <c r="B608">
        <v>3.8078000000000001E-2</v>
      </c>
      <c r="C608">
        <v>3.1637400000000002E-4</v>
      </c>
    </row>
    <row r="609" spans="1:3" x14ac:dyDescent="0.25">
      <c r="A609">
        <f t="shared" si="9"/>
        <v>38.128</v>
      </c>
      <c r="B609">
        <v>3.8128000000000002E-2</v>
      </c>
      <c r="C609">
        <v>3.0108400000000002E-4</v>
      </c>
    </row>
    <row r="610" spans="1:3" x14ac:dyDescent="0.25">
      <c r="A610">
        <f t="shared" si="9"/>
        <v>38.128</v>
      </c>
      <c r="B610">
        <v>3.8128000000000002E-2</v>
      </c>
      <c r="C610">
        <v>3.0108400000000002E-4</v>
      </c>
    </row>
    <row r="611" spans="1:3" x14ac:dyDescent="0.25">
      <c r="A611">
        <f t="shared" si="9"/>
        <v>38.177999999999997</v>
      </c>
      <c r="B611">
        <v>3.8177999999999997E-2</v>
      </c>
      <c r="C611">
        <v>2.8579000000000001E-4</v>
      </c>
    </row>
    <row r="612" spans="1:3" x14ac:dyDescent="0.25">
      <c r="A612">
        <f t="shared" si="9"/>
        <v>38.177999999999997</v>
      </c>
      <c r="B612">
        <v>3.8177999999999997E-2</v>
      </c>
      <c r="C612">
        <v>2.8579000000000001E-4</v>
      </c>
    </row>
    <row r="613" spans="1:3" x14ac:dyDescent="0.25">
      <c r="A613">
        <f t="shared" si="9"/>
        <v>38.228000000000002</v>
      </c>
      <c r="B613">
        <v>3.8227999999999998E-2</v>
      </c>
      <c r="C613">
        <v>2.7049399999999998E-4</v>
      </c>
    </row>
    <row r="614" spans="1:3" x14ac:dyDescent="0.25">
      <c r="A614">
        <f t="shared" si="9"/>
        <v>38.228000000000002</v>
      </c>
      <c r="B614">
        <v>3.8227999999999998E-2</v>
      </c>
      <c r="C614">
        <v>2.7049399999999998E-4</v>
      </c>
    </row>
    <row r="615" spans="1:3" x14ac:dyDescent="0.25">
      <c r="A615">
        <f t="shared" si="9"/>
        <v>38.277999999999999</v>
      </c>
      <c r="B615">
        <v>3.8278E-2</v>
      </c>
      <c r="C615">
        <v>2.55195E-4</v>
      </c>
    </row>
    <row r="616" spans="1:3" x14ac:dyDescent="0.25">
      <c r="A616">
        <f t="shared" si="9"/>
        <v>38.277999999999999</v>
      </c>
      <c r="B616">
        <v>3.8278E-2</v>
      </c>
      <c r="C616">
        <v>2.55195E-4</v>
      </c>
    </row>
    <row r="617" spans="1:3" x14ac:dyDescent="0.25">
      <c r="A617">
        <f t="shared" si="9"/>
        <v>38.328000000000003</v>
      </c>
      <c r="B617">
        <v>3.8328000000000001E-2</v>
      </c>
      <c r="C617">
        <v>2.3989399999999999E-4</v>
      </c>
    </row>
    <row r="618" spans="1:3" x14ac:dyDescent="0.25">
      <c r="A618">
        <f t="shared" si="9"/>
        <v>38.328000000000003</v>
      </c>
      <c r="B618">
        <v>3.8328000000000001E-2</v>
      </c>
      <c r="C618">
        <v>2.3989399999999999E-4</v>
      </c>
    </row>
    <row r="619" spans="1:3" x14ac:dyDescent="0.25">
      <c r="A619">
        <f t="shared" si="9"/>
        <v>38.378</v>
      </c>
      <c r="B619">
        <v>3.8378000000000002E-2</v>
      </c>
      <c r="C619">
        <v>2.2458999999999999E-4</v>
      </c>
    </row>
    <row r="620" spans="1:3" x14ac:dyDescent="0.25">
      <c r="A620">
        <f t="shared" si="9"/>
        <v>38.378</v>
      </c>
      <c r="B620">
        <v>3.8378000000000002E-2</v>
      </c>
      <c r="C620">
        <v>2.2458999999999999E-4</v>
      </c>
    </row>
    <row r="621" spans="1:3" x14ac:dyDescent="0.25">
      <c r="A621">
        <f t="shared" si="9"/>
        <v>38.427999999999997</v>
      </c>
      <c r="B621">
        <v>3.8427999999999997E-2</v>
      </c>
      <c r="C621">
        <v>2.09283E-4</v>
      </c>
    </row>
    <row r="622" spans="1:3" x14ac:dyDescent="0.25">
      <c r="A622">
        <f t="shared" si="9"/>
        <v>38.427999999999997</v>
      </c>
      <c r="B622">
        <v>3.8427999999999997E-2</v>
      </c>
      <c r="C622">
        <v>2.09283E-4</v>
      </c>
    </row>
    <row r="623" spans="1:3" x14ac:dyDescent="0.25">
      <c r="A623">
        <f t="shared" si="9"/>
        <v>38.478000000000002</v>
      </c>
      <c r="B623">
        <v>3.8477999999999998E-2</v>
      </c>
      <c r="C623">
        <v>1.93974E-4</v>
      </c>
    </row>
    <row r="624" spans="1:3" x14ac:dyDescent="0.25">
      <c r="A624">
        <f t="shared" si="9"/>
        <v>38.478000000000002</v>
      </c>
      <c r="B624">
        <v>3.8477999999999998E-2</v>
      </c>
      <c r="C624">
        <v>1.93974E-4</v>
      </c>
    </row>
    <row r="625" spans="1:3" x14ac:dyDescent="0.25">
      <c r="A625">
        <f t="shared" si="9"/>
        <v>38.527999999999999</v>
      </c>
      <c r="B625">
        <v>3.8528E-2</v>
      </c>
      <c r="C625">
        <v>1.78662E-4</v>
      </c>
    </row>
    <row r="626" spans="1:3" x14ac:dyDescent="0.25">
      <c r="A626">
        <f t="shared" si="9"/>
        <v>38.527999999999999</v>
      </c>
      <c r="B626">
        <v>3.8528E-2</v>
      </c>
      <c r="C626">
        <v>1.78662E-4</v>
      </c>
    </row>
    <row r="627" spans="1:3" x14ac:dyDescent="0.25">
      <c r="A627">
        <f t="shared" si="9"/>
        <v>38.578000000000003</v>
      </c>
      <c r="B627">
        <v>3.8578000000000001E-2</v>
      </c>
      <c r="C627">
        <v>1.6334800000000001E-4</v>
      </c>
    </row>
    <row r="628" spans="1:3" x14ac:dyDescent="0.25">
      <c r="A628">
        <f t="shared" si="9"/>
        <v>38.578000000000003</v>
      </c>
      <c r="B628">
        <v>3.8578000000000001E-2</v>
      </c>
      <c r="C628">
        <v>1.6334800000000001E-4</v>
      </c>
    </row>
    <row r="629" spans="1:3" x14ac:dyDescent="0.25">
      <c r="A629">
        <f t="shared" si="9"/>
        <v>38.628</v>
      </c>
      <c r="B629">
        <v>3.8628000000000003E-2</v>
      </c>
      <c r="C629">
        <v>1.4803099999999999E-4</v>
      </c>
    </row>
    <row r="630" spans="1:3" x14ac:dyDescent="0.25">
      <c r="A630">
        <f t="shared" si="9"/>
        <v>38.628</v>
      </c>
      <c r="B630">
        <v>3.8628000000000003E-2</v>
      </c>
      <c r="C630">
        <v>1.4803099999999999E-4</v>
      </c>
    </row>
    <row r="631" spans="1:3" x14ac:dyDescent="0.25">
      <c r="A631">
        <f t="shared" si="9"/>
        <v>38.677999999999997</v>
      </c>
      <c r="B631">
        <v>3.8677999999999997E-2</v>
      </c>
      <c r="C631">
        <v>1.3271100000000001E-4</v>
      </c>
    </row>
    <row r="632" spans="1:3" x14ac:dyDescent="0.25">
      <c r="A632">
        <f t="shared" si="9"/>
        <v>38.677999999999997</v>
      </c>
      <c r="B632">
        <v>3.8677999999999997E-2</v>
      </c>
      <c r="C632">
        <v>1.3271100000000001E-4</v>
      </c>
    </row>
    <row r="633" spans="1:3" x14ac:dyDescent="0.25">
      <c r="A633">
        <f t="shared" si="9"/>
        <v>38.728000000000002</v>
      </c>
      <c r="B633">
        <v>3.8727999999999999E-2</v>
      </c>
      <c r="C633">
        <v>1.17389E-4</v>
      </c>
    </row>
    <row r="634" spans="1:3" x14ac:dyDescent="0.25">
      <c r="A634">
        <f t="shared" si="9"/>
        <v>38.728000000000002</v>
      </c>
      <c r="B634">
        <v>3.8727999999999999E-2</v>
      </c>
      <c r="C634">
        <v>1.17389E-4</v>
      </c>
    </row>
    <row r="635" spans="1:3" x14ac:dyDescent="0.25">
      <c r="A635">
        <f t="shared" si="9"/>
        <v>38.777999999999999</v>
      </c>
      <c r="B635">
        <v>3.8778E-2</v>
      </c>
      <c r="C635">
        <v>1.02064E-4</v>
      </c>
    </row>
    <row r="636" spans="1:3" x14ac:dyDescent="0.25">
      <c r="A636">
        <f t="shared" si="9"/>
        <v>38.777999999999999</v>
      </c>
      <c r="B636">
        <v>3.8778E-2</v>
      </c>
      <c r="C636">
        <v>1.02064E-4</v>
      </c>
    </row>
    <row r="637" spans="1:3" x14ac:dyDescent="0.25">
      <c r="A637">
        <f t="shared" si="9"/>
        <v>38.828000000000003</v>
      </c>
      <c r="B637">
        <v>3.8828000000000001E-2</v>
      </c>
      <c r="C637" s="1">
        <v>8.6736499999999999E-5</v>
      </c>
    </row>
    <row r="638" spans="1:3" x14ac:dyDescent="0.25">
      <c r="A638">
        <f t="shared" si="9"/>
        <v>38.828000000000003</v>
      </c>
      <c r="B638">
        <v>3.8828000000000001E-2</v>
      </c>
      <c r="C638" s="1">
        <v>8.6736499999999999E-5</v>
      </c>
    </row>
    <row r="639" spans="1:3" x14ac:dyDescent="0.25">
      <c r="A639">
        <f t="shared" si="9"/>
        <v>38.878</v>
      </c>
      <c r="B639">
        <v>3.8878000000000003E-2</v>
      </c>
      <c r="C639" s="1">
        <v>7.1406400000000001E-5</v>
      </c>
    </row>
    <row r="640" spans="1:3" x14ac:dyDescent="0.25">
      <c r="A640">
        <f t="shared" si="9"/>
        <v>38.878</v>
      </c>
      <c r="B640">
        <v>3.8878000000000003E-2</v>
      </c>
      <c r="C640" s="1">
        <v>7.1406400000000001E-5</v>
      </c>
    </row>
    <row r="641" spans="1:3" x14ac:dyDescent="0.25">
      <c r="A641">
        <f t="shared" si="9"/>
        <v>38.927999999999997</v>
      </c>
      <c r="B641">
        <v>3.8927999999999997E-2</v>
      </c>
      <c r="C641" s="1">
        <v>5.6073699999999998E-5</v>
      </c>
    </row>
    <row r="642" spans="1:3" x14ac:dyDescent="0.25">
      <c r="A642">
        <f t="shared" si="9"/>
        <v>38.927999999999997</v>
      </c>
      <c r="B642">
        <v>3.8927999999999997E-2</v>
      </c>
      <c r="C642" s="1">
        <v>5.6073699999999998E-5</v>
      </c>
    </row>
    <row r="643" spans="1:3" x14ac:dyDescent="0.25">
      <c r="A643">
        <f t="shared" si="9"/>
        <v>38.978000000000002</v>
      </c>
      <c r="B643">
        <v>3.8977999999999999E-2</v>
      </c>
      <c r="C643" s="1">
        <v>4.0738400000000003E-5</v>
      </c>
    </row>
    <row r="644" spans="1:3" x14ac:dyDescent="0.25">
      <c r="A644">
        <f t="shared" si="9"/>
        <v>38.978000000000002</v>
      </c>
      <c r="B644">
        <v>3.8977999999999999E-2</v>
      </c>
      <c r="C644" s="1">
        <v>4.0738400000000003E-5</v>
      </c>
    </row>
    <row r="645" spans="1:3" x14ac:dyDescent="0.25">
      <c r="A645">
        <f t="shared" ref="A645:A708" si="10">B645*1000</f>
        <v>39.027999999999999</v>
      </c>
      <c r="B645">
        <v>3.9028E-2</v>
      </c>
      <c r="C645" s="1">
        <v>2.5400400000000002E-5</v>
      </c>
    </row>
    <row r="646" spans="1:3" x14ac:dyDescent="0.25">
      <c r="A646">
        <f t="shared" si="10"/>
        <v>39.027999999999999</v>
      </c>
      <c r="B646">
        <v>3.9028E-2</v>
      </c>
      <c r="C646" s="1">
        <v>2.5400400000000002E-5</v>
      </c>
    </row>
    <row r="647" spans="1:3" x14ac:dyDescent="0.25">
      <c r="A647">
        <f t="shared" si="10"/>
        <v>39.078000000000003</v>
      </c>
      <c r="B647">
        <v>3.9078000000000002E-2</v>
      </c>
      <c r="C647" s="1">
        <v>1.0196299999999999E-5</v>
      </c>
    </row>
    <row r="648" spans="1:3" x14ac:dyDescent="0.25">
      <c r="A648">
        <f t="shared" si="10"/>
        <v>39.078000000000003</v>
      </c>
      <c r="B648">
        <v>3.9078000000000002E-2</v>
      </c>
      <c r="C648" s="1">
        <v>1.0196299999999999E-5</v>
      </c>
    </row>
    <row r="649" spans="1:3" x14ac:dyDescent="0.25">
      <c r="A649">
        <f t="shared" si="10"/>
        <v>39.128</v>
      </c>
      <c r="B649">
        <v>3.9128000000000003E-2</v>
      </c>
      <c r="C649" s="1">
        <v>1.5411200000000001E-6</v>
      </c>
    </row>
    <row r="650" spans="1:3" x14ac:dyDescent="0.25">
      <c r="A650">
        <f t="shared" si="10"/>
        <v>39.128</v>
      </c>
      <c r="B650">
        <v>3.9128000000000003E-2</v>
      </c>
      <c r="C650" s="1">
        <v>1.5411200000000001E-6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>
        <v>3.9987099999999999E-3</v>
      </c>
    </row>
    <row r="655" spans="1:3" x14ac:dyDescent="0.25">
      <c r="A655">
        <f t="shared" si="10"/>
        <v>33.017800000000001</v>
      </c>
      <c r="B655">
        <v>3.30178E-2</v>
      </c>
      <c r="C655">
        <v>3.9987099999999999E-3</v>
      </c>
    </row>
    <row r="656" spans="1:3" x14ac:dyDescent="0.25">
      <c r="A656">
        <f t="shared" si="10"/>
        <v>33.035599999999995</v>
      </c>
      <c r="B656">
        <v>3.3035599999999998E-2</v>
      </c>
      <c r="C656">
        <v>3.7687300000000001E-3</v>
      </c>
    </row>
    <row r="657" spans="1:3" x14ac:dyDescent="0.25">
      <c r="A657">
        <f t="shared" si="10"/>
        <v>33.035599999999995</v>
      </c>
      <c r="B657">
        <v>3.3035599999999998E-2</v>
      </c>
      <c r="C657">
        <v>3.7687300000000001E-3</v>
      </c>
    </row>
    <row r="658" spans="1:3" x14ac:dyDescent="0.25">
      <c r="A658">
        <f t="shared" si="10"/>
        <v>33.053399999999996</v>
      </c>
      <c r="B658">
        <v>3.3053399999999997E-2</v>
      </c>
      <c r="C658">
        <v>3.53813E-3</v>
      </c>
    </row>
    <row r="659" spans="1:3" x14ac:dyDescent="0.25">
      <c r="A659">
        <f t="shared" si="10"/>
        <v>33.053399999999996</v>
      </c>
      <c r="B659">
        <v>3.3053399999999997E-2</v>
      </c>
      <c r="C659">
        <v>3.53813E-3</v>
      </c>
    </row>
    <row r="660" spans="1:3" x14ac:dyDescent="0.25">
      <c r="A660">
        <f t="shared" si="10"/>
        <v>33.071200000000005</v>
      </c>
      <c r="B660">
        <v>3.3071200000000002E-2</v>
      </c>
      <c r="C660">
        <v>3.3069100000000001E-3</v>
      </c>
    </row>
    <row r="661" spans="1:3" x14ac:dyDescent="0.25">
      <c r="A661">
        <f t="shared" si="10"/>
        <v>33.071200000000005</v>
      </c>
      <c r="B661">
        <v>3.3071200000000002E-2</v>
      </c>
      <c r="C661">
        <v>3.3069100000000001E-3</v>
      </c>
    </row>
    <row r="662" spans="1:3" x14ac:dyDescent="0.25">
      <c r="A662">
        <f t="shared" si="10"/>
        <v>33.088999999999999</v>
      </c>
      <c r="B662">
        <v>3.3089E-2</v>
      </c>
      <c r="C662">
        <v>3.07508E-3</v>
      </c>
    </row>
    <row r="663" spans="1:3" x14ac:dyDescent="0.25">
      <c r="A663">
        <f t="shared" si="10"/>
        <v>33.088999999999999</v>
      </c>
      <c r="B663">
        <v>3.3089E-2</v>
      </c>
      <c r="C663">
        <v>3.07508E-3</v>
      </c>
    </row>
    <row r="664" spans="1:3" x14ac:dyDescent="0.25">
      <c r="A664">
        <f t="shared" si="10"/>
        <v>33.1068</v>
      </c>
      <c r="B664">
        <v>3.3106799999999999E-2</v>
      </c>
      <c r="C664">
        <v>2.8426200000000001E-3</v>
      </c>
    </row>
    <row r="665" spans="1:3" x14ac:dyDescent="0.25">
      <c r="A665">
        <f t="shared" si="10"/>
        <v>33.1068</v>
      </c>
      <c r="B665">
        <v>3.3106799999999999E-2</v>
      </c>
      <c r="C665">
        <v>2.8426200000000001E-3</v>
      </c>
    </row>
    <row r="666" spans="1:3" x14ac:dyDescent="0.25">
      <c r="A666">
        <f t="shared" si="10"/>
        <v>33.124599999999994</v>
      </c>
      <c r="B666">
        <v>3.3124599999999997E-2</v>
      </c>
      <c r="C666">
        <v>2.60955E-3</v>
      </c>
    </row>
    <row r="667" spans="1:3" x14ac:dyDescent="0.25">
      <c r="A667">
        <f t="shared" si="10"/>
        <v>33.124599999999994</v>
      </c>
      <c r="B667">
        <v>3.3124599999999997E-2</v>
      </c>
      <c r="C667">
        <v>2.60955E-3</v>
      </c>
    </row>
    <row r="668" spans="1:3" x14ac:dyDescent="0.25">
      <c r="A668">
        <f t="shared" si="10"/>
        <v>33.142400000000002</v>
      </c>
      <c r="B668">
        <v>3.3142400000000002E-2</v>
      </c>
      <c r="C668">
        <v>2.3758500000000001E-3</v>
      </c>
    </row>
    <row r="669" spans="1:3" x14ac:dyDescent="0.25">
      <c r="A669">
        <f t="shared" si="10"/>
        <v>33.142400000000002</v>
      </c>
      <c r="B669">
        <v>3.3142400000000002E-2</v>
      </c>
      <c r="C669">
        <v>2.3758500000000001E-3</v>
      </c>
    </row>
    <row r="670" spans="1:3" x14ac:dyDescent="0.25">
      <c r="A670">
        <f t="shared" si="10"/>
        <v>33.160200000000003</v>
      </c>
      <c r="B670">
        <v>3.3160200000000001E-2</v>
      </c>
      <c r="C670">
        <v>2.1415200000000001E-3</v>
      </c>
    </row>
    <row r="671" spans="1:3" x14ac:dyDescent="0.25">
      <c r="A671">
        <f t="shared" si="10"/>
        <v>33.160200000000003</v>
      </c>
      <c r="B671">
        <v>3.3160200000000001E-2</v>
      </c>
      <c r="C671">
        <v>2.1415200000000001E-3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>
        <v>5.7876100000000003E-3</v>
      </c>
    </row>
    <row r="676" spans="1:3" x14ac:dyDescent="0.25">
      <c r="A676">
        <f t="shared" si="10"/>
        <v>27.05</v>
      </c>
      <c r="B676">
        <v>2.7050000000000001E-2</v>
      </c>
      <c r="C676">
        <v>5.7876100000000003E-3</v>
      </c>
    </row>
    <row r="677" spans="1:3" x14ac:dyDescent="0.25">
      <c r="A677">
        <f t="shared" si="10"/>
        <v>27.099999999999998</v>
      </c>
      <c r="B677">
        <v>2.7099999999999999E-2</v>
      </c>
      <c r="C677">
        <v>5.7865399999999997E-3</v>
      </c>
    </row>
    <row r="678" spans="1:3" x14ac:dyDescent="0.25">
      <c r="A678">
        <f t="shared" si="10"/>
        <v>27.099999999999998</v>
      </c>
      <c r="B678">
        <v>2.7099999999999999E-2</v>
      </c>
      <c r="C678">
        <v>5.7865399999999997E-3</v>
      </c>
    </row>
    <row r="679" spans="1:3" x14ac:dyDescent="0.25">
      <c r="A679">
        <f t="shared" si="10"/>
        <v>27.150000000000002</v>
      </c>
      <c r="B679">
        <v>2.7150000000000001E-2</v>
      </c>
      <c r="C679">
        <v>5.7847999999999997E-3</v>
      </c>
    </row>
    <row r="680" spans="1:3" x14ac:dyDescent="0.25">
      <c r="A680">
        <f t="shared" si="10"/>
        <v>27.150000000000002</v>
      </c>
      <c r="B680">
        <v>2.7150000000000001E-2</v>
      </c>
      <c r="C680">
        <v>5.7847999999999997E-3</v>
      </c>
    </row>
    <row r="681" spans="1:3" x14ac:dyDescent="0.25">
      <c r="A681">
        <f t="shared" si="10"/>
        <v>27.2</v>
      </c>
      <c r="B681">
        <v>2.7199999999999998E-2</v>
      </c>
      <c r="C681">
        <v>5.7824299999999999E-3</v>
      </c>
    </row>
    <row r="682" spans="1:3" x14ac:dyDescent="0.25">
      <c r="A682">
        <f t="shared" si="10"/>
        <v>27.2</v>
      </c>
      <c r="B682">
        <v>2.7199999999999998E-2</v>
      </c>
      <c r="C682">
        <v>5.7824299999999999E-3</v>
      </c>
    </row>
    <row r="683" spans="1:3" x14ac:dyDescent="0.25">
      <c r="A683">
        <f t="shared" si="10"/>
        <v>27.25</v>
      </c>
      <c r="B683">
        <v>2.725E-2</v>
      </c>
      <c r="C683">
        <v>5.7794500000000002E-3</v>
      </c>
    </row>
    <row r="684" spans="1:3" x14ac:dyDescent="0.25">
      <c r="A684">
        <f t="shared" si="10"/>
        <v>27.25</v>
      </c>
      <c r="B684">
        <v>2.725E-2</v>
      </c>
      <c r="C684">
        <v>5.7794500000000002E-3</v>
      </c>
    </row>
    <row r="685" spans="1:3" x14ac:dyDescent="0.25">
      <c r="A685">
        <f t="shared" si="10"/>
        <v>27.3</v>
      </c>
      <c r="B685">
        <v>2.7300000000000001E-2</v>
      </c>
      <c r="C685">
        <v>5.7758899999999997E-3</v>
      </c>
    </row>
    <row r="686" spans="1:3" x14ac:dyDescent="0.25">
      <c r="A686">
        <f t="shared" si="10"/>
        <v>27.3</v>
      </c>
      <c r="B686">
        <v>2.7300000000000001E-2</v>
      </c>
      <c r="C686">
        <v>5.7758899999999997E-3</v>
      </c>
    </row>
    <row r="687" spans="1:3" x14ac:dyDescent="0.25">
      <c r="A687">
        <f t="shared" si="10"/>
        <v>27.349999999999998</v>
      </c>
      <c r="B687">
        <v>2.7349999999999999E-2</v>
      </c>
      <c r="C687">
        <v>5.7717899999999997E-3</v>
      </c>
    </row>
    <row r="688" spans="1:3" x14ac:dyDescent="0.25">
      <c r="A688">
        <f t="shared" si="10"/>
        <v>27.349999999999998</v>
      </c>
      <c r="B688">
        <v>2.7349999999999999E-2</v>
      </c>
      <c r="C688">
        <v>5.7717899999999997E-3</v>
      </c>
    </row>
    <row r="689" spans="1:3" x14ac:dyDescent="0.25">
      <c r="A689">
        <f t="shared" si="10"/>
        <v>27.400000000000002</v>
      </c>
      <c r="B689">
        <v>2.7400000000000001E-2</v>
      </c>
      <c r="C689">
        <v>5.7671800000000002E-3</v>
      </c>
    </row>
    <row r="690" spans="1:3" x14ac:dyDescent="0.25">
      <c r="A690">
        <f t="shared" si="10"/>
        <v>27.400000000000002</v>
      </c>
      <c r="B690">
        <v>2.7400000000000001E-2</v>
      </c>
      <c r="C690">
        <v>5.7671800000000002E-3</v>
      </c>
    </row>
    <row r="691" spans="1:3" x14ac:dyDescent="0.25">
      <c r="A691">
        <f t="shared" si="10"/>
        <v>27.45</v>
      </c>
      <c r="B691">
        <v>2.7449999999999999E-2</v>
      </c>
      <c r="C691">
        <v>5.7620700000000002E-3</v>
      </c>
    </row>
    <row r="692" spans="1:3" x14ac:dyDescent="0.25">
      <c r="A692">
        <f t="shared" si="10"/>
        <v>27.45</v>
      </c>
      <c r="B692">
        <v>2.7449999999999999E-2</v>
      </c>
      <c r="C692">
        <v>5.7620700000000002E-3</v>
      </c>
    </row>
    <row r="693" spans="1:3" x14ac:dyDescent="0.25">
      <c r="A693">
        <f t="shared" si="10"/>
        <v>27.5</v>
      </c>
      <c r="B693">
        <v>2.75E-2</v>
      </c>
      <c r="C693">
        <v>5.7564900000000004E-3</v>
      </c>
    </row>
    <row r="694" spans="1:3" x14ac:dyDescent="0.25">
      <c r="A694">
        <f t="shared" si="10"/>
        <v>27.5</v>
      </c>
      <c r="B694">
        <v>2.75E-2</v>
      </c>
      <c r="C694">
        <v>5.7564900000000004E-3</v>
      </c>
    </row>
    <row r="695" spans="1:3" x14ac:dyDescent="0.25">
      <c r="A695">
        <f t="shared" si="10"/>
        <v>27.55</v>
      </c>
      <c r="B695">
        <v>2.7550000000000002E-2</v>
      </c>
      <c r="C695">
        <v>5.7504699999999997E-3</v>
      </c>
    </row>
    <row r="696" spans="1:3" x14ac:dyDescent="0.25">
      <c r="A696">
        <f t="shared" si="10"/>
        <v>27.55</v>
      </c>
      <c r="B696">
        <v>2.7550000000000002E-2</v>
      </c>
      <c r="C696">
        <v>5.7504699999999997E-3</v>
      </c>
    </row>
    <row r="697" spans="1:3" x14ac:dyDescent="0.25">
      <c r="A697">
        <f t="shared" si="10"/>
        <v>27.599999999999998</v>
      </c>
      <c r="B697">
        <v>2.76E-2</v>
      </c>
      <c r="C697">
        <v>5.7440299999999998E-3</v>
      </c>
    </row>
    <row r="698" spans="1:3" x14ac:dyDescent="0.25">
      <c r="A698">
        <f t="shared" si="10"/>
        <v>27.599999999999998</v>
      </c>
      <c r="B698">
        <v>2.76E-2</v>
      </c>
      <c r="C698">
        <v>5.7440299999999998E-3</v>
      </c>
    </row>
    <row r="699" spans="1:3" x14ac:dyDescent="0.25">
      <c r="A699">
        <f t="shared" si="10"/>
        <v>27.650000000000002</v>
      </c>
      <c r="B699">
        <v>2.7650000000000001E-2</v>
      </c>
      <c r="C699">
        <v>5.7371899999999997E-3</v>
      </c>
    </row>
    <row r="700" spans="1:3" x14ac:dyDescent="0.25">
      <c r="A700">
        <f t="shared" si="10"/>
        <v>27.650000000000002</v>
      </c>
      <c r="B700">
        <v>2.7650000000000001E-2</v>
      </c>
      <c r="C700">
        <v>5.7371899999999997E-3</v>
      </c>
    </row>
    <row r="701" spans="1:3" x14ac:dyDescent="0.25">
      <c r="A701">
        <f t="shared" si="10"/>
        <v>27.7</v>
      </c>
      <c r="B701">
        <v>2.7699999999999999E-2</v>
      </c>
      <c r="C701">
        <v>5.72997E-3</v>
      </c>
    </row>
    <row r="702" spans="1:3" x14ac:dyDescent="0.25">
      <c r="A702">
        <f t="shared" si="10"/>
        <v>27.7</v>
      </c>
      <c r="B702">
        <v>2.7699999999999999E-2</v>
      </c>
      <c r="C702">
        <v>5.72997E-3</v>
      </c>
    </row>
    <row r="703" spans="1:3" x14ac:dyDescent="0.25">
      <c r="A703">
        <f t="shared" si="10"/>
        <v>27.75</v>
      </c>
      <c r="B703">
        <v>2.775E-2</v>
      </c>
      <c r="C703">
        <v>5.7223899999999999E-3</v>
      </c>
    </row>
    <row r="704" spans="1:3" x14ac:dyDescent="0.25">
      <c r="A704">
        <f t="shared" si="10"/>
        <v>27.75</v>
      </c>
      <c r="B704">
        <v>2.775E-2</v>
      </c>
      <c r="C704">
        <v>5.7223899999999999E-3</v>
      </c>
    </row>
    <row r="705" spans="1:3" x14ac:dyDescent="0.25">
      <c r="A705">
        <f t="shared" si="10"/>
        <v>27.799999999999997</v>
      </c>
      <c r="B705">
        <v>2.7799999999999998E-2</v>
      </c>
      <c r="C705">
        <v>5.7144600000000002E-3</v>
      </c>
    </row>
    <row r="706" spans="1:3" x14ac:dyDescent="0.25">
      <c r="A706">
        <f t="shared" si="10"/>
        <v>27.799999999999997</v>
      </c>
      <c r="B706">
        <v>2.7799999999999998E-2</v>
      </c>
      <c r="C706">
        <v>5.7144600000000002E-3</v>
      </c>
    </row>
    <row r="707" spans="1:3" x14ac:dyDescent="0.25">
      <c r="A707">
        <f t="shared" si="10"/>
        <v>27.85</v>
      </c>
      <c r="B707">
        <v>2.785E-2</v>
      </c>
      <c r="C707">
        <v>5.7062099999999998E-3</v>
      </c>
    </row>
    <row r="708" spans="1:3" x14ac:dyDescent="0.25">
      <c r="A708">
        <f t="shared" si="10"/>
        <v>27.85</v>
      </c>
      <c r="B708">
        <v>2.785E-2</v>
      </c>
      <c r="C708">
        <v>5.7062099999999998E-3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>
        <v>5.6976500000000003E-3</v>
      </c>
    </row>
    <row r="710" spans="1:3" x14ac:dyDescent="0.25">
      <c r="A710">
        <f t="shared" si="11"/>
        <v>27.900000000000002</v>
      </c>
      <c r="B710">
        <v>2.7900000000000001E-2</v>
      </c>
      <c r="C710">
        <v>5.6976500000000003E-3</v>
      </c>
    </row>
    <row r="711" spans="1:3" x14ac:dyDescent="0.25">
      <c r="A711">
        <f t="shared" si="11"/>
        <v>27.95</v>
      </c>
      <c r="B711">
        <v>2.7949999999999999E-2</v>
      </c>
      <c r="C711">
        <v>5.6887999999999999E-3</v>
      </c>
    </row>
    <row r="712" spans="1:3" x14ac:dyDescent="0.25">
      <c r="A712">
        <f t="shared" si="11"/>
        <v>27.95</v>
      </c>
      <c r="B712">
        <v>2.7949999999999999E-2</v>
      </c>
      <c r="C712">
        <v>5.6887999999999999E-3</v>
      </c>
    </row>
    <row r="713" spans="1:3" x14ac:dyDescent="0.25">
      <c r="A713">
        <f t="shared" si="11"/>
        <v>28</v>
      </c>
      <c r="B713">
        <v>2.8000000000000001E-2</v>
      </c>
      <c r="C713">
        <v>5.6796700000000004E-3</v>
      </c>
    </row>
    <row r="714" spans="1:3" x14ac:dyDescent="0.25">
      <c r="A714">
        <f t="shared" si="11"/>
        <v>28</v>
      </c>
      <c r="B714">
        <v>2.8000000000000001E-2</v>
      </c>
      <c r="C714">
        <v>5.6796700000000004E-3</v>
      </c>
    </row>
    <row r="715" spans="1:3" x14ac:dyDescent="0.25">
      <c r="A715">
        <f t="shared" si="11"/>
        <v>28.049999999999997</v>
      </c>
      <c r="B715">
        <v>2.8049999999999999E-2</v>
      </c>
      <c r="C715">
        <v>5.6702699999999998E-3</v>
      </c>
    </row>
    <row r="716" spans="1:3" x14ac:dyDescent="0.25">
      <c r="A716">
        <f t="shared" si="11"/>
        <v>28.049999999999997</v>
      </c>
      <c r="B716">
        <v>2.8049999999999999E-2</v>
      </c>
      <c r="C716">
        <v>5.6702699999999998E-3</v>
      </c>
    </row>
    <row r="717" spans="1:3" x14ac:dyDescent="0.25">
      <c r="A717">
        <f t="shared" si="11"/>
        <v>28.1</v>
      </c>
      <c r="B717">
        <v>2.81E-2</v>
      </c>
      <c r="C717">
        <v>5.6606199999999999E-3</v>
      </c>
    </row>
    <row r="718" spans="1:3" x14ac:dyDescent="0.25">
      <c r="A718">
        <f t="shared" si="11"/>
        <v>28.1</v>
      </c>
      <c r="B718">
        <v>2.81E-2</v>
      </c>
      <c r="C718">
        <v>5.6606199999999999E-3</v>
      </c>
    </row>
    <row r="719" spans="1:3" x14ac:dyDescent="0.25">
      <c r="A719">
        <f t="shared" si="11"/>
        <v>28.150000000000002</v>
      </c>
      <c r="B719">
        <v>2.8150000000000001E-2</v>
      </c>
      <c r="C719">
        <v>5.6507299999999996E-3</v>
      </c>
    </row>
    <row r="720" spans="1:3" x14ac:dyDescent="0.25">
      <c r="A720">
        <f t="shared" si="11"/>
        <v>28.150000000000002</v>
      </c>
      <c r="B720">
        <v>2.8150000000000001E-2</v>
      </c>
      <c r="C720">
        <v>5.6507299999999996E-3</v>
      </c>
    </row>
    <row r="721" spans="1:3" x14ac:dyDescent="0.25">
      <c r="A721">
        <f t="shared" si="11"/>
        <v>28.2</v>
      </c>
      <c r="B721">
        <v>2.8199999999999999E-2</v>
      </c>
      <c r="C721">
        <v>5.6406099999999999E-3</v>
      </c>
    </row>
    <row r="722" spans="1:3" x14ac:dyDescent="0.25">
      <c r="A722">
        <f t="shared" si="11"/>
        <v>28.2</v>
      </c>
      <c r="B722">
        <v>2.8199999999999999E-2</v>
      </c>
      <c r="C722">
        <v>5.6406099999999999E-3</v>
      </c>
    </row>
    <row r="723" spans="1:3" x14ac:dyDescent="0.25">
      <c r="A723">
        <f t="shared" si="11"/>
        <v>28.25</v>
      </c>
      <c r="B723">
        <v>2.8250000000000001E-2</v>
      </c>
      <c r="C723">
        <v>5.6302799999999997E-3</v>
      </c>
    </row>
    <row r="724" spans="1:3" x14ac:dyDescent="0.25">
      <c r="A724">
        <f t="shared" si="11"/>
        <v>28.25</v>
      </c>
      <c r="B724">
        <v>2.8250000000000001E-2</v>
      </c>
      <c r="C724">
        <v>5.6302799999999997E-3</v>
      </c>
    </row>
    <row r="725" spans="1:3" x14ac:dyDescent="0.25">
      <c r="A725">
        <f t="shared" si="11"/>
        <v>28.299999999999997</v>
      </c>
      <c r="B725">
        <v>2.8299999999999999E-2</v>
      </c>
      <c r="C725">
        <v>5.6197399999999998E-3</v>
      </c>
    </row>
    <row r="726" spans="1:3" x14ac:dyDescent="0.25">
      <c r="A726">
        <f t="shared" si="11"/>
        <v>28.299999999999997</v>
      </c>
      <c r="B726">
        <v>2.8299999999999999E-2</v>
      </c>
      <c r="C726">
        <v>5.6197399999999998E-3</v>
      </c>
    </row>
    <row r="727" spans="1:3" x14ac:dyDescent="0.25">
      <c r="A727">
        <f t="shared" si="11"/>
        <v>28.35</v>
      </c>
      <c r="B727">
        <v>2.835E-2</v>
      </c>
      <c r="C727">
        <v>5.6090000000000003E-3</v>
      </c>
    </row>
    <row r="728" spans="1:3" x14ac:dyDescent="0.25">
      <c r="A728">
        <f t="shared" si="11"/>
        <v>28.35</v>
      </c>
      <c r="B728">
        <v>2.835E-2</v>
      </c>
      <c r="C728">
        <v>5.6090000000000003E-3</v>
      </c>
    </row>
    <row r="729" spans="1:3" x14ac:dyDescent="0.25">
      <c r="A729">
        <f t="shared" si="11"/>
        <v>28.400000000000002</v>
      </c>
      <c r="B729">
        <v>2.8400000000000002E-2</v>
      </c>
      <c r="C729">
        <v>5.5980800000000001E-3</v>
      </c>
    </row>
    <row r="730" spans="1:3" x14ac:dyDescent="0.25">
      <c r="A730">
        <f t="shared" si="11"/>
        <v>28.400000000000002</v>
      </c>
      <c r="B730">
        <v>2.8400000000000002E-2</v>
      </c>
      <c r="C730">
        <v>5.5980800000000001E-3</v>
      </c>
    </row>
    <row r="731" spans="1:3" x14ac:dyDescent="0.25">
      <c r="A731">
        <f t="shared" si="11"/>
        <v>28.45</v>
      </c>
      <c r="B731">
        <v>2.845E-2</v>
      </c>
      <c r="C731">
        <v>5.58699E-3</v>
      </c>
    </row>
    <row r="732" spans="1:3" x14ac:dyDescent="0.25">
      <c r="A732">
        <f t="shared" si="11"/>
        <v>28.45</v>
      </c>
      <c r="B732">
        <v>2.845E-2</v>
      </c>
      <c r="C732">
        <v>5.58699E-3</v>
      </c>
    </row>
    <row r="733" spans="1:3" x14ac:dyDescent="0.25">
      <c r="A733">
        <f t="shared" si="11"/>
        <v>28.5</v>
      </c>
      <c r="B733">
        <v>2.8500000000000001E-2</v>
      </c>
      <c r="C733">
        <v>5.5757200000000002E-3</v>
      </c>
    </row>
    <row r="734" spans="1:3" x14ac:dyDescent="0.25">
      <c r="A734">
        <f t="shared" si="11"/>
        <v>28.5</v>
      </c>
      <c r="B734">
        <v>2.8500000000000001E-2</v>
      </c>
      <c r="C734">
        <v>5.5757200000000002E-3</v>
      </c>
    </row>
    <row r="735" spans="1:3" x14ac:dyDescent="0.25">
      <c r="A735">
        <f t="shared" si="11"/>
        <v>28.55</v>
      </c>
      <c r="B735">
        <v>2.8549999999999999E-2</v>
      </c>
      <c r="C735">
        <v>5.5643000000000003E-3</v>
      </c>
    </row>
    <row r="736" spans="1:3" x14ac:dyDescent="0.25">
      <c r="A736">
        <f t="shared" si="11"/>
        <v>28.55</v>
      </c>
      <c r="B736">
        <v>2.8549999999999999E-2</v>
      </c>
      <c r="C736">
        <v>5.5643000000000003E-3</v>
      </c>
    </row>
    <row r="737" spans="1:3" x14ac:dyDescent="0.25">
      <c r="A737">
        <f t="shared" si="11"/>
        <v>28.6</v>
      </c>
      <c r="B737">
        <v>2.86E-2</v>
      </c>
      <c r="C737">
        <v>5.5527299999999996E-3</v>
      </c>
    </row>
    <row r="738" spans="1:3" x14ac:dyDescent="0.25">
      <c r="A738">
        <f t="shared" si="11"/>
        <v>28.6</v>
      </c>
      <c r="B738">
        <v>2.86E-2</v>
      </c>
      <c r="C738">
        <v>5.5527299999999996E-3</v>
      </c>
    </row>
    <row r="739" spans="1:3" x14ac:dyDescent="0.25">
      <c r="A739">
        <f t="shared" si="11"/>
        <v>28.65</v>
      </c>
      <c r="B739">
        <v>2.8649999999999998E-2</v>
      </c>
      <c r="C739">
        <v>5.5410099999999999E-3</v>
      </c>
    </row>
    <row r="740" spans="1:3" x14ac:dyDescent="0.25">
      <c r="A740">
        <f t="shared" si="11"/>
        <v>28.65</v>
      </c>
      <c r="B740">
        <v>2.8649999999999998E-2</v>
      </c>
      <c r="C740">
        <v>5.5410099999999999E-3</v>
      </c>
    </row>
    <row r="741" spans="1:3" x14ac:dyDescent="0.25">
      <c r="A741">
        <f t="shared" si="11"/>
        <v>28.7</v>
      </c>
      <c r="B741">
        <v>2.87E-2</v>
      </c>
      <c r="C741">
        <v>5.52915E-3</v>
      </c>
    </row>
    <row r="742" spans="1:3" x14ac:dyDescent="0.25">
      <c r="A742">
        <f t="shared" si="11"/>
        <v>28.7</v>
      </c>
      <c r="B742">
        <v>2.87E-2</v>
      </c>
      <c r="C742">
        <v>5.52915E-3</v>
      </c>
    </row>
    <row r="743" spans="1:3" x14ac:dyDescent="0.25">
      <c r="A743">
        <f t="shared" si="11"/>
        <v>28.75</v>
      </c>
      <c r="B743">
        <v>2.8750000000000001E-2</v>
      </c>
      <c r="C743">
        <v>5.5171700000000001E-3</v>
      </c>
    </row>
    <row r="744" spans="1:3" x14ac:dyDescent="0.25">
      <c r="A744">
        <f t="shared" si="11"/>
        <v>28.75</v>
      </c>
      <c r="B744">
        <v>2.8750000000000001E-2</v>
      </c>
      <c r="C744">
        <v>5.5171700000000001E-3</v>
      </c>
    </row>
    <row r="745" spans="1:3" x14ac:dyDescent="0.25">
      <c r="A745">
        <f t="shared" si="11"/>
        <v>28.8</v>
      </c>
      <c r="B745">
        <v>2.8799999999999999E-2</v>
      </c>
      <c r="C745">
        <v>5.50506E-3</v>
      </c>
    </row>
    <row r="746" spans="1:3" x14ac:dyDescent="0.25">
      <c r="A746">
        <f t="shared" si="11"/>
        <v>28.8</v>
      </c>
      <c r="B746">
        <v>2.8799999999999999E-2</v>
      </c>
      <c r="C746">
        <v>5.50506E-3</v>
      </c>
    </row>
    <row r="747" spans="1:3" x14ac:dyDescent="0.25">
      <c r="A747">
        <f t="shared" si="11"/>
        <v>28.85</v>
      </c>
      <c r="B747">
        <v>2.8850000000000001E-2</v>
      </c>
      <c r="C747">
        <v>5.4928299999999998E-3</v>
      </c>
    </row>
    <row r="748" spans="1:3" x14ac:dyDescent="0.25">
      <c r="A748">
        <f t="shared" si="11"/>
        <v>28.85</v>
      </c>
      <c r="B748">
        <v>2.8850000000000001E-2</v>
      </c>
      <c r="C748">
        <v>5.4928299999999998E-3</v>
      </c>
    </row>
    <row r="749" spans="1:3" x14ac:dyDescent="0.25">
      <c r="A749">
        <f t="shared" si="11"/>
        <v>28.9</v>
      </c>
      <c r="B749">
        <v>2.8899999999999999E-2</v>
      </c>
      <c r="C749">
        <v>5.4805000000000001E-3</v>
      </c>
    </row>
    <row r="750" spans="1:3" x14ac:dyDescent="0.25">
      <c r="A750">
        <f t="shared" si="11"/>
        <v>28.9</v>
      </c>
      <c r="B750">
        <v>2.8899999999999999E-2</v>
      </c>
      <c r="C750">
        <v>5.4805000000000001E-3</v>
      </c>
    </row>
    <row r="751" spans="1:3" x14ac:dyDescent="0.25">
      <c r="A751">
        <f t="shared" si="11"/>
        <v>28.95</v>
      </c>
      <c r="B751">
        <v>2.895E-2</v>
      </c>
      <c r="C751">
        <v>5.4680500000000003E-3</v>
      </c>
    </row>
    <row r="752" spans="1:3" x14ac:dyDescent="0.25">
      <c r="A752">
        <f t="shared" si="11"/>
        <v>28.95</v>
      </c>
      <c r="B752">
        <v>2.895E-2</v>
      </c>
      <c r="C752">
        <v>5.4680500000000003E-3</v>
      </c>
    </row>
    <row r="753" spans="1:3" x14ac:dyDescent="0.25">
      <c r="A753">
        <f t="shared" si="11"/>
        <v>29</v>
      </c>
      <c r="B753">
        <v>2.9000000000000001E-2</v>
      </c>
      <c r="C753">
        <v>5.4555100000000002E-3</v>
      </c>
    </row>
    <row r="754" spans="1:3" x14ac:dyDescent="0.25">
      <c r="A754">
        <f t="shared" si="11"/>
        <v>29</v>
      </c>
      <c r="B754">
        <v>2.9000000000000001E-2</v>
      </c>
      <c r="C754">
        <v>5.4555100000000002E-3</v>
      </c>
    </row>
    <row r="755" spans="1:3" x14ac:dyDescent="0.25">
      <c r="A755">
        <f t="shared" si="11"/>
        <v>29.05</v>
      </c>
      <c r="B755">
        <v>2.9049999999999999E-2</v>
      </c>
      <c r="C755">
        <v>5.4428699999999998E-3</v>
      </c>
    </row>
    <row r="756" spans="1:3" x14ac:dyDescent="0.25">
      <c r="A756">
        <f t="shared" si="11"/>
        <v>29.05</v>
      </c>
      <c r="B756">
        <v>2.9049999999999999E-2</v>
      </c>
      <c r="C756">
        <v>5.4428699999999998E-3</v>
      </c>
    </row>
    <row r="757" spans="1:3" x14ac:dyDescent="0.25">
      <c r="A757">
        <f t="shared" si="11"/>
        <v>29.1</v>
      </c>
      <c r="B757">
        <v>2.9100000000000001E-2</v>
      </c>
      <c r="C757">
        <v>5.43013E-3</v>
      </c>
    </row>
    <row r="758" spans="1:3" x14ac:dyDescent="0.25">
      <c r="A758">
        <f t="shared" si="11"/>
        <v>29.1</v>
      </c>
      <c r="B758">
        <v>2.9100000000000001E-2</v>
      </c>
      <c r="C758">
        <v>5.43013E-3</v>
      </c>
    </row>
    <row r="759" spans="1:3" x14ac:dyDescent="0.25">
      <c r="A759">
        <f t="shared" si="11"/>
        <v>29.15</v>
      </c>
      <c r="B759">
        <v>2.9149999999999999E-2</v>
      </c>
      <c r="C759">
        <v>5.4173099999999998E-3</v>
      </c>
    </row>
    <row r="760" spans="1:3" x14ac:dyDescent="0.25">
      <c r="A760">
        <f t="shared" si="11"/>
        <v>29.15</v>
      </c>
      <c r="B760">
        <v>2.9149999999999999E-2</v>
      </c>
      <c r="C760">
        <v>5.4173099999999998E-3</v>
      </c>
    </row>
    <row r="761" spans="1:3" x14ac:dyDescent="0.25">
      <c r="A761">
        <f t="shared" si="11"/>
        <v>29.2</v>
      </c>
      <c r="B761">
        <v>2.92E-2</v>
      </c>
      <c r="C761">
        <v>5.4044100000000001E-3</v>
      </c>
    </row>
    <row r="762" spans="1:3" x14ac:dyDescent="0.25">
      <c r="A762">
        <f t="shared" si="11"/>
        <v>29.2</v>
      </c>
      <c r="B762">
        <v>2.92E-2</v>
      </c>
      <c r="C762">
        <v>5.4044100000000001E-3</v>
      </c>
    </row>
    <row r="763" spans="1:3" x14ac:dyDescent="0.25">
      <c r="A763">
        <f t="shared" si="11"/>
        <v>29.25</v>
      </c>
      <c r="B763">
        <v>2.9250000000000002E-2</v>
      </c>
      <c r="C763">
        <v>5.39143E-3</v>
      </c>
    </row>
    <row r="764" spans="1:3" x14ac:dyDescent="0.25">
      <c r="A764">
        <f t="shared" si="11"/>
        <v>29.25</v>
      </c>
      <c r="B764">
        <v>2.9250000000000002E-2</v>
      </c>
      <c r="C764">
        <v>5.39143E-3</v>
      </c>
    </row>
    <row r="765" spans="1:3" x14ac:dyDescent="0.25">
      <c r="A765">
        <f t="shared" si="11"/>
        <v>29.3</v>
      </c>
      <c r="B765">
        <v>2.93E-2</v>
      </c>
      <c r="C765">
        <v>5.3783800000000003E-3</v>
      </c>
    </row>
    <row r="766" spans="1:3" x14ac:dyDescent="0.25">
      <c r="A766">
        <f t="shared" si="11"/>
        <v>29.3</v>
      </c>
      <c r="B766">
        <v>2.93E-2</v>
      </c>
      <c r="C766">
        <v>5.3783800000000003E-3</v>
      </c>
    </row>
    <row r="767" spans="1:3" x14ac:dyDescent="0.25">
      <c r="A767">
        <f t="shared" si="11"/>
        <v>29.35</v>
      </c>
      <c r="B767">
        <v>2.9350000000000001E-2</v>
      </c>
      <c r="C767">
        <v>5.3652500000000002E-3</v>
      </c>
    </row>
    <row r="768" spans="1:3" x14ac:dyDescent="0.25">
      <c r="A768">
        <f t="shared" si="11"/>
        <v>29.35</v>
      </c>
      <c r="B768">
        <v>2.9350000000000001E-2</v>
      </c>
      <c r="C768">
        <v>5.3652500000000002E-3</v>
      </c>
    </row>
    <row r="769" spans="1:3" x14ac:dyDescent="0.25">
      <c r="A769">
        <f t="shared" si="11"/>
        <v>29.4</v>
      </c>
      <c r="B769">
        <v>2.9399999999999999E-2</v>
      </c>
      <c r="C769">
        <v>5.3520599999999996E-3</v>
      </c>
    </row>
    <row r="770" spans="1:3" x14ac:dyDescent="0.25">
      <c r="A770">
        <f t="shared" si="11"/>
        <v>29.4</v>
      </c>
      <c r="B770">
        <v>2.9399999999999999E-2</v>
      </c>
      <c r="C770">
        <v>5.3520599999999996E-3</v>
      </c>
    </row>
    <row r="771" spans="1:3" x14ac:dyDescent="0.25">
      <c r="A771">
        <f t="shared" si="11"/>
        <v>29.45</v>
      </c>
      <c r="B771">
        <v>2.945E-2</v>
      </c>
      <c r="C771">
        <v>5.3388000000000003E-3</v>
      </c>
    </row>
    <row r="772" spans="1:3" x14ac:dyDescent="0.25">
      <c r="A772">
        <f t="shared" si="11"/>
        <v>29.45</v>
      </c>
      <c r="B772">
        <v>2.945E-2</v>
      </c>
      <c r="C772">
        <v>5.3388000000000003E-3</v>
      </c>
    </row>
    <row r="773" spans="1:3" x14ac:dyDescent="0.25">
      <c r="A773">
        <f t="shared" ref="A773:A836" si="12">B773*1000</f>
        <v>29.5</v>
      </c>
      <c r="B773">
        <v>2.9499999999999998E-2</v>
      </c>
      <c r="C773">
        <v>5.3254799999999996E-3</v>
      </c>
    </row>
    <row r="774" spans="1:3" x14ac:dyDescent="0.25">
      <c r="A774">
        <f t="shared" si="12"/>
        <v>29.5</v>
      </c>
      <c r="B774">
        <v>2.9499999999999998E-2</v>
      </c>
      <c r="C774">
        <v>5.3254799999999996E-3</v>
      </c>
    </row>
    <row r="775" spans="1:3" x14ac:dyDescent="0.25">
      <c r="A775">
        <f t="shared" si="12"/>
        <v>29.55</v>
      </c>
      <c r="B775">
        <v>2.955E-2</v>
      </c>
      <c r="C775">
        <v>5.3121000000000002E-3</v>
      </c>
    </row>
    <row r="776" spans="1:3" x14ac:dyDescent="0.25">
      <c r="A776">
        <f t="shared" si="12"/>
        <v>29.55</v>
      </c>
      <c r="B776">
        <v>2.955E-2</v>
      </c>
      <c r="C776">
        <v>5.3121000000000002E-3</v>
      </c>
    </row>
    <row r="777" spans="1:3" x14ac:dyDescent="0.25">
      <c r="A777">
        <f t="shared" si="12"/>
        <v>29.6</v>
      </c>
      <c r="B777">
        <v>2.9600000000000001E-2</v>
      </c>
      <c r="C777">
        <v>5.2986600000000002E-3</v>
      </c>
    </row>
    <row r="778" spans="1:3" x14ac:dyDescent="0.25">
      <c r="A778">
        <f t="shared" si="12"/>
        <v>29.6</v>
      </c>
      <c r="B778">
        <v>2.9600000000000001E-2</v>
      </c>
      <c r="C778">
        <v>5.2986600000000002E-3</v>
      </c>
    </row>
    <row r="779" spans="1:3" x14ac:dyDescent="0.25">
      <c r="A779">
        <f t="shared" si="12"/>
        <v>29.65</v>
      </c>
      <c r="B779">
        <v>2.9649999999999999E-2</v>
      </c>
      <c r="C779">
        <v>5.2851800000000004E-3</v>
      </c>
    </row>
    <row r="780" spans="1:3" x14ac:dyDescent="0.25">
      <c r="A780">
        <f t="shared" si="12"/>
        <v>29.65</v>
      </c>
      <c r="B780">
        <v>2.9649999999999999E-2</v>
      </c>
      <c r="C780">
        <v>5.2851800000000004E-3</v>
      </c>
    </row>
    <row r="781" spans="1:3" x14ac:dyDescent="0.25">
      <c r="A781">
        <f t="shared" si="12"/>
        <v>29.7</v>
      </c>
      <c r="B781">
        <v>2.9700000000000001E-2</v>
      </c>
      <c r="C781">
        <v>5.2716400000000002E-3</v>
      </c>
    </row>
    <row r="782" spans="1:3" x14ac:dyDescent="0.25">
      <c r="A782">
        <f t="shared" si="12"/>
        <v>29.7</v>
      </c>
      <c r="B782">
        <v>2.9700000000000001E-2</v>
      </c>
      <c r="C782">
        <v>5.2716400000000002E-3</v>
      </c>
    </row>
    <row r="783" spans="1:3" x14ac:dyDescent="0.25">
      <c r="A783">
        <f t="shared" si="12"/>
        <v>29.75</v>
      </c>
      <c r="B783">
        <v>2.9749999999999999E-2</v>
      </c>
      <c r="C783">
        <v>5.2580600000000002E-3</v>
      </c>
    </row>
    <row r="784" spans="1:3" x14ac:dyDescent="0.25">
      <c r="A784">
        <f t="shared" si="12"/>
        <v>29.75</v>
      </c>
      <c r="B784">
        <v>2.9749999999999999E-2</v>
      </c>
      <c r="C784">
        <v>5.2580600000000002E-3</v>
      </c>
    </row>
    <row r="785" spans="1:3" x14ac:dyDescent="0.25">
      <c r="A785">
        <f t="shared" si="12"/>
        <v>29.8</v>
      </c>
      <c r="B785">
        <v>2.98E-2</v>
      </c>
      <c r="C785">
        <v>5.2444299999999996E-3</v>
      </c>
    </row>
    <row r="786" spans="1:3" x14ac:dyDescent="0.25">
      <c r="A786">
        <f t="shared" si="12"/>
        <v>29.8</v>
      </c>
      <c r="B786">
        <v>2.98E-2</v>
      </c>
      <c r="C786">
        <v>5.2444299999999996E-3</v>
      </c>
    </row>
    <row r="787" spans="1:3" x14ac:dyDescent="0.25">
      <c r="A787">
        <f t="shared" si="12"/>
        <v>29.85</v>
      </c>
      <c r="B787">
        <v>2.9850000000000002E-2</v>
      </c>
      <c r="C787">
        <v>5.2307500000000002E-3</v>
      </c>
    </row>
    <row r="788" spans="1:3" x14ac:dyDescent="0.25">
      <c r="A788">
        <f t="shared" si="12"/>
        <v>29.85</v>
      </c>
      <c r="B788">
        <v>2.9850000000000002E-2</v>
      </c>
      <c r="C788">
        <v>5.2307500000000002E-3</v>
      </c>
    </row>
    <row r="789" spans="1:3" x14ac:dyDescent="0.25">
      <c r="A789">
        <f t="shared" si="12"/>
        <v>29.9</v>
      </c>
      <c r="B789">
        <v>2.9899999999999999E-2</v>
      </c>
      <c r="C789">
        <v>5.2170300000000001E-3</v>
      </c>
    </row>
    <row r="790" spans="1:3" x14ac:dyDescent="0.25">
      <c r="A790">
        <f t="shared" si="12"/>
        <v>29.9</v>
      </c>
      <c r="B790">
        <v>2.9899999999999999E-2</v>
      </c>
      <c r="C790">
        <v>5.2170300000000001E-3</v>
      </c>
    </row>
    <row r="791" spans="1:3" x14ac:dyDescent="0.25">
      <c r="A791">
        <f t="shared" si="12"/>
        <v>29.95</v>
      </c>
      <c r="B791">
        <v>2.9950000000000001E-2</v>
      </c>
      <c r="C791">
        <v>5.2032800000000002E-3</v>
      </c>
    </row>
    <row r="792" spans="1:3" x14ac:dyDescent="0.25">
      <c r="A792">
        <f t="shared" si="12"/>
        <v>29.95</v>
      </c>
      <c r="B792">
        <v>2.9950000000000001E-2</v>
      </c>
      <c r="C792">
        <v>5.2032800000000002E-3</v>
      </c>
    </row>
    <row r="793" spans="1:3" x14ac:dyDescent="0.25">
      <c r="A793">
        <f t="shared" si="12"/>
        <v>30</v>
      </c>
      <c r="B793">
        <v>0.03</v>
      </c>
      <c r="C793">
        <v>5.1894899999999997E-3</v>
      </c>
    </row>
    <row r="794" spans="1:3" x14ac:dyDescent="0.25">
      <c r="A794">
        <f t="shared" si="12"/>
        <v>30</v>
      </c>
      <c r="B794">
        <v>0.03</v>
      </c>
      <c r="C794">
        <v>5.1894899999999997E-3</v>
      </c>
    </row>
    <row r="795" spans="1:3" x14ac:dyDescent="0.25">
      <c r="A795">
        <f t="shared" si="12"/>
        <v>30.05</v>
      </c>
      <c r="B795">
        <v>3.005E-2</v>
      </c>
      <c r="C795">
        <v>5.1756600000000003E-3</v>
      </c>
    </row>
    <row r="796" spans="1:3" x14ac:dyDescent="0.25">
      <c r="A796">
        <f t="shared" si="12"/>
        <v>30.05</v>
      </c>
      <c r="B796">
        <v>3.005E-2</v>
      </c>
      <c r="C796">
        <v>5.1756600000000003E-3</v>
      </c>
    </row>
    <row r="797" spans="1:3" x14ac:dyDescent="0.25">
      <c r="A797">
        <f t="shared" si="12"/>
        <v>30.099999999999998</v>
      </c>
      <c r="B797">
        <v>3.0099999999999998E-2</v>
      </c>
      <c r="C797">
        <v>5.1617900000000003E-3</v>
      </c>
    </row>
    <row r="798" spans="1:3" x14ac:dyDescent="0.25">
      <c r="A798">
        <f t="shared" si="12"/>
        <v>30.099999999999998</v>
      </c>
      <c r="B798">
        <v>3.0099999999999998E-2</v>
      </c>
      <c r="C798">
        <v>5.1617900000000003E-3</v>
      </c>
    </row>
    <row r="799" spans="1:3" x14ac:dyDescent="0.25">
      <c r="A799">
        <f t="shared" si="12"/>
        <v>30.15</v>
      </c>
      <c r="B799">
        <v>3.015E-2</v>
      </c>
      <c r="C799">
        <v>5.1479000000000004E-3</v>
      </c>
    </row>
    <row r="800" spans="1:3" x14ac:dyDescent="0.25">
      <c r="A800">
        <f t="shared" si="12"/>
        <v>30.15</v>
      </c>
      <c r="B800">
        <v>3.015E-2</v>
      </c>
      <c r="C800">
        <v>5.1479000000000004E-3</v>
      </c>
    </row>
    <row r="801" spans="1:3" x14ac:dyDescent="0.25">
      <c r="A801">
        <f t="shared" si="12"/>
        <v>30.200000000000003</v>
      </c>
      <c r="B801">
        <v>3.0200000000000001E-2</v>
      </c>
      <c r="C801">
        <v>5.1339699999999999E-3</v>
      </c>
    </row>
    <row r="802" spans="1:3" x14ac:dyDescent="0.25">
      <c r="A802">
        <f t="shared" si="12"/>
        <v>30.200000000000003</v>
      </c>
      <c r="B802">
        <v>3.0200000000000001E-2</v>
      </c>
      <c r="C802">
        <v>5.1339699999999999E-3</v>
      </c>
    </row>
    <row r="803" spans="1:3" x14ac:dyDescent="0.25">
      <c r="A803">
        <f t="shared" si="12"/>
        <v>30.25</v>
      </c>
      <c r="B803">
        <v>3.0249999999999999E-2</v>
      </c>
      <c r="C803">
        <v>5.1200200000000003E-3</v>
      </c>
    </row>
    <row r="804" spans="1:3" x14ac:dyDescent="0.25">
      <c r="A804">
        <f t="shared" si="12"/>
        <v>30.25</v>
      </c>
      <c r="B804">
        <v>3.0249999999999999E-2</v>
      </c>
      <c r="C804">
        <v>5.1200200000000003E-3</v>
      </c>
    </row>
    <row r="805" spans="1:3" x14ac:dyDescent="0.25">
      <c r="A805">
        <f t="shared" si="12"/>
        <v>30.3</v>
      </c>
      <c r="B805">
        <v>3.0300000000000001E-2</v>
      </c>
      <c r="C805">
        <v>5.1060300000000001E-3</v>
      </c>
    </row>
    <row r="806" spans="1:3" x14ac:dyDescent="0.25">
      <c r="A806">
        <f t="shared" si="12"/>
        <v>30.3</v>
      </c>
      <c r="B806">
        <v>3.0300000000000001E-2</v>
      </c>
      <c r="C806">
        <v>5.1060300000000001E-3</v>
      </c>
    </row>
    <row r="807" spans="1:3" x14ac:dyDescent="0.25">
      <c r="A807">
        <f t="shared" si="12"/>
        <v>30.349999999999998</v>
      </c>
      <c r="B807">
        <v>3.0349999999999999E-2</v>
      </c>
      <c r="C807">
        <v>5.0920200000000001E-3</v>
      </c>
    </row>
    <row r="808" spans="1:3" x14ac:dyDescent="0.25">
      <c r="A808">
        <f t="shared" si="12"/>
        <v>30.349999999999998</v>
      </c>
      <c r="B808">
        <v>3.0349999999999999E-2</v>
      </c>
      <c r="C808">
        <v>5.0920200000000001E-3</v>
      </c>
    </row>
    <row r="809" spans="1:3" x14ac:dyDescent="0.25">
      <c r="A809">
        <f t="shared" si="12"/>
        <v>30.4</v>
      </c>
      <c r="B809">
        <v>3.04E-2</v>
      </c>
      <c r="C809">
        <v>5.0779800000000002E-3</v>
      </c>
    </row>
    <row r="810" spans="1:3" x14ac:dyDescent="0.25">
      <c r="A810">
        <f t="shared" si="12"/>
        <v>30.4</v>
      </c>
      <c r="B810">
        <v>3.04E-2</v>
      </c>
      <c r="C810">
        <v>5.0779800000000002E-3</v>
      </c>
    </row>
    <row r="811" spans="1:3" x14ac:dyDescent="0.25">
      <c r="A811">
        <f t="shared" si="12"/>
        <v>30.450000000000003</v>
      </c>
      <c r="B811">
        <v>3.0450000000000001E-2</v>
      </c>
      <c r="C811">
        <v>5.0639200000000004E-3</v>
      </c>
    </row>
    <row r="812" spans="1:3" x14ac:dyDescent="0.25">
      <c r="A812">
        <f t="shared" si="12"/>
        <v>30.450000000000003</v>
      </c>
      <c r="B812">
        <v>3.0450000000000001E-2</v>
      </c>
      <c r="C812">
        <v>5.0639200000000004E-3</v>
      </c>
    </row>
    <row r="813" spans="1:3" x14ac:dyDescent="0.25">
      <c r="A813">
        <f t="shared" si="12"/>
        <v>30.5</v>
      </c>
      <c r="B813">
        <v>3.0499999999999999E-2</v>
      </c>
      <c r="C813">
        <v>5.0498299999999999E-3</v>
      </c>
    </row>
    <row r="814" spans="1:3" x14ac:dyDescent="0.25">
      <c r="A814">
        <f t="shared" si="12"/>
        <v>30.5</v>
      </c>
      <c r="B814">
        <v>3.0499999999999999E-2</v>
      </c>
      <c r="C814">
        <v>5.0498299999999999E-3</v>
      </c>
    </row>
    <row r="815" spans="1:3" x14ac:dyDescent="0.25">
      <c r="A815">
        <f t="shared" si="12"/>
        <v>30.55</v>
      </c>
      <c r="B815">
        <v>3.0550000000000001E-2</v>
      </c>
      <c r="C815">
        <v>5.0357300000000004E-3</v>
      </c>
    </row>
    <row r="816" spans="1:3" x14ac:dyDescent="0.25">
      <c r="A816">
        <f t="shared" si="12"/>
        <v>30.55</v>
      </c>
      <c r="B816">
        <v>3.0550000000000001E-2</v>
      </c>
      <c r="C816">
        <v>5.0357300000000004E-3</v>
      </c>
    </row>
    <row r="817" spans="1:3" x14ac:dyDescent="0.25">
      <c r="A817">
        <f t="shared" si="12"/>
        <v>30.599999999999998</v>
      </c>
      <c r="B817">
        <v>3.0599999999999999E-2</v>
      </c>
      <c r="C817">
        <v>5.0216000000000002E-3</v>
      </c>
    </row>
    <row r="818" spans="1:3" x14ac:dyDescent="0.25">
      <c r="A818">
        <f t="shared" si="12"/>
        <v>30.599999999999998</v>
      </c>
      <c r="B818">
        <v>3.0599999999999999E-2</v>
      </c>
      <c r="C818">
        <v>5.0216000000000002E-3</v>
      </c>
    </row>
    <row r="819" spans="1:3" x14ac:dyDescent="0.25">
      <c r="A819">
        <f t="shared" si="12"/>
        <v>30.65</v>
      </c>
      <c r="B819">
        <v>3.065E-2</v>
      </c>
      <c r="C819">
        <v>5.0074500000000001E-3</v>
      </c>
    </row>
    <row r="820" spans="1:3" x14ac:dyDescent="0.25">
      <c r="A820">
        <f t="shared" si="12"/>
        <v>30.65</v>
      </c>
      <c r="B820">
        <v>3.065E-2</v>
      </c>
      <c r="C820">
        <v>5.0074500000000001E-3</v>
      </c>
    </row>
    <row r="821" spans="1:3" x14ac:dyDescent="0.25">
      <c r="A821">
        <f t="shared" si="12"/>
        <v>30.700000000000003</v>
      </c>
      <c r="B821">
        <v>3.0700000000000002E-2</v>
      </c>
      <c r="C821">
        <v>4.9932800000000001E-3</v>
      </c>
    </row>
    <row r="822" spans="1:3" x14ac:dyDescent="0.25">
      <c r="A822">
        <f t="shared" si="12"/>
        <v>30.700000000000003</v>
      </c>
      <c r="B822">
        <v>3.0700000000000002E-2</v>
      </c>
      <c r="C822">
        <v>4.9932800000000001E-3</v>
      </c>
    </row>
    <row r="823" spans="1:3" x14ac:dyDescent="0.25">
      <c r="A823">
        <f t="shared" si="12"/>
        <v>30.75</v>
      </c>
      <c r="B823">
        <v>3.075E-2</v>
      </c>
      <c r="C823">
        <v>4.9790900000000003E-3</v>
      </c>
    </row>
    <row r="824" spans="1:3" x14ac:dyDescent="0.25">
      <c r="A824">
        <f t="shared" si="12"/>
        <v>30.75</v>
      </c>
      <c r="B824">
        <v>3.075E-2</v>
      </c>
      <c r="C824">
        <v>4.9790900000000003E-3</v>
      </c>
    </row>
    <row r="825" spans="1:3" x14ac:dyDescent="0.25">
      <c r="A825">
        <f t="shared" si="12"/>
        <v>30.8</v>
      </c>
      <c r="B825">
        <v>3.0800000000000001E-2</v>
      </c>
      <c r="C825">
        <v>4.9648799999999996E-3</v>
      </c>
    </row>
    <row r="826" spans="1:3" x14ac:dyDescent="0.25">
      <c r="A826">
        <f t="shared" si="12"/>
        <v>30.8</v>
      </c>
      <c r="B826">
        <v>3.0800000000000001E-2</v>
      </c>
      <c r="C826">
        <v>4.9648799999999996E-3</v>
      </c>
    </row>
    <row r="827" spans="1:3" x14ac:dyDescent="0.25">
      <c r="A827">
        <f t="shared" si="12"/>
        <v>30.849999999999998</v>
      </c>
      <c r="B827">
        <v>3.0849999999999999E-2</v>
      </c>
      <c r="C827">
        <v>4.95066E-3</v>
      </c>
    </row>
    <row r="828" spans="1:3" x14ac:dyDescent="0.25">
      <c r="A828">
        <f t="shared" si="12"/>
        <v>30.849999999999998</v>
      </c>
      <c r="B828">
        <v>3.0849999999999999E-2</v>
      </c>
      <c r="C828">
        <v>4.95066E-3</v>
      </c>
    </row>
    <row r="829" spans="1:3" x14ac:dyDescent="0.25">
      <c r="A829">
        <f t="shared" si="12"/>
        <v>30.900000000000002</v>
      </c>
      <c r="B829">
        <v>3.09E-2</v>
      </c>
      <c r="C829">
        <v>4.9364099999999996E-3</v>
      </c>
    </row>
    <row r="830" spans="1:3" x14ac:dyDescent="0.25">
      <c r="A830">
        <f t="shared" si="12"/>
        <v>30.900000000000002</v>
      </c>
      <c r="B830">
        <v>3.09E-2</v>
      </c>
      <c r="C830">
        <v>4.9364099999999996E-3</v>
      </c>
    </row>
    <row r="831" spans="1:3" x14ac:dyDescent="0.25">
      <c r="A831">
        <f t="shared" si="12"/>
        <v>30.95</v>
      </c>
      <c r="B831">
        <v>3.0949999999999998E-2</v>
      </c>
      <c r="C831">
        <v>4.9221600000000001E-3</v>
      </c>
    </row>
    <row r="832" spans="1:3" x14ac:dyDescent="0.25">
      <c r="A832">
        <f t="shared" si="12"/>
        <v>30.95</v>
      </c>
      <c r="B832">
        <v>3.0949999999999998E-2</v>
      </c>
      <c r="C832">
        <v>4.9221600000000001E-3</v>
      </c>
    </row>
    <row r="833" spans="1:3" x14ac:dyDescent="0.25">
      <c r="A833">
        <f t="shared" si="12"/>
        <v>31</v>
      </c>
      <c r="B833">
        <v>3.1E-2</v>
      </c>
      <c r="C833">
        <v>4.9078899999999998E-3</v>
      </c>
    </row>
    <row r="834" spans="1:3" x14ac:dyDescent="0.25">
      <c r="A834">
        <f t="shared" si="12"/>
        <v>31</v>
      </c>
      <c r="B834">
        <v>3.1E-2</v>
      </c>
      <c r="C834">
        <v>4.9078899999999998E-3</v>
      </c>
    </row>
    <row r="835" spans="1:3" x14ac:dyDescent="0.25">
      <c r="A835">
        <f t="shared" si="12"/>
        <v>31.05</v>
      </c>
      <c r="B835">
        <v>3.1050000000000001E-2</v>
      </c>
      <c r="C835">
        <v>4.8935999999999997E-3</v>
      </c>
    </row>
    <row r="836" spans="1:3" x14ac:dyDescent="0.25">
      <c r="A836">
        <f t="shared" si="12"/>
        <v>31.05</v>
      </c>
      <c r="B836">
        <v>3.1050000000000001E-2</v>
      </c>
      <c r="C836">
        <v>4.8935999999999997E-3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>
        <v>4.8792999999999996E-3</v>
      </c>
    </row>
    <row r="838" spans="1:3" x14ac:dyDescent="0.25">
      <c r="A838">
        <f t="shared" si="13"/>
        <v>31.099999999999998</v>
      </c>
      <c r="B838">
        <v>3.1099999999999999E-2</v>
      </c>
      <c r="C838">
        <v>4.8792999999999996E-3</v>
      </c>
    </row>
    <row r="839" spans="1:3" x14ac:dyDescent="0.25">
      <c r="A839">
        <f t="shared" si="13"/>
        <v>31.150000000000002</v>
      </c>
      <c r="B839">
        <v>3.1150000000000001E-2</v>
      </c>
      <c r="C839">
        <v>4.8649899999999996E-3</v>
      </c>
    </row>
    <row r="840" spans="1:3" x14ac:dyDescent="0.25">
      <c r="A840">
        <f t="shared" si="13"/>
        <v>31.150000000000002</v>
      </c>
      <c r="B840">
        <v>3.1150000000000001E-2</v>
      </c>
      <c r="C840">
        <v>4.8649899999999996E-3</v>
      </c>
    </row>
    <row r="841" spans="1:3" x14ac:dyDescent="0.25">
      <c r="A841">
        <f t="shared" si="13"/>
        <v>31.2</v>
      </c>
      <c r="B841">
        <v>3.1199999999999999E-2</v>
      </c>
      <c r="C841">
        <v>4.8506599999999997E-3</v>
      </c>
    </row>
    <row r="842" spans="1:3" x14ac:dyDescent="0.25">
      <c r="A842">
        <f t="shared" si="13"/>
        <v>31.2</v>
      </c>
      <c r="B842">
        <v>3.1199999999999999E-2</v>
      </c>
      <c r="C842">
        <v>4.8506599999999997E-3</v>
      </c>
    </row>
    <row r="843" spans="1:3" x14ac:dyDescent="0.25">
      <c r="A843">
        <f t="shared" si="13"/>
        <v>31.25</v>
      </c>
      <c r="B843">
        <v>3.125E-2</v>
      </c>
      <c r="C843">
        <v>4.8363199999999999E-3</v>
      </c>
    </row>
    <row r="844" spans="1:3" x14ac:dyDescent="0.25">
      <c r="A844">
        <f t="shared" si="13"/>
        <v>31.25</v>
      </c>
      <c r="B844">
        <v>3.125E-2</v>
      </c>
      <c r="C844">
        <v>4.8363199999999999E-3</v>
      </c>
    </row>
    <row r="845" spans="1:3" x14ac:dyDescent="0.25">
      <c r="A845">
        <f t="shared" si="13"/>
        <v>31.3</v>
      </c>
      <c r="B845">
        <v>3.1300000000000001E-2</v>
      </c>
      <c r="C845">
        <v>4.8219700000000001E-3</v>
      </c>
    </row>
    <row r="846" spans="1:3" x14ac:dyDescent="0.25">
      <c r="A846">
        <f t="shared" si="13"/>
        <v>31.3</v>
      </c>
      <c r="B846">
        <v>3.1300000000000001E-2</v>
      </c>
      <c r="C846">
        <v>4.8219700000000001E-3</v>
      </c>
    </row>
    <row r="847" spans="1:3" x14ac:dyDescent="0.25">
      <c r="A847">
        <f t="shared" si="13"/>
        <v>31.35</v>
      </c>
      <c r="B847">
        <v>3.1350000000000003E-2</v>
      </c>
      <c r="C847">
        <v>4.8076100000000004E-3</v>
      </c>
    </row>
    <row r="848" spans="1:3" x14ac:dyDescent="0.25">
      <c r="A848">
        <f t="shared" si="13"/>
        <v>31.35</v>
      </c>
      <c r="B848">
        <v>3.1350000000000003E-2</v>
      </c>
      <c r="C848">
        <v>4.8076100000000004E-3</v>
      </c>
    </row>
    <row r="849" spans="1:3" x14ac:dyDescent="0.25">
      <c r="A849">
        <f t="shared" si="13"/>
        <v>31.4</v>
      </c>
      <c r="B849">
        <v>3.1399999999999997E-2</v>
      </c>
      <c r="C849">
        <v>4.7932299999999999E-3</v>
      </c>
    </row>
    <row r="850" spans="1:3" x14ac:dyDescent="0.25">
      <c r="A850">
        <f t="shared" si="13"/>
        <v>31.4</v>
      </c>
      <c r="B850">
        <v>3.1399999999999997E-2</v>
      </c>
      <c r="C850">
        <v>4.7932299999999999E-3</v>
      </c>
    </row>
    <row r="851" spans="1:3" x14ac:dyDescent="0.25">
      <c r="A851">
        <f t="shared" si="13"/>
        <v>31.45</v>
      </c>
      <c r="B851">
        <v>3.1449999999999999E-2</v>
      </c>
      <c r="C851">
        <v>4.7788500000000003E-3</v>
      </c>
    </row>
    <row r="852" spans="1:3" x14ac:dyDescent="0.25">
      <c r="A852">
        <f t="shared" si="13"/>
        <v>31.45</v>
      </c>
      <c r="B852">
        <v>3.1449999999999999E-2</v>
      </c>
      <c r="C852">
        <v>4.7788500000000003E-3</v>
      </c>
    </row>
    <row r="853" spans="1:3" x14ac:dyDescent="0.25">
      <c r="A853">
        <f t="shared" si="13"/>
        <v>31.5</v>
      </c>
      <c r="B853">
        <v>3.15E-2</v>
      </c>
      <c r="C853">
        <v>4.7644599999999999E-3</v>
      </c>
    </row>
    <row r="854" spans="1:3" x14ac:dyDescent="0.25">
      <c r="A854">
        <f t="shared" si="13"/>
        <v>31.5</v>
      </c>
      <c r="B854">
        <v>3.15E-2</v>
      </c>
      <c r="C854">
        <v>4.7644599999999999E-3</v>
      </c>
    </row>
    <row r="855" spans="1:3" x14ac:dyDescent="0.25">
      <c r="A855">
        <f t="shared" si="13"/>
        <v>31.55</v>
      </c>
      <c r="B855">
        <v>3.1550000000000002E-2</v>
      </c>
      <c r="C855">
        <v>4.7500499999999996E-3</v>
      </c>
    </row>
    <row r="856" spans="1:3" x14ac:dyDescent="0.25">
      <c r="A856">
        <f t="shared" si="13"/>
        <v>31.55</v>
      </c>
      <c r="B856">
        <v>3.1550000000000002E-2</v>
      </c>
      <c r="C856">
        <v>4.7500499999999996E-3</v>
      </c>
    </row>
    <row r="857" spans="1:3" x14ac:dyDescent="0.25">
      <c r="A857">
        <f t="shared" si="13"/>
        <v>31.6</v>
      </c>
      <c r="B857">
        <v>3.1600000000000003E-2</v>
      </c>
      <c r="C857">
        <v>4.7356400000000002E-3</v>
      </c>
    </row>
    <row r="858" spans="1:3" x14ac:dyDescent="0.25">
      <c r="A858">
        <f t="shared" si="13"/>
        <v>31.6</v>
      </c>
      <c r="B858">
        <v>3.1600000000000003E-2</v>
      </c>
      <c r="C858">
        <v>4.7356400000000002E-3</v>
      </c>
    </row>
    <row r="859" spans="1:3" x14ac:dyDescent="0.25">
      <c r="A859">
        <f t="shared" si="13"/>
        <v>31.65</v>
      </c>
      <c r="B859">
        <v>3.1649999999999998E-2</v>
      </c>
      <c r="C859">
        <v>4.72121E-3</v>
      </c>
    </row>
    <row r="860" spans="1:3" x14ac:dyDescent="0.25">
      <c r="A860">
        <f t="shared" si="13"/>
        <v>31.65</v>
      </c>
      <c r="B860">
        <v>3.1649999999999998E-2</v>
      </c>
      <c r="C860">
        <v>4.72121E-3</v>
      </c>
    </row>
    <row r="861" spans="1:3" x14ac:dyDescent="0.25">
      <c r="A861">
        <f t="shared" si="13"/>
        <v>31.7</v>
      </c>
      <c r="B861">
        <v>3.1699999999999999E-2</v>
      </c>
      <c r="C861">
        <v>4.7067799999999998E-3</v>
      </c>
    </row>
    <row r="862" spans="1:3" x14ac:dyDescent="0.25">
      <c r="A862">
        <f t="shared" si="13"/>
        <v>31.7</v>
      </c>
      <c r="B862">
        <v>3.1699999999999999E-2</v>
      </c>
      <c r="C862">
        <v>4.7067799999999998E-3</v>
      </c>
    </row>
    <row r="863" spans="1:3" x14ac:dyDescent="0.25">
      <c r="A863">
        <f t="shared" si="13"/>
        <v>31.75</v>
      </c>
      <c r="B863">
        <v>3.175E-2</v>
      </c>
      <c r="C863">
        <v>4.6923399999999997E-3</v>
      </c>
    </row>
    <row r="864" spans="1:3" x14ac:dyDescent="0.25">
      <c r="A864">
        <f t="shared" si="13"/>
        <v>31.75</v>
      </c>
      <c r="B864">
        <v>3.175E-2</v>
      </c>
      <c r="C864">
        <v>4.6923399999999997E-3</v>
      </c>
    </row>
    <row r="865" spans="1:3" x14ac:dyDescent="0.25">
      <c r="A865">
        <f t="shared" si="13"/>
        <v>31.8</v>
      </c>
      <c r="B865">
        <v>3.1800000000000002E-2</v>
      </c>
      <c r="C865">
        <v>4.6778899999999997E-3</v>
      </c>
    </row>
    <row r="866" spans="1:3" x14ac:dyDescent="0.25">
      <c r="A866">
        <f t="shared" si="13"/>
        <v>31.8</v>
      </c>
      <c r="B866">
        <v>3.1800000000000002E-2</v>
      </c>
      <c r="C866">
        <v>4.6778899999999997E-3</v>
      </c>
    </row>
    <row r="867" spans="1:3" x14ac:dyDescent="0.25">
      <c r="A867">
        <f t="shared" si="13"/>
        <v>31.850000000000005</v>
      </c>
      <c r="B867">
        <v>3.1850000000000003E-2</v>
      </c>
      <c r="C867">
        <v>4.6634399999999996E-3</v>
      </c>
    </row>
    <row r="868" spans="1:3" x14ac:dyDescent="0.25">
      <c r="A868">
        <f t="shared" si="13"/>
        <v>31.850000000000005</v>
      </c>
      <c r="B868">
        <v>3.1850000000000003E-2</v>
      </c>
      <c r="C868">
        <v>4.6634399999999996E-3</v>
      </c>
    </row>
    <row r="869" spans="1:3" x14ac:dyDescent="0.25">
      <c r="A869">
        <f t="shared" si="13"/>
        <v>31.9</v>
      </c>
      <c r="B869">
        <v>3.1899999999999998E-2</v>
      </c>
      <c r="C869">
        <v>4.6489699999999997E-3</v>
      </c>
    </row>
    <row r="870" spans="1:3" x14ac:dyDescent="0.25">
      <c r="A870">
        <f t="shared" si="13"/>
        <v>31.9</v>
      </c>
      <c r="B870">
        <v>3.1899999999999998E-2</v>
      </c>
      <c r="C870">
        <v>4.6489699999999997E-3</v>
      </c>
    </row>
    <row r="871" spans="1:3" x14ac:dyDescent="0.25">
      <c r="A871">
        <f t="shared" si="13"/>
        <v>31.95</v>
      </c>
      <c r="B871">
        <v>3.1949999999999999E-2</v>
      </c>
      <c r="C871">
        <v>4.6344999999999997E-3</v>
      </c>
    </row>
    <row r="872" spans="1:3" x14ac:dyDescent="0.25">
      <c r="A872">
        <f t="shared" si="13"/>
        <v>31.95</v>
      </c>
      <c r="B872">
        <v>3.1949999999999999E-2</v>
      </c>
      <c r="C872">
        <v>4.6344999999999997E-3</v>
      </c>
    </row>
    <row r="873" spans="1:3" x14ac:dyDescent="0.25">
      <c r="A873">
        <f t="shared" si="13"/>
        <v>32</v>
      </c>
      <c r="B873">
        <v>3.2000000000000001E-2</v>
      </c>
      <c r="C873">
        <v>4.6200199999999999E-3</v>
      </c>
    </row>
    <row r="874" spans="1:3" x14ac:dyDescent="0.25">
      <c r="A874">
        <f t="shared" si="13"/>
        <v>32</v>
      </c>
      <c r="B874">
        <v>3.2000000000000001E-2</v>
      </c>
      <c r="C874">
        <v>4.6200199999999999E-3</v>
      </c>
    </row>
    <row r="875" spans="1:3" x14ac:dyDescent="0.25">
      <c r="A875">
        <f t="shared" si="13"/>
        <v>32.050000000000004</v>
      </c>
      <c r="B875">
        <v>3.2050000000000002E-2</v>
      </c>
      <c r="C875">
        <v>4.60553E-3</v>
      </c>
    </row>
    <row r="876" spans="1:3" x14ac:dyDescent="0.25">
      <c r="A876">
        <f t="shared" si="13"/>
        <v>32.050000000000004</v>
      </c>
      <c r="B876">
        <v>3.2050000000000002E-2</v>
      </c>
      <c r="C876">
        <v>4.60553E-3</v>
      </c>
    </row>
    <row r="877" spans="1:3" x14ac:dyDescent="0.25">
      <c r="A877">
        <f t="shared" si="13"/>
        <v>32.099999999999994</v>
      </c>
      <c r="B877">
        <v>3.2099999999999997E-2</v>
      </c>
      <c r="C877">
        <v>4.5910400000000002E-3</v>
      </c>
    </row>
    <row r="878" spans="1:3" x14ac:dyDescent="0.25">
      <c r="A878">
        <f t="shared" si="13"/>
        <v>32.099999999999994</v>
      </c>
      <c r="B878">
        <v>3.2099999999999997E-2</v>
      </c>
      <c r="C878">
        <v>4.5910400000000002E-3</v>
      </c>
    </row>
    <row r="879" spans="1:3" x14ac:dyDescent="0.25">
      <c r="A879">
        <f t="shared" si="13"/>
        <v>32.15</v>
      </c>
      <c r="B879">
        <v>3.2149999999999998E-2</v>
      </c>
      <c r="C879">
        <v>4.5765299999999997E-3</v>
      </c>
    </row>
    <row r="880" spans="1:3" x14ac:dyDescent="0.25">
      <c r="A880">
        <f t="shared" si="13"/>
        <v>32.15</v>
      </c>
      <c r="B880">
        <v>3.2149999999999998E-2</v>
      </c>
      <c r="C880">
        <v>4.5765299999999997E-3</v>
      </c>
    </row>
    <row r="881" spans="1:3" x14ac:dyDescent="0.25">
      <c r="A881">
        <f t="shared" si="13"/>
        <v>32.200000000000003</v>
      </c>
      <c r="B881">
        <v>3.2199999999999999E-2</v>
      </c>
      <c r="C881">
        <v>4.5620299999999999E-3</v>
      </c>
    </row>
    <row r="882" spans="1:3" x14ac:dyDescent="0.25">
      <c r="A882">
        <f t="shared" si="13"/>
        <v>32.200000000000003</v>
      </c>
      <c r="B882">
        <v>3.2199999999999999E-2</v>
      </c>
      <c r="C882">
        <v>4.5620299999999999E-3</v>
      </c>
    </row>
    <row r="883" spans="1:3" x14ac:dyDescent="0.25">
      <c r="A883">
        <f t="shared" si="13"/>
        <v>32.25</v>
      </c>
      <c r="B883">
        <v>3.2250000000000001E-2</v>
      </c>
      <c r="C883">
        <v>4.5475100000000003E-3</v>
      </c>
    </row>
    <row r="884" spans="1:3" x14ac:dyDescent="0.25">
      <c r="A884">
        <f t="shared" si="13"/>
        <v>32.25</v>
      </c>
      <c r="B884">
        <v>3.2250000000000001E-2</v>
      </c>
      <c r="C884">
        <v>4.5475100000000003E-3</v>
      </c>
    </row>
    <row r="885" spans="1:3" x14ac:dyDescent="0.25">
      <c r="A885">
        <f t="shared" si="13"/>
        <v>32.300000000000004</v>
      </c>
      <c r="B885">
        <v>3.2300000000000002E-2</v>
      </c>
      <c r="C885">
        <v>4.5329899999999998E-3</v>
      </c>
    </row>
    <row r="886" spans="1:3" x14ac:dyDescent="0.25">
      <c r="A886">
        <f t="shared" si="13"/>
        <v>32.300000000000004</v>
      </c>
      <c r="B886">
        <v>3.2300000000000002E-2</v>
      </c>
      <c r="C886">
        <v>4.5329899999999998E-3</v>
      </c>
    </row>
    <row r="887" spans="1:3" x14ac:dyDescent="0.25">
      <c r="A887">
        <f t="shared" si="13"/>
        <v>32.349999999999994</v>
      </c>
      <c r="B887">
        <v>3.2349999999999997E-2</v>
      </c>
      <c r="C887">
        <v>4.5184600000000002E-3</v>
      </c>
    </row>
    <row r="888" spans="1:3" x14ac:dyDescent="0.25">
      <c r="A888">
        <f t="shared" si="13"/>
        <v>32.349999999999994</v>
      </c>
      <c r="B888">
        <v>3.2349999999999997E-2</v>
      </c>
      <c r="C888">
        <v>4.5184600000000002E-3</v>
      </c>
    </row>
    <row r="889" spans="1:3" x14ac:dyDescent="0.25">
      <c r="A889">
        <f t="shared" si="13"/>
        <v>32.4</v>
      </c>
      <c r="B889">
        <v>3.2399999999999998E-2</v>
      </c>
      <c r="C889">
        <v>4.5039299999999997E-3</v>
      </c>
    </row>
    <row r="890" spans="1:3" x14ac:dyDescent="0.25">
      <c r="A890">
        <f t="shared" si="13"/>
        <v>32.4</v>
      </c>
      <c r="B890">
        <v>3.2399999999999998E-2</v>
      </c>
      <c r="C890">
        <v>4.5039299999999997E-3</v>
      </c>
    </row>
    <row r="891" spans="1:3" x14ac:dyDescent="0.25">
      <c r="A891">
        <f t="shared" si="13"/>
        <v>32.450000000000003</v>
      </c>
      <c r="B891">
        <v>3.245E-2</v>
      </c>
      <c r="C891">
        <v>4.4893900000000002E-3</v>
      </c>
    </row>
    <row r="892" spans="1:3" x14ac:dyDescent="0.25">
      <c r="A892">
        <f t="shared" si="13"/>
        <v>32.450000000000003</v>
      </c>
      <c r="B892">
        <v>3.245E-2</v>
      </c>
      <c r="C892">
        <v>4.4893900000000002E-3</v>
      </c>
    </row>
    <row r="893" spans="1:3" x14ac:dyDescent="0.25">
      <c r="A893">
        <f t="shared" si="13"/>
        <v>32.5</v>
      </c>
      <c r="B893">
        <v>3.2500000000000001E-2</v>
      </c>
      <c r="C893">
        <v>4.4748399999999999E-3</v>
      </c>
    </row>
    <row r="894" spans="1:3" x14ac:dyDescent="0.25">
      <c r="A894">
        <f t="shared" si="13"/>
        <v>32.5</v>
      </c>
      <c r="B894">
        <v>3.2500000000000001E-2</v>
      </c>
      <c r="C894">
        <v>4.4748399999999999E-3</v>
      </c>
    </row>
    <row r="895" spans="1:3" x14ac:dyDescent="0.25">
      <c r="A895">
        <f t="shared" si="13"/>
        <v>32.550000000000004</v>
      </c>
      <c r="B895">
        <v>3.2550000000000003E-2</v>
      </c>
      <c r="C895">
        <v>4.4602899999999996E-3</v>
      </c>
    </row>
    <row r="896" spans="1:3" x14ac:dyDescent="0.25">
      <c r="A896">
        <f t="shared" si="13"/>
        <v>32.550000000000004</v>
      </c>
      <c r="B896">
        <v>3.2550000000000003E-2</v>
      </c>
      <c r="C896">
        <v>4.4602899999999996E-3</v>
      </c>
    </row>
    <row r="897" spans="1:3" x14ac:dyDescent="0.25">
      <c r="A897">
        <f t="shared" si="13"/>
        <v>32.599999999999994</v>
      </c>
      <c r="B897">
        <v>3.2599999999999997E-2</v>
      </c>
      <c r="C897">
        <v>4.4457300000000002E-3</v>
      </c>
    </row>
    <row r="898" spans="1:3" x14ac:dyDescent="0.25">
      <c r="A898">
        <f t="shared" si="13"/>
        <v>32.599999999999994</v>
      </c>
      <c r="B898">
        <v>3.2599999999999997E-2</v>
      </c>
      <c r="C898">
        <v>4.4457300000000002E-3</v>
      </c>
    </row>
    <row r="899" spans="1:3" x14ac:dyDescent="0.25">
      <c r="A899">
        <f t="shared" si="13"/>
        <v>32.65</v>
      </c>
      <c r="B899">
        <v>3.2649999999999998E-2</v>
      </c>
      <c r="C899">
        <v>4.4311699999999999E-3</v>
      </c>
    </row>
    <row r="900" spans="1:3" x14ac:dyDescent="0.25">
      <c r="A900">
        <f t="shared" si="13"/>
        <v>32.65</v>
      </c>
      <c r="B900">
        <v>3.2649999999999998E-2</v>
      </c>
      <c r="C900">
        <v>4.4311699999999999E-3</v>
      </c>
    </row>
    <row r="901" spans="1:3" x14ac:dyDescent="0.25">
      <c r="A901">
        <f t="shared" ref="A901:A964" si="14">B901*1000</f>
        <v>32.700000000000003</v>
      </c>
      <c r="B901">
        <v>3.27E-2</v>
      </c>
      <c r="C901">
        <v>4.4165999999999997E-3</v>
      </c>
    </row>
    <row r="902" spans="1:3" x14ac:dyDescent="0.25">
      <c r="A902">
        <f t="shared" si="14"/>
        <v>32.700000000000003</v>
      </c>
      <c r="B902">
        <v>3.27E-2</v>
      </c>
      <c r="C902">
        <v>4.4165999999999997E-3</v>
      </c>
    </row>
    <row r="903" spans="1:3" x14ac:dyDescent="0.25">
      <c r="A903">
        <f t="shared" si="14"/>
        <v>32.75</v>
      </c>
      <c r="B903">
        <v>3.2750000000000001E-2</v>
      </c>
      <c r="C903">
        <v>4.4020300000000004E-3</v>
      </c>
    </row>
    <row r="904" spans="1:3" x14ac:dyDescent="0.25">
      <c r="A904">
        <f t="shared" si="14"/>
        <v>32.75</v>
      </c>
      <c r="B904">
        <v>3.2750000000000001E-2</v>
      </c>
      <c r="C904">
        <v>4.4020300000000004E-3</v>
      </c>
    </row>
    <row r="905" spans="1:3" x14ac:dyDescent="0.25">
      <c r="A905">
        <f t="shared" si="14"/>
        <v>32.800000000000004</v>
      </c>
      <c r="B905">
        <v>3.2800000000000003E-2</v>
      </c>
      <c r="C905">
        <v>4.3874500000000002E-3</v>
      </c>
    </row>
    <row r="906" spans="1:3" x14ac:dyDescent="0.25">
      <c r="A906">
        <f t="shared" si="14"/>
        <v>32.800000000000004</v>
      </c>
      <c r="B906">
        <v>3.2800000000000003E-2</v>
      </c>
      <c r="C906">
        <v>4.3874500000000002E-3</v>
      </c>
    </row>
    <row r="907" spans="1:3" x14ac:dyDescent="0.25">
      <c r="A907">
        <f t="shared" si="14"/>
        <v>32.849999999999994</v>
      </c>
      <c r="B907">
        <v>3.2849999999999997E-2</v>
      </c>
      <c r="C907">
        <v>4.3728600000000001E-3</v>
      </c>
    </row>
    <row r="908" spans="1:3" x14ac:dyDescent="0.25">
      <c r="A908">
        <f t="shared" si="14"/>
        <v>32.849999999999994</v>
      </c>
      <c r="B908">
        <v>3.2849999999999997E-2</v>
      </c>
      <c r="C908">
        <v>4.3728600000000001E-3</v>
      </c>
    </row>
    <row r="909" spans="1:3" x14ac:dyDescent="0.25">
      <c r="A909">
        <f t="shared" si="14"/>
        <v>32.9</v>
      </c>
      <c r="B909">
        <v>3.2899999999999999E-2</v>
      </c>
      <c r="C909">
        <v>4.35827E-3</v>
      </c>
    </row>
    <row r="910" spans="1:3" x14ac:dyDescent="0.25">
      <c r="A910">
        <f t="shared" si="14"/>
        <v>32.9</v>
      </c>
      <c r="B910">
        <v>3.2899999999999999E-2</v>
      </c>
      <c r="C910">
        <v>4.35827E-3</v>
      </c>
    </row>
    <row r="911" spans="1:3" x14ac:dyDescent="0.25">
      <c r="A911">
        <f t="shared" si="14"/>
        <v>32.950000000000003</v>
      </c>
      <c r="B911">
        <v>3.295E-2</v>
      </c>
      <c r="C911">
        <v>4.34367E-3</v>
      </c>
    </row>
    <row r="912" spans="1:3" x14ac:dyDescent="0.25">
      <c r="A912">
        <f t="shared" si="14"/>
        <v>32.950000000000003</v>
      </c>
      <c r="B912">
        <v>3.295E-2</v>
      </c>
      <c r="C912">
        <v>4.34367E-3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>
        <v>5.7879799999999999E-3</v>
      </c>
    </row>
    <row r="917" spans="1:3" x14ac:dyDescent="0.25">
      <c r="A917">
        <f t="shared" si="14"/>
        <v>1</v>
      </c>
      <c r="B917">
        <v>1E-3</v>
      </c>
      <c r="C917">
        <v>5.7879799999999999E-3</v>
      </c>
    </row>
    <row r="918" spans="1:3" x14ac:dyDescent="0.25">
      <c r="A918">
        <f t="shared" si="14"/>
        <v>2</v>
      </c>
      <c r="B918">
        <v>2E-3</v>
      </c>
      <c r="C918">
        <v>5.7879799999999999E-3</v>
      </c>
    </row>
    <row r="919" spans="1:3" x14ac:dyDescent="0.25">
      <c r="A919">
        <f t="shared" si="14"/>
        <v>2</v>
      </c>
      <c r="B919">
        <v>2E-3</v>
      </c>
      <c r="C919">
        <v>5.7879799999999999E-3</v>
      </c>
    </row>
    <row r="920" spans="1:3" x14ac:dyDescent="0.25">
      <c r="A920">
        <f t="shared" si="14"/>
        <v>3</v>
      </c>
      <c r="B920">
        <v>3.0000000000000001E-3</v>
      </c>
      <c r="C920">
        <v>5.7879799999999999E-3</v>
      </c>
    </row>
    <row r="921" spans="1:3" x14ac:dyDescent="0.25">
      <c r="A921">
        <f t="shared" si="14"/>
        <v>3</v>
      </c>
      <c r="B921">
        <v>3.0000000000000001E-3</v>
      </c>
      <c r="C921">
        <v>5.7879799999999999E-3</v>
      </c>
    </row>
    <row r="922" spans="1:3" x14ac:dyDescent="0.25">
      <c r="A922">
        <f t="shared" si="14"/>
        <v>4</v>
      </c>
      <c r="B922">
        <v>4.0000000000000001E-3</v>
      </c>
      <c r="C922">
        <v>5.7879799999999999E-3</v>
      </c>
    </row>
    <row r="923" spans="1:3" x14ac:dyDescent="0.25">
      <c r="A923">
        <f t="shared" si="14"/>
        <v>4</v>
      </c>
      <c r="B923">
        <v>4.0000000000000001E-3</v>
      </c>
      <c r="C923">
        <v>5.7879799999999999E-3</v>
      </c>
    </row>
    <row r="924" spans="1:3" x14ac:dyDescent="0.25">
      <c r="A924">
        <f t="shared" si="14"/>
        <v>5</v>
      </c>
      <c r="B924">
        <v>5.0000000000000001E-3</v>
      </c>
      <c r="C924">
        <v>5.7879799999999999E-3</v>
      </c>
    </row>
    <row r="925" spans="1:3" x14ac:dyDescent="0.25">
      <c r="A925">
        <f t="shared" si="14"/>
        <v>5</v>
      </c>
      <c r="B925">
        <v>5.0000000000000001E-3</v>
      </c>
      <c r="C925">
        <v>5.7879799999999999E-3</v>
      </c>
    </row>
    <row r="926" spans="1:3" x14ac:dyDescent="0.25">
      <c r="A926">
        <f t="shared" si="14"/>
        <v>6</v>
      </c>
      <c r="B926">
        <v>6.0000000000000001E-3</v>
      </c>
      <c r="C926">
        <v>5.7879799999999999E-3</v>
      </c>
    </row>
    <row r="927" spans="1:3" x14ac:dyDescent="0.25">
      <c r="A927">
        <f t="shared" si="14"/>
        <v>6</v>
      </c>
      <c r="B927">
        <v>6.0000000000000001E-3</v>
      </c>
      <c r="C927">
        <v>5.7879799999999999E-3</v>
      </c>
    </row>
    <row r="928" spans="1:3" x14ac:dyDescent="0.25">
      <c r="A928">
        <f t="shared" si="14"/>
        <v>7</v>
      </c>
      <c r="B928">
        <v>7.0000000000000001E-3</v>
      </c>
      <c r="C928">
        <v>5.7879799999999999E-3</v>
      </c>
    </row>
    <row r="929" spans="1:3" x14ac:dyDescent="0.25">
      <c r="A929">
        <f t="shared" si="14"/>
        <v>7</v>
      </c>
      <c r="B929">
        <v>7.0000000000000001E-3</v>
      </c>
      <c r="C929">
        <v>5.7879799999999999E-3</v>
      </c>
    </row>
    <row r="930" spans="1:3" x14ac:dyDescent="0.25">
      <c r="A930">
        <f t="shared" si="14"/>
        <v>8</v>
      </c>
      <c r="B930">
        <v>8.0000000000000002E-3</v>
      </c>
      <c r="C930">
        <v>5.7879799999999999E-3</v>
      </c>
    </row>
    <row r="931" spans="1:3" x14ac:dyDescent="0.25">
      <c r="A931">
        <f t="shared" si="14"/>
        <v>8</v>
      </c>
      <c r="B931">
        <v>8.0000000000000002E-3</v>
      </c>
      <c r="C931">
        <v>5.7879799999999999E-3</v>
      </c>
    </row>
    <row r="932" spans="1:3" x14ac:dyDescent="0.25">
      <c r="A932">
        <f t="shared" si="14"/>
        <v>9</v>
      </c>
      <c r="B932">
        <v>8.9999999999999993E-3</v>
      </c>
      <c r="C932">
        <v>5.7879799999999999E-3</v>
      </c>
    </row>
    <row r="933" spans="1:3" x14ac:dyDescent="0.25">
      <c r="A933">
        <f t="shared" si="14"/>
        <v>9</v>
      </c>
      <c r="B933">
        <v>8.9999999999999993E-3</v>
      </c>
      <c r="C933">
        <v>5.7879799999999999E-3</v>
      </c>
    </row>
    <row r="934" spans="1:3" x14ac:dyDescent="0.25">
      <c r="A934">
        <f t="shared" si="14"/>
        <v>10</v>
      </c>
      <c r="B934">
        <v>0.01</v>
      </c>
      <c r="C934">
        <v>5.7879799999999999E-3</v>
      </c>
    </row>
    <row r="935" spans="1:3" x14ac:dyDescent="0.25">
      <c r="A935">
        <f t="shared" si="14"/>
        <v>10</v>
      </c>
      <c r="B935">
        <v>0.01</v>
      </c>
      <c r="C935">
        <v>5.7879799999999999E-3</v>
      </c>
    </row>
    <row r="936" spans="1:3" x14ac:dyDescent="0.25">
      <c r="A936">
        <f t="shared" si="14"/>
        <v>11</v>
      </c>
      <c r="B936">
        <v>1.0999999999999999E-2</v>
      </c>
      <c r="C936">
        <v>5.7879799999999999E-3</v>
      </c>
    </row>
    <row r="937" spans="1:3" x14ac:dyDescent="0.25">
      <c r="A937">
        <f t="shared" si="14"/>
        <v>11</v>
      </c>
      <c r="B937">
        <v>1.0999999999999999E-2</v>
      </c>
      <c r="C937">
        <v>5.7879799999999999E-3</v>
      </c>
    </row>
    <row r="938" spans="1:3" x14ac:dyDescent="0.25">
      <c r="A938">
        <f t="shared" si="14"/>
        <v>12</v>
      </c>
      <c r="B938">
        <v>1.2E-2</v>
      </c>
      <c r="C938">
        <v>5.7879799999999999E-3</v>
      </c>
    </row>
    <row r="939" spans="1:3" x14ac:dyDescent="0.25">
      <c r="A939">
        <f t="shared" si="14"/>
        <v>12</v>
      </c>
      <c r="B939">
        <v>1.2E-2</v>
      </c>
      <c r="C939">
        <v>5.7879799999999999E-3</v>
      </c>
    </row>
    <row r="940" spans="1:3" x14ac:dyDescent="0.25">
      <c r="A940">
        <f t="shared" si="14"/>
        <v>13</v>
      </c>
      <c r="B940">
        <v>1.2999999999999999E-2</v>
      </c>
      <c r="C940">
        <v>5.7879799999999999E-3</v>
      </c>
    </row>
    <row r="941" spans="1:3" x14ac:dyDescent="0.25">
      <c r="A941">
        <f t="shared" si="14"/>
        <v>13</v>
      </c>
      <c r="B941">
        <v>1.2999999999999999E-2</v>
      </c>
      <c r="C941">
        <v>5.7879799999999999E-3</v>
      </c>
    </row>
    <row r="942" spans="1:3" x14ac:dyDescent="0.25">
      <c r="A942">
        <f t="shared" si="14"/>
        <v>14</v>
      </c>
      <c r="B942">
        <v>1.4E-2</v>
      </c>
      <c r="C942">
        <v>5.7879799999999999E-3</v>
      </c>
    </row>
    <row r="943" spans="1:3" x14ac:dyDescent="0.25">
      <c r="A943">
        <f t="shared" si="14"/>
        <v>14</v>
      </c>
      <c r="B943">
        <v>1.4E-2</v>
      </c>
      <c r="C943">
        <v>5.7879799999999999E-3</v>
      </c>
    </row>
    <row r="944" spans="1:3" x14ac:dyDescent="0.25">
      <c r="A944">
        <f t="shared" si="14"/>
        <v>15</v>
      </c>
      <c r="B944">
        <v>1.4999999999999999E-2</v>
      </c>
      <c r="C944">
        <v>5.7879799999999999E-3</v>
      </c>
    </row>
    <row r="945" spans="1:3" x14ac:dyDescent="0.25">
      <c r="A945">
        <f t="shared" si="14"/>
        <v>15</v>
      </c>
      <c r="B945">
        <v>1.4999999999999999E-2</v>
      </c>
      <c r="C945">
        <v>5.7879799999999999E-3</v>
      </c>
    </row>
    <row r="946" spans="1:3" x14ac:dyDescent="0.25">
      <c r="A946">
        <f t="shared" si="14"/>
        <v>16</v>
      </c>
      <c r="B946">
        <v>1.6E-2</v>
      </c>
      <c r="C946">
        <v>5.7879799999999999E-3</v>
      </c>
    </row>
    <row r="947" spans="1:3" x14ac:dyDescent="0.25">
      <c r="A947">
        <f t="shared" si="14"/>
        <v>16</v>
      </c>
      <c r="B947">
        <v>1.6E-2</v>
      </c>
      <c r="C947">
        <v>5.7879799999999999E-3</v>
      </c>
    </row>
    <row r="948" spans="1:3" x14ac:dyDescent="0.25">
      <c r="A948">
        <f t="shared" si="14"/>
        <v>17</v>
      </c>
      <c r="B948">
        <v>1.7000000000000001E-2</v>
      </c>
      <c r="C948">
        <v>5.7879799999999999E-3</v>
      </c>
    </row>
    <row r="949" spans="1:3" x14ac:dyDescent="0.25">
      <c r="A949">
        <f t="shared" si="14"/>
        <v>17</v>
      </c>
      <c r="B949">
        <v>1.7000000000000001E-2</v>
      </c>
      <c r="C949">
        <v>5.7879799999999999E-3</v>
      </c>
    </row>
    <row r="950" spans="1:3" x14ac:dyDescent="0.25">
      <c r="A950">
        <f t="shared" si="14"/>
        <v>18</v>
      </c>
      <c r="B950">
        <v>1.7999999999999999E-2</v>
      </c>
      <c r="C950">
        <v>5.7879799999999999E-3</v>
      </c>
    </row>
    <row r="951" spans="1:3" x14ac:dyDescent="0.25">
      <c r="A951">
        <f t="shared" si="14"/>
        <v>18</v>
      </c>
      <c r="B951">
        <v>1.7999999999999999E-2</v>
      </c>
      <c r="C951">
        <v>5.7879799999999999E-3</v>
      </c>
    </row>
    <row r="952" spans="1:3" x14ac:dyDescent="0.25">
      <c r="A952">
        <f t="shared" si="14"/>
        <v>19</v>
      </c>
      <c r="B952">
        <v>1.9E-2</v>
      </c>
      <c r="C952">
        <v>5.7879799999999999E-3</v>
      </c>
    </row>
    <row r="953" spans="1:3" x14ac:dyDescent="0.25">
      <c r="A953">
        <f t="shared" si="14"/>
        <v>19</v>
      </c>
      <c r="B953">
        <v>1.9E-2</v>
      </c>
      <c r="C953">
        <v>5.7879799999999999E-3</v>
      </c>
    </row>
    <row r="954" spans="1:3" x14ac:dyDescent="0.25">
      <c r="A954">
        <f t="shared" si="14"/>
        <v>20</v>
      </c>
      <c r="B954">
        <v>0.02</v>
      </c>
      <c r="C954">
        <v>5.7879799999999999E-3</v>
      </c>
    </row>
    <row r="955" spans="1:3" x14ac:dyDescent="0.25">
      <c r="A955">
        <f t="shared" si="14"/>
        <v>20</v>
      </c>
      <c r="B955">
        <v>0.02</v>
      </c>
      <c r="C955">
        <v>5.7879799999999999E-3</v>
      </c>
    </row>
    <row r="956" spans="1:3" x14ac:dyDescent="0.25">
      <c r="A956">
        <f t="shared" si="14"/>
        <v>21</v>
      </c>
      <c r="B956">
        <v>2.1000000000000001E-2</v>
      </c>
      <c r="C956">
        <v>5.7879799999999999E-3</v>
      </c>
    </row>
    <row r="957" spans="1:3" x14ac:dyDescent="0.25">
      <c r="A957">
        <f t="shared" si="14"/>
        <v>21</v>
      </c>
      <c r="B957">
        <v>2.1000000000000001E-2</v>
      </c>
      <c r="C957">
        <v>5.7879799999999999E-3</v>
      </c>
    </row>
    <row r="958" spans="1:3" x14ac:dyDescent="0.25">
      <c r="A958">
        <f t="shared" si="14"/>
        <v>22</v>
      </c>
      <c r="B958">
        <v>2.1999999999999999E-2</v>
      </c>
      <c r="C958">
        <v>5.7879799999999999E-3</v>
      </c>
    </row>
    <row r="959" spans="1:3" x14ac:dyDescent="0.25">
      <c r="A959">
        <f t="shared" si="14"/>
        <v>22</v>
      </c>
      <c r="B959">
        <v>2.1999999999999999E-2</v>
      </c>
      <c r="C959">
        <v>5.7879799999999999E-3</v>
      </c>
    </row>
    <row r="960" spans="1:3" x14ac:dyDescent="0.25">
      <c r="A960">
        <f t="shared" si="14"/>
        <v>23</v>
      </c>
      <c r="B960">
        <v>2.3E-2</v>
      </c>
      <c r="C960">
        <v>5.7879799999999999E-3</v>
      </c>
    </row>
    <row r="961" spans="1:3" x14ac:dyDescent="0.25">
      <c r="A961">
        <f t="shared" si="14"/>
        <v>23</v>
      </c>
      <c r="B961">
        <v>2.3E-2</v>
      </c>
      <c r="C961">
        <v>5.7879799999999999E-3</v>
      </c>
    </row>
    <row r="962" spans="1:3" x14ac:dyDescent="0.25">
      <c r="A962">
        <f t="shared" si="14"/>
        <v>24</v>
      </c>
      <c r="B962">
        <v>2.4E-2</v>
      </c>
      <c r="C962">
        <v>5.7879799999999999E-3</v>
      </c>
    </row>
    <row r="963" spans="1:3" x14ac:dyDescent="0.25">
      <c r="A963">
        <f t="shared" si="14"/>
        <v>24</v>
      </c>
      <c r="B963">
        <v>2.4E-2</v>
      </c>
      <c r="C963">
        <v>5.7879799999999999E-3</v>
      </c>
    </row>
    <row r="964" spans="1:3" x14ac:dyDescent="0.25">
      <c r="A964">
        <f t="shared" si="14"/>
        <v>25</v>
      </c>
      <c r="B964">
        <v>2.5000000000000001E-2</v>
      </c>
      <c r="C964">
        <v>5.7879799999999999E-3</v>
      </c>
    </row>
    <row r="965" spans="1:3" x14ac:dyDescent="0.25">
      <c r="A965">
        <f t="shared" ref="A965:A1028" si="15">B965*1000</f>
        <v>25</v>
      </c>
      <c r="B965">
        <v>2.5000000000000001E-2</v>
      </c>
      <c r="C965">
        <v>5.7879799999999999E-3</v>
      </c>
    </row>
    <row r="966" spans="1:3" x14ac:dyDescent="0.25">
      <c r="A966">
        <f t="shared" si="15"/>
        <v>26</v>
      </c>
      <c r="B966">
        <v>2.5999999999999999E-2</v>
      </c>
      <c r="C966">
        <v>5.7879799999999999E-3</v>
      </c>
    </row>
    <row r="967" spans="1:3" x14ac:dyDescent="0.25">
      <c r="A967">
        <f t="shared" si="15"/>
        <v>26</v>
      </c>
      <c r="B967">
        <v>2.5999999999999999E-2</v>
      </c>
      <c r="C967">
        <v>5.7879799999999999E-3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>
        <v>5.7879799999999999E-3</v>
      </c>
    </row>
    <row r="972" spans="1:3" x14ac:dyDescent="0.25">
      <c r="A972">
        <f t="shared" si="15"/>
        <v>1</v>
      </c>
      <c r="B972">
        <v>1E-3</v>
      </c>
      <c r="C972">
        <v>5.7879799999999999E-3</v>
      </c>
    </row>
    <row r="973" spans="1:3" x14ac:dyDescent="0.25">
      <c r="A973">
        <f t="shared" si="15"/>
        <v>2</v>
      </c>
      <c r="B973">
        <v>2E-3</v>
      </c>
      <c r="C973">
        <v>5.7879799999999999E-3</v>
      </c>
    </row>
    <row r="974" spans="1:3" x14ac:dyDescent="0.25">
      <c r="A974">
        <f t="shared" si="15"/>
        <v>3</v>
      </c>
      <c r="B974">
        <v>3.0000000000000001E-3</v>
      </c>
      <c r="C974">
        <v>5.7879799999999999E-3</v>
      </c>
    </row>
    <row r="975" spans="1:3" x14ac:dyDescent="0.25">
      <c r="A975">
        <f t="shared" si="15"/>
        <v>4</v>
      </c>
      <c r="B975">
        <v>4.0000000000000001E-3</v>
      </c>
      <c r="C975">
        <v>5.7879799999999999E-3</v>
      </c>
    </row>
    <row r="976" spans="1:3" x14ac:dyDescent="0.25">
      <c r="A976">
        <f t="shared" si="15"/>
        <v>5</v>
      </c>
      <c r="B976">
        <v>5.0000000000000001E-3</v>
      </c>
      <c r="C976">
        <v>5.7879799999999999E-3</v>
      </c>
    </row>
    <row r="977" spans="1:3" x14ac:dyDescent="0.25">
      <c r="A977">
        <f t="shared" si="15"/>
        <v>6</v>
      </c>
      <c r="B977">
        <v>6.0000000000000001E-3</v>
      </c>
      <c r="C977">
        <v>5.7879799999999999E-3</v>
      </c>
    </row>
    <row r="978" spans="1:3" x14ac:dyDescent="0.25">
      <c r="A978">
        <f t="shared" si="15"/>
        <v>7</v>
      </c>
      <c r="B978">
        <v>7.0000000000000001E-3</v>
      </c>
      <c r="C978">
        <v>5.7879799999999999E-3</v>
      </c>
    </row>
    <row r="979" spans="1:3" x14ac:dyDescent="0.25">
      <c r="A979">
        <f t="shared" si="15"/>
        <v>8</v>
      </c>
      <c r="B979">
        <v>8.0000000000000002E-3</v>
      </c>
      <c r="C979">
        <v>5.7879799999999999E-3</v>
      </c>
    </row>
    <row r="980" spans="1:3" x14ac:dyDescent="0.25">
      <c r="A980">
        <f t="shared" si="15"/>
        <v>9</v>
      </c>
      <c r="B980">
        <v>8.9999999999999993E-3</v>
      </c>
      <c r="C980">
        <v>5.7879799999999999E-3</v>
      </c>
    </row>
    <row r="981" spans="1:3" x14ac:dyDescent="0.25">
      <c r="A981">
        <f t="shared" si="15"/>
        <v>10</v>
      </c>
      <c r="B981">
        <v>0.01</v>
      </c>
      <c r="C981">
        <v>5.7879799999999999E-3</v>
      </c>
    </row>
    <row r="982" spans="1:3" x14ac:dyDescent="0.25">
      <c r="A982">
        <f t="shared" si="15"/>
        <v>11</v>
      </c>
      <c r="B982">
        <v>1.0999999999999999E-2</v>
      </c>
      <c r="C982">
        <v>5.7879799999999999E-3</v>
      </c>
    </row>
    <row r="983" spans="1:3" x14ac:dyDescent="0.25">
      <c r="A983">
        <f t="shared" si="15"/>
        <v>12</v>
      </c>
      <c r="B983">
        <v>1.2E-2</v>
      </c>
      <c r="C983">
        <v>5.7879799999999999E-3</v>
      </c>
    </row>
    <row r="984" spans="1:3" x14ac:dyDescent="0.25">
      <c r="A984">
        <f t="shared" si="15"/>
        <v>13</v>
      </c>
      <c r="B984">
        <v>1.2999999999999999E-2</v>
      </c>
      <c r="C984">
        <v>5.7879799999999999E-3</v>
      </c>
    </row>
    <row r="985" spans="1:3" x14ac:dyDescent="0.25">
      <c r="A985">
        <f t="shared" si="15"/>
        <v>14</v>
      </c>
      <c r="B985">
        <v>1.4E-2</v>
      </c>
      <c r="C985">
        <v>5.7879799999999999E-3</v>
      </c>
    </row>
    <row r="986" spans="1:3" x14ac:dyDescent="0.25">
      <c r="A986">
        <f t="shared" si="15"/>
        <v>15</v>
      </c>
      <c r="B986">
        <v>1.4999999999999999E-2</v>
      </c>
      <c r="C986">
        <v>5.7879799999999999E-3</v>
      </c>
    </row>
    <row r="987" spans="1:3" x14ac:dyDescent="0.25">
      <c r="A987">
        <f t="shared" si="15"/>
        <v>16</v>
      </c>
      <c r="B987">
        <v>1.6E-2</v>
      </c>
      <c r="C987">
        <v>5.7879799999999999E-3</v>
      </c>
    </row>
    <row r="988" spans="1:3" x14ac:dyDescent="0.25">
      <c r="A988">
        <f t="shared" si="15"/>
        <v>17</v>
      </c>
      <c r="B988">
        <v>1.7000000000000001E-2</v>
      </c>
      <c r="C988">
        <v>5.7879799999999999E-3</v>
      </c>
    </row>
    <row r="989" spans="1:3" x14ac:dyDescent="0.25">
      <c r="A989">
        <f t="shared" si="15"/>
        <v>18</v>
      </c>
      <c r="B989">
        <v>1.7999999999999999E-2</v>
      </c>
      <c r="C989">
        <v>5.7879799999999999E-3</v>
      </c>
    </row>
    <row r="990" spans="1:3" x14ac:dyDescent="0.25">
      <c r="A990">
        <f t="shared" si="15"/>
        <v>19</v>
      </c>
      <c r="B990">
        <v>1.9E-2</v>
      </c>
      <c r="C990">
        <v>5.7879799999999999E-3</v>
      </c>
    </row>
    <row r="991" spans="1:3" x14ac:dyDescent="0.25">
      <c r="A991">
        <f t="shared" si="15"/>
        <v>20</v>
      </c>
      <c r="B991">
        <v>0.02</v>
      </c>
      <c r="C991">
        <v>5.7879799999999999E-3</v>
      </c>
    </row>
    <row r="992" spans="1:3" x14ac:dyDescent="0.25">
      <c r="A992">
        <f t="shared" si="15"/>
        <v>21</v>
      </c>
      <c r="B992">
        <v>2.1000000000000001E-2</v>
      </c>
      <c r="C992">
        <v>5.7879799999999999E-3</v>
      </c>
    </row>
    <row r="993" spans="1:3" x14ac:dyDescent="0.25">
      <c r="A993">
        <f t="shared" si="15"/>
        <v>22</v>
      </c>
      <c r="B993">
        <v>2.1999999999999999E-2</v>
      </c>
      <c r="C993">
        <v>5.7879799999999999E-3</v>
      </c>
    </row>
    <row r="994" spans="1:3" x14ac:dyDescent="0.25">
      <c r="A994">
        <f t="shared" si="15"/>
        <v>23</v>
      </c>
      <c r="B994">
        <v>2.3E-2</v>
      </c>
      <c r="C994">
        <v>5.7879799999999999E-3</v>
      </c>
    </row>
    <row r="995" spans="1:3" x14ac:dyDescent="0.25">
      <c r="A995">
        <f t="shared" si="15"/>
        <v>24</v>
      </c>
      <c r="B995">
        <v>2.4E-2</v>
      </c>
      <c r="C995">
        <v>5.7879799999999999E-3</v>
      </c>
    </row>
    <row r="996" spans="1:3" x14ac:dyDescent="0.25">
      <c r="A996">
        <f t="shared" si="15"/>
        <v>25</v>
      </c>
      <c r="B996">
        <v>2.5000000000000001E-2</v>
      </c>
      <c r="C996">
        <v>5.7879799999999999E-3</v>
      </c>
    </row>
    <row r="997" spans="1:3" x14ac:dyDescent="0.25">
      <c r="A997">
        <f t="shared" si="15"/>
        <v>26</v>
      </c>
      <c r="B997">
        <v>2.5999999999999999E-2</v>
      </c>
      <c r="C997">
        <v>5.7879799999999999E-3</v>
      </c>
    </row>
    <row r="998" spans="1:3" x14ac:dyDescent="0.25">
      <c r="A998">
        <f t="shared" si="15"/>
        <v>27</v>
      </c>
      <c r="B998">
        <v>2.7E-2</v>
      </c>
      <c r="C998">
        <v>5.7879799999999999E-3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>
        <v>5.7879799999999999E-3</v>
      </c>
    </row>
    <row r="1003" spans="1:3" x14ac:dyDescent="0.25">
      <c r="A1003">
        <f t="shared" si="15"/>
        <v>27.05</v>
      </c>
      <c r="B1003">
        <v>2.7050000000000001E-2</v>
      </c>
      <c r="C1003">
        <v>5.7876100000000003E-3</v>
      </c>
    </row>
    <row r="1004" spans="1:3" x14ac:dyDescent="0.25">
      <c r="A1004">
        <f t="shared" si="15"/>
        <v>27.099999999999998</v>
      </c>
      <c r="B1004">
        <v>2.7099999999999999E-2</v>
      </c>
      <c r="C1004">
        <v>5.7865399999999997E-3</v>
      </c>
    </row>
    <row r="1005" spans="1:3" x14ac:dyDescent="0.25">
      <c r="A1005">
        <f t="shared" si="15"/>
        <v>27.150000000000002</v>
      </c>
      <c r="B1005">
        <v>2.7150000000000001E-2</v>
      </c>
      <c r="C1005">
        <v>5.7847999999999997E-3</v>
      </c>
    </row>
    <row r="1006" spans="1:3" x14ac:dyDescent="0.25">
      <c r="A1006">
        <f t="shared" si="15"/>
        <v>27.2</v>
      </c>
      <c r="B1006">
        <v>2.7199999999999998E-2</v>
      </c>
      <c r="C1006">
        <v>5.7824299999999999E-3</v>
      </c>
    </row>
    <row r="1007" spans="1:3" x14ac:dyDescent="0.25">
      <c r="A1007">
        <f t="shared" si="15"/>
        <v>27.25</v>
      </c>
      <c r="B1007">
        <v>2.725E-2</v>
      </c>
      <c r="C1007">
        <v>5.7794500000000002E-3</v>
      </c>
    </row>
    <row r="1008" spans="1:3" x14ac:dyDescent="0.25">
      <c r="A1008">
        <f t="shared" si="15"/>
        <v>27.3</v>
      </c>
      <c r="B1008">
        <v>2.7300000000000001E-2</v>
      </c>
      <c r="C1008">
        <v>5.7758899999999997E-3</v>
      </c>
    </row>
    <row r="1009" spans="1:3" x14ac:dyDescent="0.25">
      <c r="A1009">
        <f t="shared" si="15"/>
        <v>27.349999999999998</v>
      </c>
      <c r="B1009">
        <v>2.7349999999999999E-2</v>
      </c>
      <c r="C1009">
        <v>5.7717899999999997E-3</v>
      </c>
    </row>
    <row r="1010" spans="1:3" x14ac:dyDescent="0.25">
      <c r="A1010">
        <f t="shared" si="15"/>
        <v>27.400000000000002</v>
      </c>
      <c r="B1010">
        <v>2.7400000000000001E-2</v>
      </c>
      <c r="C1010">
        <v>5.7671800000000002E-3</v>
      </c>
    </row>
    <row r="1011" spans="1:3" x14ac:dyDescent="0.25">
      <c r="A1011">
        <f t="shared" si="15"/>
        <v>27.45</v>
      </c>
      <c r="B1011">
        <v>2.7449999999999999E-2</v>
      </c>
      <c r="C1011">
        <v>5.7620700000000002E-3</v>
      </c>
    </row>
    <row r="1012" spans="1:3" x14ac:dyDescent="0.25">
      <c r="A1012">
        <f t="shared" si="15"/>
        <v>27.5</v>
      </c>
      <c r="B1012">
        <v>2.75E-2</v>
      </c>
      <c r="C1012">
        <v>5.7564900000000004E-3</v>
      </c>
    </row>
    <row r="1013" spans="1:3" x14ac:dyDescent="0.25">
      <c r="A1013">
        <f t="shared" si="15"/>
        <v>27.55</v>
      </c>
      <c r="B1013">
        <v>2.7550000000000002E-2</v>
      </c>
      <c r="C1013">
        <v>5.7504699999999997E-3</v>
      </c>
    </row>
    <row r="1014" spans="1:3" x14ac:dyDescent="0.25">
      <c r="A1014">
        <f t="shared" si="15"/>
        <v>27.599999999999998</v>
      </c>
      <c r="B1014">
        <v>2.76E-2</v>
      </c>
      <c r="C1014">
        <v>5.7440299999999998E-3</v>
      </c>
    </row>
    <row r="1015" spans="1:3" x14ac:dyDescent="0.25">
      <c r="A1015">
        <f t="shared" si="15"/>
        <v>27.650000000000002</v>
      </c>
      <c r="B1015">
        <v>2.7650000000000001E-2</v>
      </c>
      <c r="C1015">
        <v>5.7371899999999997E-3</v>
      </c>
    </row>
    <row r="1016" spans="1:3" x14ac:dyDescent="0.25">
      <c r="A1016">
        <f t="shared" si="15"/>
        <v>27.7</v>
      </c>
      <c r="B1016">
        <v>2.7699999999999999E-2</v>
      </c>
      <c r="C1016">
        <v>5.72997E-3</v>
      </c>
    </row>
    <row r="1017" spans="1:3" x14ac:dyDescent="0.25">
      <c r="A1017">
        <f t="shared" si="15"/>
        <v>27.75</v>
      </c>
      <c r="B1017">
        <v>2.775E-2</v>
      </c>
      <c r="C1017">
        <v>5.7223899999999999E-3</v>
      </c>
    </row>
    <row r="1018" spans="1:3" x14ac:dyDescent="0.25">
      <c r="A1018">
        <f t="shared" si="15"/>
        <v>27.799999999999997</v>
      </c>
      <c r="B1018">
        <v>2.7799999999999998E-2</v>
      </c>
      <c r="C1018">
        <v>5.7144600000000002E-3</v>
      </c>
    </row>
    <row r="1019" spans="1:3" x14ac:dyDescent="0.25">
      <c r="A1019">
        <f t="shared" si="15"/>
        <v>27.85</v>
      </c>
      <c r="B1019">
        <v>2.785E-2</v>
      </c>
      <c r="C1019">
        <v>5.7062099999999998E-3</v>
      </c>
    </row>
    <row r="1020" spans="1:3" x14ac:dyDescent="0.25">
      <c r="A1020">
        <f t="shared" si="15"/>
        <v>27.900000000000002</v>
      </c>
      <c r="B1020">
        <v>2.7900000000000001E-2</v>
      </c>
      <c r="C1020">
        <v>5.6976500000000003E-3</v>
      </c>
    </row>
    <row r="1021" spans="1:3" x14ac:dyDescent="0.25">
      <c r="A1021">
        <f t="shared" si="15"/>
        <v>27.95</v>
      </c>
      <c r="B1021">
        <v>2.7949999999999999E-2</v>
      </c>
      <c r="C1021">
        <v>5.6887999999999999E-3</v>
      </c>
    </row>
    <row r="1022" spans="1:3" x14ac:dyDescent="0.25">
      <c r="A1022">
        <f t="shared" si="15"/>
        <v>28</v>
      </c>
      <c r="B1022">
        <v>2.8000000000000001E-2</v>
      </c>
      <c r="C1022">
        <v>5.6796700000000004E-3</v>
      </c>
    </row>
    <row r="1023" spans="1:3" x14ac:dyDescent="0.25">
      <c r="A1023">
        <f t="shared" si="15"/>
        <v>28.049999999999997</v>
      </c>
      <c r="B1023">
        <v>2.8049999999999999E-2</v>
      </c>
      <c r="C1023">
        <v>5.6702699999999998E-3</v>
      </c>
    </row>
    <row r="1024" spans="1:3" x14ac:dyDescent="0.25">
      <c r="A1024">
        <f t="shared" si="15"/>
        <v>28.1</v>
      </c>
      <c r="B1024">
        <v>2.81E-2</v>
      </c>
      <c r="C1024">
        <v>5.6606199999999999E-3</v>
      </c>
    </row>
    <row r="1025" spans="1:3" x14ac:dyDescent="0.25">
      <c r="A1025">
        <f t="shared" si="15"/>
        <v>28.150000000000002</v>
      </c>
      <c r="B1025">
        <v>2.8150000000000001E-2</v>
      </c>
      <c r="C1025">
        <v>5.6507299999999996E-3</v>
      </c>
    </row>
    <row r="1026" spans="1:3" x14ac:dyDescent="0.25">
      <c r="A1026">
        <f t="shared" si="15"/>
        <v>28.2</v>
      </c>
      <c r="B1026">
        <v>2.8199999999999999E-2</v>
      </c>
      <c r="C1026">
        <v>5.6406099999999999E-3</v>
      </c>
    </row>
    <row r="1027" spans="1:3" x14ac:dyDescent="0.25">
      <c r="A1027">
        <f t="shared" si="15"/>
        <v>28.25</v>
      </c>
      <c r="B1027">
        <v>2.8250000000000001E-2</v>
      </c>
      <c r="C1027">
        <v>5.6302799999999997E-3</v>
      </c>
    </row>
    <row r="1028" spans="1:3" x14ac:dyDescent="0.25">
      <c r="A1028">
        <f t="shared" si="15"/>
        <v>28.299999999999997</v>
      </c>
      <c r="B1028">
        <v>2.8299999999999999E-2</v>
      </c>
      <c r="C1028">
        <v>5.6197399999999998E-3</v>
      </c>
    </row>
    <row r="1029" spans="1:3" x14ac:dyDescent="0.25">
      <c r="A1029">
        <f t="shared" ref="A1029:A1092" si="16">B1029*1000</f>
        <v>28.35</v>
      </c>
      <c r="B1029">
        <v>2.835E-2</v>
      </c>
      <c r="C1029">
        <v>5.6090000000000003E-3</v>
      </c>
    </row>
    <row r="1030" spans="1:3" x14ac:dyDescent="0.25">
      <c r="A1030">
        <f t="shared" si="16"/>
        <v>28.400000000000002</v>
      </c>
      <c r="B1030">
        <v>2.8400000000000002E-2</v>
      </c>
      <c r="C1030">
        <v>5.5980800000000001E-3</v>
      </c>
    </row>
    <row r="1031" spans="1:3" x14ac:dyDescent="0.25">
      <c r="A1031">
        <f t="shared" si="16"/>
        <v>28.45</v>
      </c>
      <c r="B1031">
        <v>2.845E-2</v>
      </c>
      <c r="C1031">
        <v>5.58699E-3</v>
      </c>
    </row>
    <row r="1032" spans="1:3" x14ac:dyDescent="0.25">
      <c r="A1032">
        <f t="shared" si="16"/>
        <v>28.5</v>
      </c>
      <c r="B1032">
        <v>2.8500000000000001E-2</v>
      </c>
      <c r="C1032">
        <v>5.5757200000000002E-3</v>
      </c>
    </row>
    <row r="1033" spans="1:3" x14ac:dyDescent="0.25">
      <c r="A1033">
        <f t="shared" si="16"/>
        <v>28.55</v>
      </c>
      <c r="B1033">
        <v>2.8549999999999999E-2</v>
      </c>
      <c r="C1033">
        <v>5.5643000000000003E-3</v>
      </c>
    </row>
    <row r="1034" spans="1:3" x14ac:dyDescent="0.25">
      <c r="A1034">
        <f t="shared" si="16"/>
        <v>28.6</v>
      </c>
      <c r="B1034">
        <v>2.86E-2</v>
      </c>
      <c r="C1034">
        <v>5.5527299999999996E-3</v>
      </c>
    </row>
    <row r="1035" spans="1:3" x14ac:dyDescent="0.25">
      <c r="A1035">
        <f t="shared" si="16"/>
        <v>28.65</v>
      </c>
      <c r="B1035">
        <v>2.8649999999999998E-2</v>
      </c>
      <c r="C1035">
        <v>5.5410099999999999E-3</v>
      </c>
    </row>
    <row r="1036" spans="1:3" x14ac:dyDescent="0.25">
      <c r="A1036">
        <f t="shared" si="16"/>
        <v>28.7</v>
      </c>
      <c r="B1036">
        <v>2.87E-2</v>
      </c>
      <c r="C1036">
        <v>5.52915E-3</v>
      </c>
    </row>
    <row r="1037" spans="1:3" x14ac:dyDescent="0.25">
      <c r="A1037">
        <f t="shared" si="16"/>
        <v>28.75</v>
      </c>
      <c r="B1037">
        <v>2.8750000000000001E-2</v>
      </c>
      <c r="C1037">
        <v>5.5171700000000001E-3</v>
      </c>
    </row>
    <row r="1038" spans="1:3" x14ac:dyDescent="0.25">
      <c r="A1038">
        <f t="shared" si="16"/>
        <v>28.8</v>
      </c>
      <c r="B1038">
        <v>2.8799999999999999E-2</v>
      </c>
      <c r="C1038">
        <v>5.50506E-3</v>
      </c>
    </row>
    <row r="1039" spans="1:3" x14ac:dyDescent="0.25">
      <c r="A1039">
        <f t="shared" si="16"/>
        <v>28.85</v>
      </c>
      <c r="B1039">
        <v>2.8850000000000001E-2</v>
      </c>
      <c r="C1039">
        <v>5.4928299999999998E-3</v>
      </c>
    </row>
    <row r="1040" spans="1:3" x14ac:dyDescent="0.25">
      <c r="A1040">
        <f t="shared" si="16"/>
        <v>28.9</v>
      </c>
      <c r="B1040">
        <v>2.8899999999999999E-2</v>
      </c>
      <c r="C1040">
        <v>5.4805000000000001E-3</v>
      </c>
    </row>
    <row r="1041" spans="1:3" x14ac:dyDescent="0.25">
      <c r="A1041">
        <f t="shared" si="16"/>
        <v>28.95</v>
      </c>
      <c r="B1041">
        <v>2.895E-2</v>
      </c>
      <c r="C1041">
        <v>5.4680500000000003E-3</v>
      </c>
    </row>
    <row r="1042" spans="1:3" x14ac:dyDescent="0.25">
      <c r="A1042">
        <f t="shared" si="16"/>
        <v>29</v>
      </c>
      <c r="B1042">
        <v>2.9000000000000001E-2</v>
      </c>
      <c r="C1042">
        <v>5.4555100000000002E-3</v>
      </c>
    </row>
    <row r="1043" spans="1:3" x14ac:dyDescent="0.25">
      <c r="A1043">
        <f t="shared" si="16"/>
        <v>29.05</v>
      </c>
      <c r="B1043">
        <v>2.9049999999999999E-2</v>
      </c>
      <c r="C1043">
        <v>5.4428699999999998E-3</v>
      </c>
    </row>
    <row r="1044" spans="1:3" x14ac:dyDescent="0.25">
      <c r="A1044">
        <f t="shared" si="16"/>
        <v>29.1</v>
      </c>
      <c r="B1044">
        <v>2.9100000000000001E-2</v>
      </c>
      <c r="C1044">
        <v>5.43013E-3</v>
      </c>
    </row>
    <row r="1045" spans="1:3" x14ac:dyDescent="0.25">
      <c r="A1045">
        <f t="shared" si="16"/>
        <v>29.15</v>
      </c>
      <c r="B1045">
        <v>2.9149999999999999E-2</v>
      </c>
      <c r="C1045">
        <v>5.4173099999999998E-3</v>
      </c>
    </row>
    <row r="1046" spans="1:3" x14ac:dyDescent="0.25">
      <c r="A1046">
        <f t="shared" si="16"/>
        <v>29.2</v>
      </c>
      <c r="B1046">
        <v>2.92E-2</v>
      </c>
      <c r="C1046">
        <v>5.4044100000000001E-3</v>
      </c>
    </row>
    <row r="1047" spans="1:3" x14ac:dyDescent="0.25">
      <c r="A1047">
        <f t="shared" si="16"/>
        <v>29.25</v>
      </c>
      <c r="B1047">
        <v>2.9250000000000002E-2</v>
      </c>
      <c r="C1047">
        <v>5.39143E-3</v>
      </c>
    </row>
    <row r="1048" spans="1:3" x14ac:dyDescent="0.25">
      <c r="A1048">
        <f t="shared" si="16"/>
        <v>29.3</v>
      </c>
      <c r="B1048">
        <v>2.93E-2</v>
      </c>
      <c r="C1048">
        <v>5.3783800000000003E-3</v>
      </c>
    </row>
    <row r="1049" spans="1:3" x14ac:dyDescent="0.25">
      <c r="A1049">
        <f t="shared" si="16"/>
        <v>29.35</v>
      </c>
      <c r="B1049">
        <v>2.9350000000000001E-2</v>
      </c>
      <c r="C1049">
        <v>5.3652500000000002E-3</v>
      </c>
    </row>
    <row r="1050" spans="1:3" x14ac:dyDescent="0.25">
      <c r="A1050">
        <f t="shared" si="16"/>
        <v>29.4</v>
      </c>
      <c r="B1050">
        <v>2.9399999999999999E-2</v>
      </c>
      <c r="C1050">
        <v>5.3520599999999996E-3</v>
      </c>
    </row>
    <row r="1051" spans="1:3" x14ac:dyDescent="0.25">
      <c r="A1051">
        <f t="shared" si="16"/>
        <v>29.45</v>
      </c>
      <c r="B1051">
        <v>2.945E-2</v>
      </c>
      <c r="C1051">
        <v>5.3388000000000003E-3</v>
      </c>
    </row>
    <row r="1052" spans="1:3" x14ac:dyDescent="0.25">
      <c r="A1052">
        <f t="shared" si="16"/>
        <v>29.5</v>
      </c>
      <c r="B1052">
        <v>2.9499999999999998E-2</v>
      </c>
      <c r="C1052">
        <v>5.3254799999999996E-3</v>
      </c>
    </row>
    <row r="1053" spans="1:3" x14ac:dyDescent="0.25">
      <c r="A1053">
        <f t="shared" si="16"/>
        <v>29.55</v>
      </c>
      <c r="B1053">
        <v>2.955E-2</v>
      </c>
      <c r="C1053">
        <v>5.3121000000000002E-3</v>
      </c>
    </row>
    <row r="1054" spans="1:3" x14ac:dyDescent="0.25">
      <c r="A1054">
        <f t="shared" si="16"/>
        <v>29.6</v>
      </c>
      <c r="B1054">
        <v>2.9600000000000001E-2</v>
      </c>
      <c r="C1054">
        <v>5.2986600000000002E-3</v>
      </c>
    </row>
    <row r="1055" spans="1:3" x14ac:dyDescent="0.25">
      <c r="A1055">
        <f t="shared" si="16"/>
        <v>29.65</v>
      </c>
      <c r="B1055">
        <v>2.9649999999999999E-2</v>
      </c>
      <c r="C1055">
        <v>5.2851800000000004E-3</v>
      </c>
    </row>
    <row r="1056" spans="1:3" x14ac:dyDescent="0.25">
      <c r="A1056">
        <f t="shared" si="16"/>
        <v>29.7</v>
      </c>
      <c r="B1056">
        <v>2.9700000000000001E-2</v>
      </c>
      <c r="C1056">
        <v>5.2716400000000002E-3</v>
      </c>
    </row>
    <row r="1057" spans="1:3" x14ac:dyDescent="0.25">
      <c r="A1057">
        <f t="shared" si="16"/>
        <v>29.75</v>
      </c>
      <c r="B1057">
        <v>2.9749999999999999E-2</v>
      </c>
      <c r="C1057">
        <v>5.2580600000000002E-3</v>
      </c>
    </row>
    <row r="1058" spans="1:3" x14ac:dyDescent="0.25">
      <c r="A1058">
        <f t="shared" si="16"/>
        <v>29.8</v>
      </c>
      <c r="B1058">
        <v>2.98E-2</v>
      </c>
      <c r="C1058">
        <v>5.2444299999999996E-3</v>
      </c>
    </row>
    <row r="1059" spans="1:3" x14ac:dyDescent="0.25">
      <c r="A1059">
        <f t="shared" si="16"/>
        <v>29.85</v>
      </c>
      <c r="B1059">
        <v>2.9850000000000002E-2</v>
      </c>
      <c r="C1059">
        <v>5.2307500000000002E-3</v>
      </c>
    </row>
    <row r="1060" spans="1:3" x14ac:dyDescent="0.25">
      <c r="A1060">
        <f t="shared" si="16"/>
        <v>29.9</v>
      </c>
      <c r="B1060">
        <v>2.9899999999999999E-2</v>
      </c>
      <c r="C1060">
        <v>5.2170300000000001E-3</v>
      </c>
    </row>
    <row r="1061" spans="1:3" x14ac:dyDescent="0.25">
      <c r="A1061">
        <f t="shared" si="16"/>
        <v>29.95</v>
      </c>
      <c r="B1061">
        <v>2.9950000000000001E-2</v>
      </c>
      <c r="C1061">
        <v>5.2032800000000002E-3</v>
      </c>
    </row>
    <row r="1062" spans="1:3" x14ac:dyDescent="0.25">
      <c r="A1062">
        <f t="shared" si="16"/>
        <v>30</v>
      </c>
      <c r="B1062">
        <v>0.03</v>
      </c>
      <c r="C1062">
        <v>5.1894899999999997E-3</v>
      </c>
    </row>
    <row r="1063" spans="1:3" x14ac:dyDescent="0.25">
      <c r="A1063">
        <f t="shared" si="16"/>
        <v>30.05</v>
      </c>
      <c r="B1063">
        <v>3.005E-2</v>
      </c>
      <c r="C1063">
        <v>5.1756600000000003E-3</v>
      </c>
    </row>
    <row r="1064" spans="1:3" x14ac:dyDescent="0.25">
      <c r="A1064">
        <f t="shared" si="16"/>
        <v>30.099999999999998</v>
      </c>
      <c r="B1064">
        <v>3.0099999999999998E-2</v>
      </c>
      <c r="C1064">
        <v>5.1617900000000003E-3</v>
      </c>
    </row>
    <row r="1065" spans="1:3" x14ac:dyDescent="0.25">
      <c r="A1065">
        <f t="shared" si="16"/>
        <v>30.15</v>
      </c>
      <c r="B1065">
        <v>3.015E-2</v>
      </c>
      <c r="C1065">
        <v>5.1479000000000004E-3</v>
      </c>
    </row>
    <row r="1066" spans="1:3" x14ac:dyDescent="0.25">
      <c r="A1066">
        <f t="shared" si="16"/>
        <v>30.200000000000003</v>
      </c>
      <c r="B1066">
        <v>3.0200000000000001E-2</v>
      </c>
      <c r="C1066">
        <v>5.1339699999999999E-3</v>
      </c>
    </row>
    <row r="1067" spans="1:3" x14ac:dyDescent="0.25">
      <c r="A1067">
        <f t="shared" si="16"/>
        <v>30.25</v>
      </c>
      <c r="B1067">
        <v>3.0249999999999999E-2</v>
      </c>
      <c r="C1067">
        <v>5.1200200000000003E-3</v>
      </c>
    </row>
    <row r="1068" spans="1:3" x14ac:dyDescent="0.25">
      <c r="A1068">
        <f t="shared" si="16"/>
        <v>30.3</v>
      </c>
      <c r="B1068">
        <v>3.0300000000000001E-2</v>
      </c>
      <c r="C1068">
        <v>5.1060300000000001E-3</v>
      </c>
    </row>
    <row r="1069" spans="1:3" x14ac:dyDescent="0.25">
      <c r="A1069">
        <f t="shared" si="16"/>
        <v>30.349999999999998</v>
      </c>
      <c r="B1069">
        <v>3.0349999999999999E-2</v>
      </c>
      <c r="C1069">
        <v>5.0920200000000001E-3</v>
      </c>
    </row>
    <row r="1070" spans="1:3" x14ac:dyDescent="0.25">
      <c r="A1070">
        <f t="shared" si="16"/>
        <v>30.4</v>
      </c>
      <c r="B1070">
        <v>3.04E-2</v>
      </c>
      <c r="C1070">
        <v>5.0779800000000002E-3</v>
      </c>
    </row>
    <row r="1071" spans="1:3" x14ac:dyDescent="0.25">
      <c r="A1071">
        <f t="shared" si="16"/>
        <v>30.450000000000003</v>
      </c>
      <c r="B1071">
        <v>3.0450000000000001E-2</v>
      </c>
      <c r="C1071">
        <v>5.0639200000000004E-3</v>
      </c>
    </row>
    <row r="1072" spans="1:3" x14ac:dyDescent="0.25">
      <c r="A1072">
        <f t="shared" si="16"/>
        <v>30.5</v>
      </c>
      <c r="B1072">
        <v>3.0499999999999999E-2</v>
      </c>
      <c r="C1072">
        <v>5.0498299999999999E-3</v>
      </c>
    </row>
    <row r="1073" spans="1:3" x14ac:dyDescent="0.25">
      <c r="A1073">
        <f t="shared" si="16"/>
        <v>30.55</v>
      </c>
      <c r="B1073">
        <v>3.0550000000000001E-2</v>
      </c>
      <c r="C1073">
        <v>5.0357300000000004E-3</v>
      </c>
    </row>
    <row r="1074" spans="1:3" x14ac:dyDescent="0.25">
      <c r="A1074">
        <f t="shared" si="16"/>
        <v>30.599999999999998</v>
      </c>
      <c r="B1074">
        <v>3.0599999999999999E-2</v>
      </c>
      <c r="C1074">
        <v>5.0216000000000002E-3</v>
      </c>
    </row>
    <row r="1075" spans="1:3" x14ac:dyDescent="0.25">
      <c r="A1075">
        <f t="shared" si="16"/>
        <v>30.65</v>
      </c>
      <c r="B1075">
        <v>3.065E-2</v>
      </c>
      <c r="C1075">
        <v>5.0074500000000001E-3</v>
      </c>
    </row>
    <row r="1076" spans="1:3" x14ac:dyDescent="0.25">
      <c r="A1076">
        <f t="shared" si="16"/>
        <v>30.700000000000003</v>
      </c>
      <c r="B1076">
        <v>3.0700000000000002E-2</v>
      </c>
      <c r="C1076">
        <v>4.9932800000000001E-3</v>
      </c>
    </row>
    <row r="1077" spans="1:3" x14ac:dyDescent="0.25">
      <c r="A1077">
        <f t="shared" si="16"/>
        <v>30.75</v>
      </c>
      <c r="B1077">
        <v>3.075E-2</v>
      </c>
      <c r="C1077">
        <v>4.9790900000000003E-3</v>
      </c>
    </row>
    <row r="1078" spans="1:3" x14ac:dyDescent="0.25">
      <c r="A1078">
        <f t="shared" si="16"/>
        <v>30.8</v>
      </c>
      <c r="B1078">
        <v>3.0800000000000001E-2</v>
      </c>
      <c r="C1078">
        <v>4.9648799999999996E-3</v>
      </c>
    </row>
    <row r="1079" spans="1:3" x14ac:dyDescent="0.25">
      <c r="A1079">
        <f t="shared" si="16"/>
        <v>30.849999999999998</v>
      </c>
      <c r="B1079">
        <v>3.0849999999999999E-2</v>
      </c>
      <c r="C1079">
        <v>4.95066E-3</v>
      </c>
    </row>
    <row r="1080" spans="1:3" x14ac:dyDescent="0.25">
      <c r="A1080">
        <f t="shared" si="16"/>
        <v>30.900000000000002</v>
      </c>
      <c r="B1080">
        <v>3.09E-2</v>
      </c>
      <c r="C1080">
        <v>4.9364099999999996E-3</v>
      </c>
    </row>
    <row r="1081" spans="1:3" x14ac:dyDescent="0.25">
      <c r="A1081">
        <f t="shared" si="16"/>
        <v>30.95</v>
      </c>
      <c r="B1081">
        <v>3.0949999999999998E-2</v>
      </c>
      <c r="C1081">
        <v>4.9221600000000001E-3</v>
      </c>
    </row>
    <row r="1082" spans="1:3" x14ac:dyDescent="0.25">
      <c r="A1082">
        <f t="shared" si="16"/>
        <v>31</v>
      </c>
      <c r="B1082">
        <v>3.1E-2</v>
      </c>
      <c r="C1082">
        <v>4.9078899999999998E-3</v>
      </c>
    </row>
    <row r="1083" spans="1:3" x14ac:dyDescent="0.25">
      <c r="A1083">
        <f t="shared" si="16"/>
        <v>31.05</v>
      </c>
      <c r="B1083">
        <v>3.1050000000000001E-2</v>
      </c>
      <c r="C1083">
        <v>4.8935999999999997E-3</v>
      </c>
    </row>
    <row r="1084" spans="1:3" x14ac:dyDescent="0.25">
      <c r="A1084">
        <f t="shared" si="16"/>
        <v>31.099999999999998</v>
      </c>
      <c r="B1084">
        <v>3.1099999999999999E-2</v>
      </c>
      <c r="C1084">
        <v>4.8792999999999996E-3</v>
      </c>
    </row>
    <row r="1085" spans="1:3" x14ac:dyDescent="0.25">
      <c r="A1085">
        <f t="shared" si="16"/>
        <v>31.150000000000002</v>
      </c>
      <c r="B1085">
        <v>3.1150000000000001E-2</v>
      </c>
      <c r="C1085">
        <v>4.8649899999999996E-3</v>
      </c>
    </row>
    <row r="1086" spans="1:3" x14ac:dyDescent="0.25">
      <c r="A1086">
        <f t="shared" si="16"/>
        <v>31.2</v>
      </c>
      <c r="B1086">
        <v>3.1199999999999999E-2</v>
      </c>
      <c r="C1086">
        <v>4.8506599999999997E-3</v>
      </c>
    </row>
    <row r="1087" spans="1:3" x14ac:dyDescent="0.25">
      <c r="A1087">
        <f t="shared" si="16"/>
        <v>31.25</v>
      </c>
      <c r="B1087">
        <v>3.125E-2</v>
      </c>
      <c r="C1087">
        <v>4.8363199999999999E-3</v>
      </c>
    </row>
    <row r="1088" spans="1:3" x14ac:dyDescent="0.25">
      <c r="A1088">
        <f t="shared" si="16"/>
        <v>31.3</v>
      </c>
      <c r="B1088">
        <v>3.1300000000000001E-2</v>
      </c>
      <c r="C1088">
        <v>4.8219700000000001E-3</v>
      </c>
    </row>
    <row r="1089" spans="1:3" x14ac:dyDescent="0.25">
      <c r="A1089">
        <f t="shared" si="16"/>
        <v>31.35</v>
      </c>
      <c r="B1089">
        <v>3.1350000000000003E-2</v>
      </c>
      <c r="C1089">
        <v>4.8076100000000004E-3</v>
      </c>
    </row>
    <row r="1090" spans="1:3" x14ac:dyDescent="0.25">
      <c r="A1090">
        <f t="shared" si="16"/>
        <v>31.4</v>
      </c>
      <c r="B1090">
        <v>3.1399999999999997E-2</v>
      </c>
      <c r="C1090">
        <v>4.7932299999999999E-3</v>
      </c>
    </row>
    <row r="1091" spans="1:3" x14ac:dyDescent="0.25">
      <c r="A1091">
        <f t="shared" si="16"/>
        <v>31.45</v>
      </c>
      <c r="B1091">
        <v>3.1449999999999999E-2</v>
      </c>
      <c r="C1091">
        <v>4.7788500000000003E-3</v>
      </c>
    </row>
    <row r="1092" spans="1:3" x14ac:dyDescent="0.25">
      <c r="A1092">
        <f t="shared" si="16"/>
        <v>31.5</v>
      </c>
      <c r="B1092">
        <v>3.15E-2</v>
      </c>
      <c r="C1092">
        <v>4.7644599999999999E-3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>
        <v>4.7500499999999996E-3</v>
      </c>
    </row>
    <row r="1094" spans="1:3" x14ac:dyDescent="0.25">
      <c r="A1094">
        <f t="shared" si="17"/>
        <v>31.6</v>
      </c>
      <c r="B1094">
        <v>3.1600000000000003E-2</v>
      </c>
      <c r="C1094">
        <v>4.7356400000000002E-3</v>
      </c>
    </row>
    <row r="1095" spans="1:3" x14ac:dyDescent="0.25">
      <c r="A1095">
        <f t="shared" si="17"/>
        <v>31.65</v>
      </c>
      <c r="B1095">
        <v>3.1649999999999998E-2</v>
      </c>
      <c r="C1095">
        <v>4.72121E-3</v>
      </c>
    </row>
    <row r="1096" spans="1:3" x14ac:dyDescent="0.25">
      <c r="A1096">
        <f t="shared" si="17"/>
        <v>31.7</v>
      </c>
      <c r="B1096">
        <v>3.1699999999999999E-2</v>
      </c>
      <c r="C1096">
        <v>4.7067799999999998E-3</v>
      </c>
    </row>
    <row r="1097" spans="1:3" x14ac:dyDescent="0.25">
      <c r="A1097">
        <f t="shared" si="17"/>
        <v>31.75</v>
      </c>
      <c r="B1097">
        <v>3.175E-2</v>
      </c>
      <c r="C1097">
        <v>4.6923399999999997E-3</v>
      </c>
    </row>
    <row r="1098" spans="1:3" x14ac:dyDescent="0.25">
      <c r="A1098">
        <f t="shared" si="17"/>
        <v>31.8</v>
      </c>
      <c r="B1098">
        <v>3.1800000000000002E-2</v>
      </c>
      <c r="C1098">
        <v>4.6778899999999997E-3</v>
      </c>
    </row>
    <row r="1099" spans="1:3" x14ac:dyDescent="0.25">
      <c r="A1099">
        <f t="shared" si="17"/>
        <v>31.850000000000005</v>
      </c>
      <c r="B1099">
        <v>3.1850000000000003E-2</v>
      </c>
      <c r="C1099">
        <v>4.6634399999999996E-3</v>
      </c>
    </row>
    <row r="1100" spans="1:3" x14ac:dyDescent="0.25">
      <c r="A1100">
        <f t="shared" si="17"/>
        <v>31.9</v>
      </c>
      <c r="B1100">
        <v>3.1899999999999998E-2</v>
      </c>
      <c r="C1100">
        <v>4.6489699999999997E-3</v>
      </c>
    </row>
    <row r="1101" spans="1:3" x14ac:dyDescent="0.25">
      <c r="A1101">
        <f t="shared" si="17"/>
        <v>31.95</v>
      </c>
      <c r="B1101">
        <v>3.1949999999999999E-2</v>
      </c>
      <c r="C1101">
        <v>4.6344999999999997E-3</v>
      </c>
    </row>
    <row r="1102" spans="1:3" x14ac:dyDescent="0.25">
      <c r="A1102">
        <f t="shared" si="17"/>
        <v>32</v>
      </c>
      <c r="B1102">
        <v>3.2000000000000001E-2</v>
      </c>
      <c r="C1102">
        <v>4.6200199999999999E-3</v>
      </c>
    </row>
    <row r="1103" spans="1:3" x14ac:dyDescent="0.25">
      <c r="A1103">
        <f t="shared" si="17"/>
        <v>32.050000000000004</v>
      </c>
      <c r="B1103">
        <v>3.2050000000000002E-2</v>
      </c>
      <c r="C1103">
        <v>4.60553E-3</v>
      </c>
    </row>
    <row r="1104" spans="1:3" x14ac:dyDescent="0.25">
      <c r="A1104">
        <f t="shared" si="17"/>
        <v>32.099999999999994</v>
      </c>
      <c r="B1104">
        <v>3.2099999999999997E-2</v>
      </c>
      <c r="C1104">
        <v>4.5910400000000002E-3</v>
      </c>
    </row>
    <row r="1105" spans="1:3" x14ac:dyDescent="0.25">
      <c r="A1105">
        <f t="shared" si="17"/>
        <v>32.15</v>
      </c>
      <c r="B1105">
        <v>3.2149999999999998E-2</v>
      </c>
      <c r="C1105">
        <v>4.5765299999999997E-3</v>
      </c>
    </row>
    <row r="1106" spans="1:3" x14ac:dyDescent="0.25">
      <c r="A1106">
        <f t="shared" si="17"/>
        <v>32.200000000000003</v>
      </c>
      <c r="B1106">
        <v>3.2199999999999999E-2</v>
      </c>
      <c r="C1106">
        <v>4.5620299999999999E-3</v>
      </c>
    </row>
    <row r="1107" spans="1:3" x14ac:dyDescent="0.25">
      <c r="A1107">
        <f t="shared" si="17"/>
        <v>32.25</v>
      </c>
      <c r="B1107">
        <v>3.2250000000000001E-2</v>
      </c>
      <c r="C1107">
        <v>4.5475100000000003E-3</v>
      </c>
    </row>
    <row r="1108" spans="1:3" x14ac:dyDescent="0.25">
      <c r="A1108">
        <f t="shared" si="17"/>
        <v>32.300000000000004</v>
      </c>
      <c r="B1108">
        <v>3.2300000000000002E-2</v>
      </c>
      <c r="C1108">
        <v>4.5329899999999998E-3</v>
      </c>
    </row>
    <row r="1109" spans="1:3" x14ac:dyDescent="0.25">
      <c r="A1109">
        <f t="shared" si="17"/>
        <v>32.349999999999994</v>
      </c>
      <c r="B1109">
        <v>3.2349999999999997E-2</v>
      </c>
      <c r="C1109">
        <v>4.5184600000000002E-3</v>
      </c>
    </row>
    <row r="1110" spans="1:3" x14ac:dyDescent="0.25">
      <c r="A1110">
        <f t="shared" si="17"/>
        <v>32.4</v>
      </c>
      <c r="B1110">
        <v>3.2399999999999998E-2</v>
      </c>
      <c r="C1110">
        <v>4.5039299999999997E-3</v>
      </c>
    </row>
    <row r="1111" spans="1:3" x14ac:dyDescent="0.25">
      <c r="A1111">
        <f t="shared" si="17"/>
        <v>32.450000000000003</v>
      </c>
      <c r="B1111">
        <v>3.245E-2</v>
      </c>
      <c r="C1111">
        <v>4.4893900000000002E-3</v>
      </c>
    </row>
    <row r="1112" spans="1:3" x14ac:dyDescent="0.25">
      <c r="A1112">
        <f t="shared" si="17"/>
        <v>32.5</v>
      </c>
      <c r="B1112">
        <v>3.2500000000000001E-2</v>
      </c>
      <c r="C1112">
        <v>4.4748399999999999E-3</v>
      </c>
    </row>
    <row r="1113" spans="1:3" x14ac:dyDescent="0.25">
      <c r="A1113">
        <f t="shared" si="17"/>
        <v>32.550000000000004</v>
      </c>
      <c r="B1113">
        <v>3.2550000000000003E-2</v>
      </c>
      <c r="C1113">
        <v>4.4602899999999996E-3</v>
      </c>
    </row>
    <row r="1114" spans="1:3" x14ac:dyDescent="0.25">
      <c r="A1114">
        <f t="shared" si="17"/>
        <v>32.599999999999994</v>
      </c>
      <c r="B1114">
        <v>3.2599999999999997E-2</v>
      </c>
      <c r="C1114">
        <v>4.4457300000000002E-3</v>
      </c>
    </row>
    <row r="1115" spans="1:3" x14ac:dyDescent="0.25">
      <c r="A1115">
        <f t="shared" si="17"/>
        <v>32.65</v>
      </c>
      <c r="B1115">
        <v>3.2649999999999998E-2</v>
      </c>
      <c r="C1115">
        <v>4.4311699999999999E-3</v>
      </c>
    </row>
    <row r="1116" spans="1:3" x14ac:dyDescent="0.25">
      <c r="A1116">
        <f t="shared" si="17"/>
        <v>32.700000000000003</v>
      </c>
      <c r="B1116">
        <v>3.27E-2</v>
      </c>
      <c r="C1116">
        <v>4.4165999999999997E-3</v>
      </c>
    </row>
    <row r="1117" spans="1:3" x14ac:dyDescent="0.25">
      <c r="A1117">
        <f t="shared" si="17"/>
        <v>32.75</v>
      </c>
      <c r="B1117">
        <v>3.2750000000000001E-2</v>
      </c>
      <c r="C1117">
        <v>4.4020300000000004E-3</v>
      </c>
    </row>
    <row r="1118" spans="1:3" x14ac:dyDescent="0.25">
      <c r="A1118">
        <f t="shared" si="17"/>
        <v>32.800000000000004</v>
      </c>
      <c r="B1118">
        <v>3.2800000000000003E-2</v>
      </c>
      <c r="C1118">
        <v>4.3874500000000002E-3</v>
      </c>
    </row>
    <row r="1119" spans="1:3" x14ac:dyDescent="0.25">
      <c r="A1119">
        <f t="shared" si="17"/>
        <v>32.849999999999994</v>
      </c>
      <c r="B1119">
        <v>3.2849999999999997E-2</v>
      </c>
      <c r="C1119">
        <v>4.3728600000000001E-3</v>
      </c>
    </row>
    <row r="1120" spans="1:3" x14ac:dyDescent="0.25">
      <c r="A1120">
        <f t="shared" si="17"/>
        <v>32.9</v>
      </c>
      <c r="B1120">
        <v>3.2899999999999999E-2</v>
      </c>
      <c r="C1120">
        <v>4.35827E-3</v>
      </c>
    </row>
    <row r="1121" spans="1:3" x14ac:dyDescent="0.25">
      <c r="A1121">
        <f t="shared" si="17"/>
        <v>32.950000000000003</v>
      </c>
      <c r="B1121">
        <v>3.295E-2</v>
      </c>
      <c r="C1121">
        <v>4.34367E-3</v>
      </c>
    </row>
    <row r="1122" spans="1:3" x14ac:dyDescent="0.25">
      <c r="A1122">
        <f t="shared" si="17"/>
        <v>33</v>
      </c>
      <c r="B1122">
        <v>3.3000000000000002E-2</v>
      </c>
      <c r="C1122">
        <v>4.1720500000000001E-3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>
        <v>4.1720500000000001E-3</v>
      </c>
    </row>
    <row r="1127" spans="1:3" x14ac:dyDescent="0.25">
      <c r="A1127">
        <f t="shared" si="17"/>
        <v>33.017800000000001</v>
      </c>
      <c r="B1127">
        <v>3.30178E-2</v>
      </c>
      <c r="C1127">
        <v>3.9987099999999999E-3</v>
      </c>
    </row>
    <row r="1128" spans="1:3" x14ac:dyDescent="0.25">
      <c r="A1128">
        <f t="shared" si="17"/>
        <v>33.035599999999995</v>
      </c>
      <c r="B1128">
        <v>3.3035599999999998E-2</v>
      </c>
      <c r="C1128">
        <v>3.7687300000000001E-3</v>
      </c>
    </row>
    <row r="1129" spans="1:3" x14ac:dyDescent="0.25">
      <c r="A1129">
        <f t="shared" si="17"/>
        <v>33.053399999999996</v>
      </c>
      <c r="B1129">
        <v>3.3053399999999997E-2</v>
      </c>
      <c r="C1129">
        <v>3.53813E-3</v>
      </c>
    </row>
    <row r="1130" spans="1:3" x14ac:dyDescent="0.25">
      <c r="A1130">
        <f t="shared" si="17"/>
        <v>33.071200000000005</v>
      </c>
      <c r="B1130">
        <v>3.3071200000000002E-2</v>
      </c>
      <c r="C1130">
        <v>3.3069100000000001E-3</v>
      </c>
    </row>
    <row r="1131" spans="1:3" x14ac:dyDescent="0.25">
      <c r="A1131">
        <f t="shared" si="17"/>
        <v>33.088999999999999</v>
      </c>
      <c r="B1131">
        <v>3.3089E-2</v>
      </c>
      <c r="C1131">
        <v>3.07508E-3</v>
      </c>
    </row>
    <row r="1132" spans="1:3" x14ac:dyDescent="0.25">
      <c r="A1132">
        <f t="shared" si="17"/>
        <v>33.1068</v>
      </c>
      <c r="B1132">
        <v>3.3106799999999999E-2</v>
      </c>
      <c r="C1132">
        <v>2.8426200000000001E-3</v>
      </c>
    </row>
    <row r="1133" spans="1:3" x14ac:dyDescent="0.25">
      <c r="A1133">
        <f t="shared" si="17"/>
        <v>33.124599999999994</v>
      </c>
      <c r="B1133">
        <v>3.3124599999999997E-2</v>
      </c>
      <c r="C1133">
        <v>2.60955E-3</v>
      </c>
    </row>
    <row r="1134" spans="1:3" x14ac:dyDescent="0.25">
      <c r="A1134">
        <f t="shared" si="17"/>
        <v>33.142400000000002</v>
      </c>
      <c r="B1134">
        <v>3.3142400000000002E-2</v>
      </c>
      <c r="C1134">
        <v>2.3758500000000001E-3</v>
      </c>
    </row>
    <row r="1135" spans="1:3" x14ac:dyDescent="0.25">
      <c r="A1135">
        <f t="shared" si="17"/>
        <v>33.160200000000003</v>
      </c>
      <c r="B1135">
        <v>3.3160200000000001E-2</v>
      </c>
      <c r="C1135">
        <v>2.1415200000000001E-3</v>
      </c>
    </row>
    <row r="1136" spans="1:3" x14ac:dyDescent="0.25">
      <c r="A1136">
        <f t="shared" si="17"/>
        <v>33.177999999999997</v>
      </c>
      <c r="B1136">
        <v>3.3177999999999999E-2</v>
      </c>
      <c r="C1136">
        <v>1.9639800000000002E-3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>
        <v>1.9639800000000002E-3</v>
      </c>
    </row>
    <row r="1141" spans="1:3" x14ac:dyDescent="0.25">
      <c r="A1141">
        <f t="shared" si="17"/>
        <v>33.228000000000002</v>
      </c>
      <c r="B1141">
        <v>3.3228000000000001E-2</v>
      </c>
      <c r="C1141">
        <v>1.78728E-3</v>
      </c>
    </row>
    <row r="1142" spans="1:3" x14ac:dyDescent="0.25">
      <c r="A1142">
        <f t="shared" si="17"/>
        <v>33.277999999999999</v>
      </c>
      <c r="B1142">
        <v>3.3278000000000002E-2</v>
      </c>
      <c r="C1142">
        <v>1.77224E-3</v>
      </c>
    </row>
    <row r="1143" spans="1:3" x14ac:dyDescent="0.25">
      <c r="A1143">
        <f t="shared" si="17"/>
        <v>33.328000000000003</v>
      </c>
      <c r="B1143">
        <v>3.3328000000000003E-2</v>
      </c>
      <c r="C1143">
        <v>1.7572E-3</v>
      </c>
    </row>
    <row r="1144" spans="1:3" x14ac:dyDescent="0.25">
      <c r="A1144">
        <f t="shared" si="17"/>
        <v>33.378</v>
      </c>
      <c r="B1144">
        <v>3.3377999999999998E-2</v>
      </c>
      <c r="C1144">
        <v>1.74215E-3</v>
      </c>
    </row>
    <row r="1145" spans="1:3" x14ac:dyDescent="0.25">
      <c r="A1145">
        <f t="shared" si="17"/>
        <v>33.427999999999997</v>
      </c>
      <c r="B1145">
        <v>3.3427999999999999E-2</v>
      </c>
      <c r="C1145">
        <v>1.72711E-3</v>
      </c>
    </row>
    <row r="1146" spans="1:3" x14ac:dyDescent="0.25">
      <c r="A1146">
        <f t="shared" si="17"/>
        <v>33.478000000000002</v>
      </c>
      <c r="B1146">
        <v>3.3478000000000001E-2</v>
      </c>
      <c r="C1146">
        <v>1.7120499999999999E-3</v>
      </c>
    </row>
    <row r="1147" spans="1:3" x14ac:dyDescent="0.25">
      <c r="A1147">
        <f t="shared" si="17"/>
        <v>33.528000000000006</v>
      </c>
      <c r="B1147">
        <v>3.3528000000000002E-2</v>
      </c>
      <c r="C1147">
        <v>1.6969999999999999E-3</v>
      </c>
    </row>
    <row r="1148" spans="1:3" x14ac:dyDescent="0.25">
      <c r="A1148">
        <f t="shared" si="17"/>
        <v>33.577999999999996</v>
      </c>
      <c r="B1148">
        <v>3.3577999999999997E-2</v>
      </c>
      <c r="C1148">
        <v>1.68194E-3</v>
      </c>
    </row>
    <row r="1149" spans="1:3" x14ac:dyDescent="0.25">
      <c r="A1149">
        <f t="shared" si="17"/>
        <v>33.628</v>
      </c>
      <c r="B1149">
        <v>3.3627999999999998E-2</v>
      </c>
      <c r="C1149">
        <v>1.6668900000000001E-3</v>
      </c>
    </row>
    <row r="1150" spans="1:3" x14ac:dyDescent="0.25">
      <c r="A1150">
        <f t="shared" si="17"/>
        <v>33.677999999999997</v>
      </c>
      <c r="B1150">
        <v>3.3678E-2</v>
      </c>
      <c r="C1150">
        <v>1.65183E-3</v>
      </c>
    </row>
    <row r="1151" spans="1:3" x14ac:dyDescent="0.25">
      <c r="A1151">
        <f t="shared" si="17"/>
        <v>33.728000000000002</v>
      </c>
      <c r="B1151">
        <v>3.3728000000000001E-2</v>
      </c>
      <c r="C1151">
        <v>1.6367599999999999E-3</v>
      </c>
    </row>
    <row r="1152" spans="1:3" x14ac:dyDescent="0.25">
      <c r="A1152">
        <f t="shared" si="17"/>
        <v>33.778000000000006</v>
      </c>
      <c r="B1152">
        <v>3.3778000000000002E-2</v>
      </c>
      <c r="C1152">
        <v>1.6217E-3</v>
      </c>
    </row>
    <row r="1153" spans="1:3" x14ac:dyDescent="0.25">
      <c r="A1153">
        <f t="shared" si="17"/>
        <v>33.827999999999996</v>
      </c>
      <c r="B1153">
        <v>3.3827999999999997E-2</v>
      </c>
      <c r="C1153">
        <v>1.60663E-3</v>
      </c>
    </row>
    <row r="1154" spans="1:3" x14ac:dyDescent="0.25">
      <c r="A1154">
        <f t="shared" si="17"/>
        <v>33.878</v>
      </c>
      <c r="B1154">
        <v>3.3877999999999998E-2</v>
      </c>
      <c r="C1154">
        <v>1.5915599999999999E-3</v>
      </c>
    </row>
    <row r="1155" spans="1:3" x14ac:dyDescent="0.25">
      <c r="A1155">
        <f t="shared" si="17"/>
        <v>33.927999999999997</v>
      </c>
      <c r="B1155">
        <v>3.3928E-2</v>
      </c>
      <c r="C1155">
        <v>1.5764799999999999E-3</v>
      </c>
    </row>
    <row r="1156" spans="1:3" x14ac:dyDescent="0.25">
      <c r="A1156">
        <f t="shared" si="17"/>
        <v>33.978000000000002</v>
      </c>
      <c r="B1156">
        <v>3.3978000000000001E-2</v>
      </c>
      <c r="C1156">
        <v>1.5613999999999999E-3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>
        <v>1.5463300000000001E-3</v>
      </c>
    </row>
    <row r="1158" spans="1:3" x14ac:dyDescent="0.25">
      <c r="A1158">
        <f t="shared" si="18"/>
        <v>34.077999999999996</v>
      </c>
      <c r="B1158">
        <v>3.4077999999999997E-2</v>
      </c>
      <c r="C1158">
        <v>1.5312399999999999E-3</v>
      </c>
    </row>
    <row r="1159" spans="1:3" x14ac:dyDescent="0.25">
      <c r="A1159">
        <f t="shared" si="18"/>
        <v>34.128</v>
      </c>
      <c r="B1159">
        <v>3.4127999999999999E-2</v>
      </c>
      <c r="C1159">
        <v>1.5161599999999999E-3</v>
      </c>
    </row>
    <row r="1160" spans="1:3" x14ac:dyDescent="0.25">
      <c r="A1160">
        <f t="shared" si="18"/>
        <v>34.177999999999997</v>
      </c>
      <c r="B1160">
        <v>3.4178E-2</v>
      </c>
      <c r="C1160">
        <v>1.50107E-3</v>
      </c>
    </row>
    <row r="1161" spans="1:3" x14ac:dyDescent="0.25">
      <c r="A1161">
        <f t="shared" si="18"/>
        <v>34.228000000000002</v>
      </c>
      <c r="B1161">
        <v>3.4228000000000001E-2</v>
      </c>
      <c r="C1161">
        <v>1.48598E-3</v>
      </c>
    </row>
    <row r="1162" spans="1:3" x14ac:dyDescent="0.25">
      <c r="A1162">
        <f t="shared" si="18"/>
        <v>34.278000000000006</v>
      </c>
      <c r="B1162">
        <v>3.4278000000000003E-2</v>
      </c>
      <c r="C1162">
        <v>1.4708900000000001E-3</v>
      </c>
    </row>
    <row r="1163" spans="1:3" x14ac:dyDescent="0.25">
      <c r="A1163">
        <f t="shared" si="18"/>
        <v>34.327999999999996</v>
      </c>
      <c r="B1163">
        <v>3.4327999999999997E-2</v>
      </c>
      <c r="C1163">
        <v>1.4557999999999999E-3</v>
      </c>
    </row>
    <row r="1164" spans="1:3" x14ac:dyDescent="0.25">
      <c r="A1164">
        <f t="shared" si="18"/>
        <v>34.378</v>
      </c>
      <c r="B1164">
        <v>3.4377999999999999E-2</v>
      </c>
      <c r="C1164">
        <v>1.4407000000000001E-3</v>
      </c>
    </row>
    <row r="1165" spans="1:3" x14ac:dyDescent="0.25">
      <c r="A1165">
        <f t="shared" si="18"/>
        <v>34.427999999999997</v>
      </c>
      <c r="B1165">
        <v>3.4428E-2</v>
      </c>
      <c r="C1165">
        <v>1.4256E-3</v>
      </c>
    </row>
    <row r="1166" spans="1:3" x14ac:dyDescent="0.25">
      <c r="A1166">
        <f t="shared" si="18"/>
        <v>34.478000000000002</v>
      </c>
      <c r="B1166">
        <v>3.4478000000000002E-2</v>
      </c>
      <c r="C1166">
        <v>1.4105000000000001E-3</v>
      </c>
    </row>
    <row r="1167" spans="1:3" x14ac:dyDescent="0.25">
      <c r="A1167">
        <f t="shared" si="18"/>
        <v>34.528000000000006</v>
      </c>
      <c r="B1167">
        <v>3.4528000000000003E-2</v>
      </c>
      <c r="C1167">
        <v>1.3954E-3</v>
      </c>
    </row>
    <row r="1168" spans="1:3" x14ac:dyDescent="0.25">
      <c r="A1168">
        <f t="shared" si="18"/>
        <v>34.577999999999996</v>
      </c>
      <c r="B1168">
        <v>3.4577999999999998E-2</v>
      </c>
      <c r="C1168">
        <v>1.3802899999999999E-3</v>
      </c>
    </row>
    <row r="1169" spans="1:3" x14ac:dyDescent="0.25">
      <c r="A1169">
        <f t="shared" si="18"/>
        <v>34.628</v>
      </c>
      <c r="B1169">
        <v>3.4627999999999999E-2</v>
      </c>
      <c r="C1169">
        <v>1.3651799999999999E-3</v>
      </c>
    </row>
    <row r="1170" spans="1:3" x14ac:dyDescent="0.25">
      <c r="A1170">
        <f t="shared" si="18"/>
        <v>34.677999999999997</v>
      </c>
      <c r="B1170">
        <v>3.4678E-2</v>
      </c>
      <c r="C1170">
        <v>1.3500700000000001E-3</v>
      </c>
    </row>
    <row r="1171" spans="1:3" x14ac:dyDescent="0.25">
      <c r="A1171">
        <f t="shared" si="18"/>
        <v>34.728000000000002</v>
      </c>
      <c r="B1171">
        <v>3.4728000000000002E-2</v>
      </c>
      <c r="C1171">
        <v>1.3349499999999999E-3</v>
      </c>
    </row>
    <row r="1172" spans="1:3" x14ac:dyDescent="0.25">
      <c r="A1172">
        <f t="shared" si="18"/>
        <v>34.778000000000006</v>
      </c>
      <c r="B1172">
        <v>3.4778000000000003E-2</v>
      </c>
      <c r="C1172">
        <v>1.3198299999999999E-3</v>
      </c>
    </row>
    <row r="1173" spans="1:3" x14ac:dyDescent="0.25">
      <c r="A1173">
        <f t="shared" si="18"/>
        <v>34.827999999999996</v>
      </c>
      <c r="B1173">
        <v>3.4827999999999998E-2</v>
      </c>
      <c r="C1173">
        <v>1.3047099999999999E-3</v>
      </c>
    </row>
    <row r="1174" spans="1:3" x14ac:dyDescent="0.25">
      <c r="A1174">
        <f t="shared" si="18"/>
        <v>34.878</v>
      </c>
      <c r="B1174">
        <v>3.4877999999999999E-2</v>
      </c>
      <c r="C1174">
        <v>1.28959E-3</v>
      </c>
    </row>
    <row r="1175" spans="1:3" x14ac:dyDescent="0.25">
      <c r="A1175">
        <f t="shared" si="18"/>
        <v>34.927999999999997</v>
      </c>
      <c r="B1175">
        <v>3.4928000000000001E-2</v>
      </c>
      <c r="C1175">
        <v>1.27447E-3</v>
      </c>
    </row>
    <row r="1176" spans="1:3" x14ac:dyDescent="0.25">
      <c r="A1176">
        <f t="shared" si="18"/>
        <v>34.978000000000002</v>
      </c>
      <c r="B1176">
        <v>3.4978000000000002E-2</v>
      </c>
      <c r="C1176">
        <v>1.2593400000000001E-3</v>
      </c>
    </row>
    <row r="1177" spans="1:3" x14ac:dyDescent="0.25">
      <c r="A1177">
        <f t="shared" si="18"/>
        <v>35.027999999999999</v>
      </c>
      <c r="B1177">
        <v>3.5027999999999997E-2</v>
      </c>
      <c r="C1177">
        <v>1.2442099999999999E-3</v>
      </c>
    </row>
    <row r="1178" spans="1:3" x14ac:dyDescent="0.25">
      <c r="A1178">
        <f t="shared" si="18"/>
        <v>35.077999999999996</v>
      </c>
      <c r="B1178">
        <v>3.5077999999999998E-2</v>
      </c>
      <c r="C1178">
        <v>1.22908E-3</v>
      </c>
    </row>
    <row r="1179" spans="1:3" x14ac:dyDescent="0.25">
      <c r="A1179">
        <f t="shared" si="18"/>
        <v>35.128</v>
      </c>
      <c r="B1179">
        <v>3.5128E-2</v>
      </c>
      <c r="C1179">
        <v>1.2139399999999999E-3</v>
      </c>
    </row>
    <row r="1180" spans="1:3" x14ac:dyDescent="0.25">
      <c r="A1180">
        <f t="shared" si="18"/>
        <v>35.178000000000004</v>
      </c>
      <c r="B1180">
        <v>3.5178000000000001E-2</v>
      </c>
      <c r="C1180">
        <v>1.1988000000000001E-3</v>
      </c>
    </row>
    <row r="1181" spans="1:3" x14ac:dyDescent="0.25">
      <c r="A1181">
        <f t="shared" si="18"/>
        <v>35.228000000000002</v>
      </c>
      <c r="B1181">
        <v>3.5228000000000002E-2</v>
      </c>
      <c r="C1181">
        <v>1.18366E-3</v>
      </c>
    </row>
    <row r="1182" spans="1:3" x14ac:dyDescent="0.25">
      <c r="A1182">
        <f t="shared" si="18"/>
        <v>35.277999999999999</v>
      </c>
      <c r="B1182">
        <v>3.5277999999999997E-2</v>
      </c>
      <c r="C1182">
        <v>1.1685199999999999E-3</v>
      </c>
    </row>
    <row r="1183" spans="1:3" x14ac:dyDescent="0.25">
      <c r="A1183">
        <f t="shared" si="18"/>
        <v>35.327999999999996</v>
      </c>
      <c r="B1183">
        <v>3.5327999999999998E-2</v>
      </c>
      <c r="C1183">
        <v>1.1533699999999999E-3</v>
      </c>
    </row>
    <row r="1184" spans="1:3" x14ac:dyDescent="0.25">
      <c r="A1184">
        <f t="shared" si="18"/>
        <v>35.378</v>
      </c>
      <c r="B1184">
        <v>3.5378E-2</v>
      </c>
      <c r="C1184">
        <v>1.1382199999999999E-3</v>
      </c>
    </row>
    <row r="1185" spans="1:3" x14ac:dyDescent="0.25">
      <c r="A1185">
        <f t="shared" si="18"/>
        <v>35.428000000000004</v>
      </c>
      <c r="B1185">
        <v>3.5428000000000001E-2</v>
      </c>
      <c r="C1185">
        <v>1.1230700000000001E-3</v>
      </c>
    </row>
    <row r="1186" spans="1:3" x14ac:dyDescent="0.25">
      <c r="A1186">
        <f t="shared" si="18"/>
        <v>35.478000000000002</v>
      </c>
      <c r="B1186">
        <v>3.5478000000000003E-2</v>
      </c>
      <c r="C1186">
        <v>1.1079200000000001E-3</v>
      </c>
    </row>
    <row r="1187" spans="1:3" x14ac:dyDescent="0.25">
      <c r="A1187">
        <f t="shared" si="18"/>
        <v>35.527999999999999</v>
      </c>
      <c r="B1187">
        <v>3.5527999999999997E-2</v>
      </c>
      <c r="C1187">
        <v>1.0927599999999999E-3</v>
      </c>
    </row>
    <row r="1188" spans="1:3" x14ac:dyDescent="0.25">
      <c r="A1188">
        <f t="shared" si="18"/>
        <v>35.577999999999996</v>
      </c>
      <c r="B1188">
        <v>3.5577999999999999E-2</v>
      </c>
      <c r="C1188">
        <v>1.0776099999999999E-3</v>
      </c>
    </row>
    <row r="1189" spans="1:3" x14ac:dyDescent="0.25">
      <c r="A1189">
        <f t="shared" si="18"/>
        <v>35.628</v>
      </c>
      <c r="B1189">
        <v>3.5628E-2</v>
      </c>
      <c r="C1189">
        <v>1.06244E-3</v>
      </c>
    </row>
    <row r="1190" spans="1:3" x14ac:dyDescent="0.25">
      <c r="A1190">
        <f t="shared" si="18"/>
        <v>35.678000000000004</v>
      </c>
      <c r="B1190">
        <v>3.5678000000000001E-2</v>
      </c>
      <c r="C1190">
        <v>1.04728E-3</v>
      </c>
    </row>
    <row r="1191" spans="1:3" x14ac:dyDescent="0.25">
      <c r="A1191">
        <f t="shared" si="18"/>
        <v>35.728000000000002</v>
      </c>
      <c r="B1191">
        <v>3.5728000000000003E-2</v>
      </c>
      <c r="C1191">
        <v>1.0321099999999999E-3</v>
      </c>
    </row>
    <row r="1192" spans="1:3" x14ac:dyDescent="0.25">
      <c r="A1192">
        <f t="shared" si="18"/>
        <v>35.777999999999999</v>
      </c>
      <c r="B1192">
        <v>3.5777999999999997E-2</v>
      </c>
      <c r="C1192">
        <v>1.01695E-3</v>
      </c>
    </row>
    <row r="1193" spans="1:3" x14ac:dyDescent="0.25">
      <c r="A1193">
        <f t="shared" si="18"/>
        <v>35.827999999999996</v>
      </c>
      <c r="B1193">
        <v>3.5827999999999999E-2</v>
      </c>
      <c r="C1193">
        <v>1.0017699999999999E-3</v>
      </c>
    </row>
    <row r="1194" spans="1:3" x14ac:dyDescent="0.25">
      <c r="A1194">
        <f t="shared" si="18"/>
        <v>35.878</v>
      </c>
      <c r="B1194">
        <v>3.5878E-2</v>
      </c>
      <c r="C1194">
        <v>9.8660000000000002E-4</v>
      </c>
    </row>
    <row r="1195" spans="1:3" x14ac:dyDescent="0.25">
      <c r="A1195">
        <f t="shared" si="18"/>
        <v>35.928000000000004</v>
      </c>
      <c r="B1195">
        <v>3.5928000000000002E-2</v>
      </c>
      <c r="C1195">
        <v>9.7142300000000001E-4</v>
      </c>
    </row>
    <row r="1196" spans="1:3" x14ac:dyDescent="0.25">
      <c r="A1196">
        <f t="shared" si="18"/>
        <v>35.978000000000002</v>
      </c>
      <c r="B1196">
        <v>3.5978000000000003E-2</v>
      </c>
      <c r="C1196">
        <v>9.5624399999999997E-4</v>
      </c>
    </row>
    <row r="1197" spans="1:3" x14ac:dyDescent="0.25">
      <c r="A1197">
        <f t="shared" si="18"/>
        <v>36.027999999999999</v>
      </c>
      <c r="B1197">
        <v>3.6027999999999998E-2</v>
      </c>
      <c r="C1197">
        <v>9.41062E-4</v>
      </c>
    </row>
    <row r="1198" spans="1:3" x14ac:dyDescent="0.25">
      <c r="A1198">
        <f t="shared" si="18"/>
        <v>36.077999999999996</v>
      </c>
      <c r="B1198">
        <v>3.6077999999999999E-2</v>
      </c>
      <c r="C1198">
        <v>9.2587799999999999E-4</v>
      </c>
    </row>
    <row r="1199" spans="1:3" x14ac:dyDescent="0.25">
      <c r="A1199">
        <f t="shared" si="18"/>
        <v>36.128</v>
      </c>
      <c r="B1199">
        <v>3.6128E-2</v>
      </c>
      <c r="C1199">
        <v>9.1069100000000004E-4</v>
      </c>
    </row>
    <row r="1200" spans="1:3" x14ac:dyDescent="0.25">
      <c r="A1200">
        <f t="shared" si="18"/>
        <v>36.178000000000004</v>
      </c>
      <c r="B1200">
        <v>3.6178000000000002E-2</v>
      </c>
      <c r="C1200">
        <v>8.9550100000000004E-4</v>
      </c>
    </row>
    <row r="1201" spans="1:3" x14ac:dyDescent="0.25">
      <c r="A1201">
        <f t="shared" si="18"/>
        <v>36.228000000000002</v>
      </c>
      <c r="B1201">
        <v>3.6228000000000003E-2</v>
      </c>
      <c r="C1201">
        <v>8.8030900000000002E-4</v>
      </c>
    </row>
    <row r="1202" spans="1:3" x14ac:dyDescent="0.25">
      <c r="A1202">
        <f t="shared" si="18"/>
        <v>36.277999999999999</v>
      </c>
      <c r="B1202">
        <v>3.6277999999999998E-2</v>
      </c>
      <c r="C1202">
        <v>8.6511400000000005E-4</v>
      </c>
    </row>
    <row r="1203" spans="1:3" x14ac:dyDescent="0.25">
      <c r="A1203">
        <f t="shared" si="18"/>
        <v>36.327999999999996</v>
      </c>
      <c r="B1203">
        <v>3.6327999999999999E-2</v>
      </c>
      <c r="C1203">
        <v>8.4991699999999995E-4</v>
      </c>
    </row>
    <row r="1204" spans="1:3" x14ac:dyDescent="0.25">
      <c r="A1204">
        <f t="shared" si="18"/>
        <v>36.378</v>
      </c>
      <c r="B1204">
        <v>3.6378000000000001E-2</v>
      </c>
      <c r="C1204">
        <v>8.3471700000000001E-4</v>
      </c>
    </row>
    <row r="1205" spans="1:3" x14ac:dyDescent="0.25">
      <c r="A1205">
        <f t="shared" si="18"/>
        <v>36.428000000000004</v>
      </c>
      <c r="B1205">
        <v>3.6428000000000002E-2</v>
      </c>
      <c r="C1205">
        <v>8.1951400000000003E-4</v>
      </c>
    </row>
    <row r="1206" spans="1:3" x14ac:dyDescent="0.25">
      <c r="A1206">
        <f t="shared" si="18"/>
        <v>36.477999999999994</v>
      </c>
      <c r="B1206">
        <v>3.6477999999999997E-2</v>
      </c>
      <c r="C1206">
        <v>8.0430900000000001E-4</v>
      </c>
    </row>
    <row r="1207" spans="1:3" x14ac:dyDescent="0.25">
      <c r="A1207">
        <f t="shared" si="18"/>
        <v>36.527999999999999</v>
      </c>
      <c r="B1207">
        <v>3.6527999999999998E-2</v>
      </c>
      <c r="C1207">
        <v>7.8910099999999995E-4</v>
      </c>
    </row>
    <row r="1208" spans="1:3" x14ac:dyDescent="0.25">
      <c r="A1208">
        <f t="shared" si="18"/>
        <v>36.578000000000003</v>
      </c>
      <c r="B1208">
        <v>3.6577999999999999E-2</v>
      </c>
      <c r="C1208">
        <v>7.7389099999999997E-4</v>
      </c>
    </row>
    <row r="1209" spans="1:3" x14ac:dyDescent="0.25">
      <c r="A1209">
        <f t="shared" si="18"/>
        <v>36.628</v>
      </c>
      <c r="B1209">
        <v>3.6628000000000001E-2</v>
      </c>
      <c r="C1209">
        <v>7.5867800000000004E-4</v>
      </c>
    </row>
    <row r="1210" spans="1:3" x14ac:dyDescent="0.25">
      <c r="A1210">
        <f t="shared" si="18"/>
        <v>36.678000000000004</v>
      </c>
      <c r="B1210">
        <v>3.6678000000000002E-2</v>
      </c>
      <c r="C1210">
        <v>7.4346299999999998E-4</v>
      </c>
    </row>
    <row r="1211" spans="1:3" x14ac:dyDescent="0.25">
      <c r="A1211">
        <f t="shared" si="18"/>
        <v>36.727999999999994</v>
      </c>
      <c r="B1211">
        <v>3.6727999999999997E-2</v>
      </c>
      <c r="C1211">
        <v>7.2824499999999998E-4</v>
      </c>
    </row>
    <row r="1212" spans="1:3" x14ac:dyDescent="0.25">
      <c r="A1212">
        <f t="shared" si="18"/>
        <v>36.777999999999999</v>
      </c>
      <c r="B1212">
        <v>3.6777999999999998E-2</v>
      </c>
      <c r="C1212">
        <v>7.1302400000000004E-4</v>
      </c>
    </row>
    <row r="1213" spans="1:3" x14ac:dyDescent="0.25">
      <c r="A1213">
        <f t="shared" si="18"/>
        <v>36.828000000000003</v>
      </c>
      <c r="B1213">
        <v>3.6828E-2</v>
      </c>
      <c r="C1213">
        <v>6.9780099999999996E-4</v>
      </c>
    </row>
    <row r="1214" spans="1:3" x14ac:dyDescent="0.25">
      <c r="A1214">
        <f t="shared" si="18"/>
        <v>36.878</v>
      </c>
      <c r="B1214">
        <v>3.6878000000000001E-2</v>
      </c>
      <c r="C1214">
        <v>6.8257500000000004E-4</v>
      </c>
    </row>
    <row r="1215" spans="1:3" x14ac:dyDescent="0.25">
      <c r="A1215">
        <f t="shared" si="18"/>
        <v>36.928000000000004</v>
      </c>
      <c r="B1215">
        <v>3.6928000000000002E-2</v>
      </c>
      <c r="C1215">
        <v>6.6734699999999999E-4</v>
      </c>
    </row>
    <row r="1216" spans="1:3" x14ac:dyDescent="0.25">
      <c r="A1216">
        <f t="shared" si="18"/>
        <v>36.977999999999994</v>
      </c>
      <c r="B1216">
        <v>3.6977999999999997E-2</v>
      </c>
      <c r="C1216">
        <v>6.5211499999999999E-4</v>
      </c>
    </row>
    <row r="1217" spans="1:3" x14ac:dyDescent="0.25">
      <c r="A1217">
        <f t="shared" si="18"/>
        <v>37.027999999999999</v>
      </c>
      <c r="B1217">
        <v>3.7027999999999998E-2</v>
      </c>
      <c r="C1217">
        <v>6.3688199999999996E-4</v>
      </c>
    </row>
    <row r="1218" spans="1:3" x14ac:dyDescent="0.25">
      <c r="A1218">
        <f t="shared" si="18"/>
        <v>37.078000000000003</v>
      </c>
      <c r="B1218">
        <v>3.7078E-2</v>
      </c>
      <c r="C1218">
        <v>6.21646E-4</v>
      </c>
    </row>
    <row r="1219" spans="1:3" x14ac:dyDescent="0.25">
      <c r="A1219">
        <f t="shared" si="18"/>
        <v>37.128</v>
      </c>
      <c r="B1219">
        <v>3.7128000000000001E-2</v>
      </c>
      <c r="C1219">
        <v>6.06407E-4</v>
      </c>
    </row>
    <row r="1220" spans="1:3" x14ac:dyDescent="0.25">
      <c r="A1220">
        <f t="shared" si="18"/>
        <v>37.178000000000004</v>
      </c>
      <c r="B1220">
        <v>3.7178000000000003E-2</v>
      </c>
      <c r="C1220">
        <v>5.9116500000000005E-4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>
        <v>5.7592099999999996E-4</v>
      </c>
    </row>
    <row r="1222" spans="1:3" x14ac:dyDescent="0.25">
      <c r="A1222">
        <f t="shared" si="19"/>
        <v>37.277999999999999</v>
      </c>
      <c r="B1222">
        <v>3.7277999999999999E-2</v>
      </c>
      <c r="C1222">
        <v>5.6067499999999995E-4</v>
      </c>
    </row>
    <row r="1223" spans="1:3" x14ac:dyDescent="0.25">
      <c r="A1223">
        <f t="shared" si="19"/>
        <v>37.328000000000003</v>
      </c>
      <c r="B1223">
        <v>3.7328E-2</v>
      </c>
      <c r="C1223">
        <v>5.4542499999999999E-4</v>
      </c>
    </row>
    <row r="1224" spans="1:3" x14ac:dyDescent="0.25">
      <c r="A1224">
        <f t="shared" si="19"/>
        <v>37.378</v>
      </c>
      <c r="B1224">
        <v>3.7378000000000002E-2</v>
      </c>
      <c r="C1224">
        <v>5.3017400000000001E-4</v>
      </c>
    </row>
    <row r="1225" spans="1:3" x14ac:dyDescent="0.25">
      <c r="A1225">
        <f t="shared" si="19"/>
        <v>37.428000000000004</v>
      </c>
      <c r="B1225">
        <v>3.7428000000000003E-2</v>
      </c>
      <c r="C1225">
        <v>5.1491899999999997E-4</v>
      </c>
    </row>
    <row r="1226" spans="1:3" x14ac:dyDescent="0.25">
      <c r="A1226">
        <f t="shared" si="19"/>
        <v>37.477999999999994</v>
      </c>
      <c r="B1226">
        <v>3.7477999999999997E-2</v>
      </c>
      <c r="C1226">
        <v>4.99662E-4</v>
      </c>
    </row>
    <row r="1227" spans="1:3" x14ac:dyDescent="0.25">
      <c r="A1227">
        <f t="shared" si="19"/>
        <v>37.527999999999999</v>
      </c>
      <c r="B1227">
        <v>3.7527999999999999E-2</v>
      </c>
      <c r="C1227">
        <v>4.8440199999999999E-4</v>
      </c>
    </row>
    <row r="1228" spans="1:3" x14ac:dyDescent="0.25">
      <c r="A1228">
        <f t="shared" si="19"/>
        <v>37.578000000000003</v>
      </c>
      <c r="B1228">
        <v>3.7578E-2</v>
      </c>
      <c r="C1228">
        <v>4.6914E-4</v>
      </c>
    </row>
    <row r="1229" spans="1:3" x14ac:dyDescent="0.25">
      <c r="A1229">
        <f t="shared" si="19"/>
        <v>37.628</v>
      </c>
      <c r="B1229">
        <v>3.7628000000000002E-2</v>
      </c>
      <c r="C1229">
        <v>4.5387500000000001E-4</v>
      </c>
    </row>
    <row r="1230" spans="1:3" x14ac:dyDescent="0.25">
      <c r="A1230">
        <f t="shared" si="19"/>
        <v>37.678000000000004</v>
      </c>
      <c r="B1230">
        <v>3.7678000000000003E-2</v>
      </c>
      <c r="C1230">
        <v>4.38608E-4</v>
      </c>
    </row>
    <row r="1231" spans="1:3" x14ac:dyDescent="0.25">
      <c r="A1231">
        <f t="shared" si="19"/>
        <v>37.727999999999994</v>
      </c>
      <c r="B1231">
        <v>3.7727999999999998E-2</v>
      </c>
      <c r="C1231">
        <v>4.2333799999999999E-4</v>
      </c>
    </row>
    <row r="1232" spans="1:3" x14ac:dyDescent="0.25">
      <c r="A1232">
        <f t="shared" si="19"/>
        <v>37.777999999999999</v>
      </c>
      <c r="B1232">
        <v>3.7777999999999999E-2</v>
      </c>
      <c r="C1232">
        <v>4.0806499999999999E-4</v>
      </c>
    </row>
    <row r="1233" spans="1:3" x14ac:dyDescent="0.25">
      <c r="A1233">
        <f t="shared" si="19"/>
        <v>37.828000000000003</v>
      </c>
      <c r="B1233">
        <v>3.7828000000000001E-2</v>
      </c>
      <c r="C1233">
        <v>3.9279000000000001E-4</v>
      </c>
    </row>
    <row r="1234" spans="1:3" x14ac:dyDescent="0.25">
      <c r="A1234">
        <f t="shared" si="19"/>
        <v>37.878</v>
      </c>
      <c r="B1234">
        <v>3.7878000000000002E-2</v>
      </c>
      <c r="C1234">
        <v>3.7751199999999999E-4</v>
      </c>
    </row>
    <row r="1235" spans="1:3" x14ac:dyDescent="0.25">
      <c r="A1235">
        <f t="shared" si="19"/>
        <v>37.928000000000004</v>
      </c>
      <c r="B1235">
        <v>3.7928000000000003E-2</v>
      </c>
      <c r="C1235">
        <v>3.6223199999999998E-4</v>
      </c>
    </row>
    <row r="1236" spans="1:3" x14ac:dyDescent="0.25">
      <c r="A1236">
        <f t="shared" si="19"/>
        <v>37.977999999999994</v>
      </c>
      <c r="B1236">
        <v>3.7977999999999998E-2</v>
      </c>
      <c r="C1236">
        <v>3.4694800000000003E-4</v>
      </c>
    </row>
    <row r="1237" spans="1:3" x14ac:dyDescent="0.25">
      <c r="A1237">
        <f t="shared" si="19"/>
        <v>38.027999999999999</v>
      </c>
      <c r="B1237">
        <v>3.8027999999999999E-2</v>
      </c>
      <c r="C1237">
        <v>3.31663E-4</v>
      </c>
    </row>
    <row r="1238" spans="1:3" x14ac:dyDescent="0.25">
      <c r="A1238">
        <f t="shared" si="19"/>
        <v>38.078000000000003</v>
      </c>
      <c r="B1238">
        <v>3.8078000000000001E-2</v>
      </c>
      <c r="C1238">
        <v>3.1637400000000002E-4</v>
      </c>
    </row>
    <row r="1239" spans="1:3" x14ac:dyDescent="0.25">
      <c r="A1239">
        <f t="shared" si="19"/>
        <v>38.128</v>
      </c>
      <c r="B1239">
        <v>3.8128000000000002E-2</v>
      </c>
      <c r="C1239">
        <v>3.0108400000000002E-4</v>
      </c>
    </row>
    <row r="1240" spans="1:3" x14ac:dyDescent="0.25">
      <c r="A1240">
        <f t="shared" si="19"/>
        <v>38.177999999999997</v>
      </c>
      <c r="B1240">
        <v>3.8177999999999997E-2</v>
      </c>
      <c r="C1240">
        <v>2.8579000000000001E-4</v>
      </c>
    </row>
    <row r="1241" spans="1:3" x14ac:dyDescent="0.25">
      <c r="A1241">
        <f t="shared" si="19"/>
        <v>38.228000000000002</v>
      </c>
      <c r="B1241">
        <v>3.8227999999999998E-2</v>
      </c>
      <c r="C1241">
        <v>2.7049399999999998E-4</v>
      </c>
    </row>
    <row r="1242" spans="1:3" x14ac:dyDescent="0.25">
      <c r="A1242">
        <f t="shared" si="19"/>
        <v>38.277999999999999</v>
      </c>
      <c r="B1242">
        <v>3.8278E-2</v>
      </c>
      <c r="C1242">
        <v>2.55195E-4</v>
      </c>
    </row>
    <row r="1243" spans="1:3" x14ac:dyDescent="0.25">
      <c r="A1243">
        <f t="shared" si="19"/>
        <v>38.328000000000003</v>
      </c>
      <c r="B1243">
        <v>3.8328000000000001E-2</v>
      </c>
      <c r="C1243">
        <v>2.3989399999999999E-4</v>
      </c>
    </row>
    <row r="1244" spans="1:3" x14ac:dyDescent="0.25">
      <c r="A1244">
        <f t="shared" si="19"/>
        <v>38.378</v>
      </c>
      <c r="B1244">
        <v>3.8378000000000002E-2</v>
      </c>
      <c r="C1244">
        <v>2.2458999999999999E-4</v>
      </c>
    </row>
    <row r="1245" spans="1:3" x14ac:dyDescent="0.25">
      <c r="A1245">
        <f t="shared" si="19"/>
        <v>38.427999999999997</v>
      </c>
      <c r="B1245">
        <v>3.8427999999999997E-2</v>
      </c>
      <c r="C1245">
        <v>2.09283E-4</v>
      </c>
    </row>
    <row r="1246" spans="1:3" x14ac:dyDescent="0.25">
      <c r="A1246">
        <f t="shared" si="19"/>
        <v>38.478000000000002</v>
      </c>
      <c r="B1246">
        <v>3.8477999999999998E-2</v>
      </c>
      <c r="C1246">
        <v>1.93974E-4</v>
      </c>
    </row>
    <row r="1247" spans="1:3" x14ac:dyDescent="0.25">
      <c r="A1247">
        <f t="shared" si="19"/>
        <v>38.527999999999999</v>
      </c>
      <c r="B1247">
        <v>3.8528E-2</v>
      </c>
      <c r="C1247">
        <v>1.78662E-4</v>
      </c>
    </row>
    <row r="1248" spans="1:3" x14ac:dyDescent="0.25">
      <c r="A1248">
        <f t="shared" si="19"/>
        <v>38.578000000000003</v>
      </c>
      <c r="B1248">
        <v>3.8578000000000001E-2</v>
      </c>
      <c r="C1248">
        <v>1.6334800000000001E-4</v>
      </c>
    </row>
    <row r="1249" spans="1:3" x14ac:dyDescent="0.25">
      <c r="A1249">
        <f t="shared" si="19"/>
        <v>38.628</v>
      </c>
      <c r="B1249">
        <v>3.8628000000000003E-2</v>
      </c>
      <c r="C1249">
        <v>1.4803099999999999E-4</v>
      </c>
    </row>
    <row r="1250" spans="1:3" x14ac:dyDescent="0.25">
      <c r="A1250">
        <f t="shared" si="19"/>
        <v>38.677999999999997</v>
      </c>
      <c r="B1250">
        <v>3.8677999999999997E-2</v>
      </c>
      <c r="C1250">
        <v>1.3271100000000001E-4</v>
      </c>
    </row>
    <row r="1251" spans="1:3" x14ac:dyDescent="0.25">
      <c r="A1251">
        <f t="shared" si="19"/>
        <v>38.728000000000002</v>
      </c>
      <c r="B1251">
        <v>3.8727999999999999E-2</v>
      </c>
      <c r="C1251">
        <v>1.17389E-4</v>
      </c>
    </row>
    <row r="1252" spans="1:3" x14ac:dyDescent="0.25">
      <c r="A1252">
        <f t="shared" si="19"/>
        <v>38.777999999999999</v>
      </c>
      <c r="B1252">
        <v>3.8778E-2</v>
      </c>
      <c r="C1252">
        <v>1.02064E-4</v>
      </c>
    </row>
    <row r="1253" spans="1:3" x14ac:dyDescent="0.25">
      <c r="A1253">
        <f t="shared" si="19"/>
        <v>38.828000000000003</v>
      </c>
      <c r="B1253">
        <v>3.8828000000000001E-2</v>
      </c>
      <c r="C1253" s="1">
        <v>8.6736499999999999E-5</v>
      </c>
    </row>
    <row r="1254" spans="1:3" x14ac:dyDescent="0.25">
      <c r="A1254">
        <f t="shared" si="19"/>
        <v>38.878</v>
      </c>
      <c r="B1254">
        <v>3.8878000000000003E-2</v>
      </c>
      <c r="C1254" s="1">
        <v>7.1406400000000001E-5</v>
      </c>
    </row>
    <row r="1255" spans="1:3" x14ac:dyDescent="0.25">
      <c r="A1255">
        <f t="shared" si="19"/>
        <v>38.927999999999997</v>
      </c>
      <c r="B1255">
        <v>3.8927999999999997E-2</v>
      </c>
      <c r="C1255" s="1">
        <v>5.6073699999999998E-5</v>
      </c>
    </row>
    <row r="1256" spans="1:3" x14ac:dyDescent="0.25">
      <c r="A1256">
        <f t="shared" si="19"/>
        <v>38.978000000000002</v>
      </c>
      <c r="B1256">
        <v>3.8977999999999999E-2</v>
      </c>
      <c r="C1256" s="1">
        <v>4.0738400000000003E-5</v>
      </c>
    </row>
    <row r="1257" spans="1:3" x14ac:dyDescent="0.25">
      <c r="A1257">
        <f t="shared" si="19"/>
        <v>39.027999999999999</v>
      </c>
      <c r="B1257">
        <v>3.9028E-2</v>
      </c>
      <c r="C1257" s="1">
        <v>2.5400400000000002E-5</v>
      </c>
    </row>
    <row r="1258" spans="1:3" x14ac:dyDescent="0.25">
      <c r="A1258">
        <f t="shared" si="19"/>
        <v>39.078000000000003</v>
      </c>
      <c r="B1258">
        <v>3.9078000000000002E-2</v>
      </c>
      <c r="C1258" s="1">
        <v>1.0196299999999999E-5</v>
      </c>
    </row>
    <row r="1259" spans="1:3" x14ac:dyDescent="0.25">
      <c r="A1259">
        <f t="shared" si="19"/>
        <v>39.128</v>
      </c>
      <c r="B1259">
        <v>3.9128000000000003E-2</v>
      </c>
      <c r="C1259" s="1">
        <v>1.5411200000000001E-6</v>
      </c>
    </row>
    <row r="1260" spans="1:3" x14ac:dyDescent="0.25">
      <c r="A1260">
        <f t="shared" si="19"/>
        <v>39.177999999999997</v>
      </c>
      <c r="B1260">
        <v>3.9177999999999998E-2</v>
      </c>
      <c r="C1260" s="1">
        <v>4.2035999999999999E-7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 s="1">
        <v>4.2035999999999999E-7</v>
      </c>
    </row>
    <row r="1265" spans="1:3" x14ac:dyDescent="0.25">
      <c r="A1265">
        <f t="shared" si="19"/>
        <v>40.177999999999997</v>
      </c>
      <c r="B1265">
        <v>4.0177999999999998E-2</v>
      </c>
      <c r="C1265" s="1">
        <v>4.1854199999999999E-7</v>
      </c>
    </row>
    <row r="1266" spans="1:3" x14ac:dyDescent="0.25">
      <c r="A1266">
        <f t="shared" si="19"/>
        <v>41.177999999999997</v>
      </c>
      <c r="B1266">
        <v>4.1177999999999999E-2</v>
      </c>
      <c r="C1266" s="1">
        <v>4.1853399999999998E-7</v>
      </c>
    </row>
    <row r="1267" spans="1:3" x14ac:dyDescent="0.25">
      <c r="A1267">
        <f t="shared" si="19"/>
        <v>42.177999999999997</v>
      </c>
      <c r="B1267">
        <v>4.2178E-2</v>
      </c>
      <c r="C1267" s="1">
        <v>4.1852600000000002E-7</v>
      </c>
    </row>
    <row r="1268" spans="1:3" x14ac:dyDescent="0.25">
      <c r="A1268">
        <f t="shared" si="19"/>
        <v>43.178000000000004</v>
      </c>
      <c r="B1268">
        <v>4.3178000000000001E-2</v>
      </c>
      <c r="C1268" s="1">
        <v>4.1851899999999999E-7</v>
      </c>
    </row>
    <row r="1269" spans="1:3" x14ac:dyDescent="0.25">
      <c r="A1269">
        <f t="shared" si="19"/>
        <v>44.178000000000004</v>
      </c>
      <c r="B1269">
        <v>4.4178000000000002E-2</v>
      </c>
      <c r="C1269" s="1">
        <v>4.1851099999999998E-7</v>
      </c>
    </row>
    <row r="1270" spans="1:3" x14ac:dyDescent="0.25">
      <c r="A1270">
        <f t="shared" si="19"/>
        <v>45.178000000000004</v>
      </c>
      <c r="B1270">
        <v>4.5178000000000003E-2</v>
      </c>
      <c r="C1270" s="1">
        <v>4.1850300000000003E-7</v>
      </c>
    </row>
    <row r="1271" spans="1:3" x14ac:dyDescent="0.25">
      <c r="A1271">
        <f t="shared" si="19"/>
        <v>46.177999999999997</v>
      </c>
      <c r="B1271">
        <v>4.6177999999999997E-2</v>
      </c>
      <c r="C1271" s="1">
        <v>4.1849500000000002E-7</v>
      </c>
    </row>
    <row r="1272" spans="1:3" x14ac:dyDescent="0.25">
      <c r="A1272">
        <f t="shared" si="19"/>
        <v>47.177999999999997</v>
      </c>
      <c r="B1272">
        <v>4.7177999999999998E-2</v>
      </c>
      <c r="C1272" s="1">
        <v>4.1848700000000001E-7</v>
      </c>
    </row>
    <row r="1273" spans="1:3" x14ac:dyDescent="0.25">
      <c r="A1273">
        <f t="shared" si="19"/>
        <v>48.177999999999997</v>
      </c>
      <c r="B1273">
        <v>4.8177999999999999E-2</v>
      </c>
      <c r="C1273" s="1">
        <v>4.18479E-7</v>
      </c>
    </row>
    <row r="1274" spans="1:3" x14ac:dyDescent="0.25">
      <c r="A1274">
        <f t="shared" si="19"/>
        <v>49.177999999999997</v>
      </c>
      <c r="B1274">
        <v>4.9177999999999999E-2</v>
      </c>
      <c r="C1274" s="1">
        <v>4.1847099999999999E-7</v>
      </c>
    </row>
    <row r="1275" spans="1:3" x14ac:dyDescent="0.25">
      <c r="A1275">
        <f t="shared" si="19"/>
        <v>50.177999999999997</v>
      </c>
      <c r="B1275">
        <v>5.0178E-2</v>
      </c>
      <c r="C1275" s="1">
        <v>4.1846299999999998E-7</v>
      </c>
    </row>
    <row r="1276" spans="1:3" x14ac:dyDescent="0.25">
      <c r="A1276">
        <f t="shared" si="19"/>
        <v>51.178000000000004</v>
      </c>
      <c r="B1276">
        <v>5.1178000000000001E-2</v>
      </c>
      <c r="C1276" s="1">
        <v>4.1845500000000002E-7</v>
      </c>
    </row>
    <row r="1277" spans="1:3" x14ac:dyDescent="0.25">
      <c r="A1277">
        <f t="shared" si="19"/>
        <v>52.178000000000004</v>
      </c>
      <c r="B1277">
        <v>5.2178000000000002E-2</v>
      </c>
      <c r="C1277" s="1">
        <v>4.1844700000000001E-7</v>
      </c>
    </row>
    <row r="1278" spans="1:3" x14ac:dyDescent="0.25">
      <c r="A1278">
        <f t="shared" si="19"/>
        <v>53.178000000000004</v>
      </c>
      <c r="B1278">
        <v>5.3178000000000003E-2</v>
      </c>
      <c r="C1278" s="1">
        <v>4.1843900000000001E-7</v>
      </c>
    </row>
    <row r="1279" spans="1:3" x14ac:dyDescent="0.25">
      <c r="A1279">
        <f t="shared" si="19"/>
        <v>54.177999999999997</v>
      </c>
      <c r="B1279">
        <v>5.4177999999999997E-2</v>
      </c>
      <c r="C1279" s="1">
        <v>4.18431E-7</v>
      </c>
    </row>
    <row r="1280" spans="1:3" x14ac:dyDescent="0.25">
      <c r="A1280">
        <f t="shared" si="19"/>
        <v>55.177999999999997</v>
      </c>
      <c r="B1280">
        <v>5.5177999999999998E-2</v>
      </c>
      <c r="C1280" s="1">
        <v>4.1842299999999999E-7</v>
      </c>
    </row>
    <row r="1281" spans="1:3" x14ac:dyDescent="0.25">
      <c r="A1281">
        <f t="shared" si="19"/>
        <v>56.177999999999997</v>
      </c>
      <c r="B1281">
        <v>5.6177999999999999E-2</v>
      </c>
      <c r="C1281" s="1">
        <v>4.1841499999999998E-7</v>
      </c>
    </row>
    <row r="1282" spans="1:3" x14ac:dyDescent="0.25">
      <c r="A1282">
        <f t="shared" si="19"/>
        <v>57.177999999999997</v>
      </c>
      <c r="B1282">
        <v>5.7178E-2</v>
      </c>
      <c r="C1282" s="1">
        <v>4.1840700000000002E-7</v>
      </c>
    </row>
    <row r="1283" spans="1:3" x14ac:dyDescent="0.25">
      <c r="A1283">
        <f t="shared" si="19"/>
        <v>58.177999999999997</v>
      </c>
      <c r="B1283">
        <v>5.8178000000000001E-2</v>
      </c>
      <c r="C1283" s="1">
        <v>4.1839900000000001E-7</v>
      </c>
    </row>
    <row r="1284" spans="1:3" x14ac:dyDescent="0.25">
      <c r="A1284">
        <f t="shared" si="19"/>
        <v>59.178000000000004</v>
      </c>
      <c r="B1284">
        <v>5.9178000000000001E-2</v>
      </c>
      <c r="C1284" s="1">
        <v>4.18391E-7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 s="1">
        <v>4.18383E-7</v>
      </c>
    </row>
    <row r="1286" spans="1:3" x14ac:dyDescent="0.25">
      <c r="A1286">
        <f t="shared" si="20"/>
        <v>61.178000000000004</v>
      </c>
      <c r="B1286">
        <v>6.1178000000000003E-2</v>
      </c>
      <c r="C1286" s="1">
        <v>4.1837499999999999E-7</v>
      </c>
    </row>
    <row r="1287" spans="1:3" x14ac:dyDescent="0.25">
      <c r="A1287">
        <f t="shared" si="20"/>
        <v>62.177999999999997</v>
      </c>
      <c r="B1287">
        <v>6.2177999999999997E-2</v>
      </c>
      <c r="C1287" s="1">
        <v>4.1836699999999998E-7</v>
      </c>
    </row>
    <row r="1288" spans="1:3" x14ac:dyDescent="0.25">
      <c r="A1288">
        <f t="shared" si="20"/>
        <v>63.177999999999997</v>
      </c>
      <c r="B1288">
        <v>6.3177999999999998E-2</v>
      </c>
      <c r="C1288" s="1">
        <v>4.1835900000000002E-7</v>
      </c>
    </row>
    <row r="1289" spans="1:3" x14ac:dyDescent="0.25">
      <c r="A1289">
        <f t="shared" si="20"/>
        <v>64.177999999999997</v>
      </c>
      <c r="B1289">
        <v>6.4177999999999999E-2</v>
      </c>
      <c r="C1289" s="1">
        <v>4.1835100000000001E-7</v>
      </c>
    </row>
    <row r="1290" spans="1:3" x14ac:dyDescent="0.25">
      <c r="A1290">
        <f t="shared" si="20"/>
        <v>65.177999999999997</v>
      </c>
      <c r="B1290">
        <v>6.5178E-2</v>
      </c>
      <c r="C1290" s="1">
        <v>4.18343E-7</v>
      </c>
    </row>
    <row r="1291" spans="1:3" x14ac:dyDescent="0.25">
      <c r="A1291">
        <f t="shared" si="20"/>
        <v>66.177999999999997</v>
      </c>
      <c r="B1291">
        <v>6.6178000000000001E-2</v>
      </c>
      <c r="C1291" s="1">
        <v>4.18339E-7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B4" sqref="B4:C1291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 s="1">
        <v>4.25999E-7</v>
      </c>
      <c r="E4" s="7"/>
    </row>
    <row r="5" spans="1:5" x14ac:dyDescent="0.25">
      <c r="A5">
        <f t="shared" ref="A5:A68" si="0">B5*1000</f>
        <v>0</v>
      </c>
      <c r="B5">
        <v>0</v>
      </c>
      <c r="C5" s="1">
        <v>4.25999E-7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 s="1">
        <v>4.25999E-7</v>
      </c>
      <c r="E9" s="7"/>
    </row>
    <row r="10" spans="1:5" x14ac:dyDescent="0.25">
      <c r="A10">
        <f t="shared" si="0"/>
        <v>1</v>
      </c>
      <c r="B10">
        <v>1E-3</v>
      </c>
      <c r="C10" s="1">
        <v>8.51998E-7</v>
      </c>
      <c r="E10" s="7"/>
    </row>
    <row r="11" spans="1:5" x14ac:dyDescent="0.25">
      <c r="A11">
        <f t="shared" si="0"/>
        <v>2</v>
      </c>
      <c r="B11">
        <v>2E-3</v>
      </c>
      <c r="C11" s="1">
        <v>1.7039999999999999E-6</v>
      </c>
      <c r="E11" s="7"/>
    </row>
    <row r="12" spans="1:5" x14ac:dyDescent="0.25">
      <c r="A12">
        <f t="shared" si="0"/>
        <v>3</v>
      </c>
      <c r="B12">
        <v>3.0000000000000001E-3</v>
      </c>
      <c r="C12" s="1">
        <v>2.5559899999999999E-6</v>
      </c>
      <c r="E12" s="7"/>
    </row>
    <row r="13" spans="1:5" x14ac:dyDescent="0.25">
      <c r="A13">
        <f t="shared" si="0"/>
        <v>4</v>
      </c>
      <c r="B13">
        <v>4.0000000000000001E-3</v>
      </c>
      <c r="C13" s="1">
        <v>3.40799E-6</v>
      </c>
      <c r="E13" s="7"/>
    </row>
    <row r="14" spans="1:5" x14ac:dyDescent="0.25">
      <c r="A14">
        <f t="shared" si="0"/>
        <v>5</v>
      </c>
      <c r="B14">
        <v>5.0000000000000001E-3</v>
      </c>
      <c r="C14" s="1">
        <v>4.25999E-6</v>
      </c>
      <c r="E14" s="7"/>
    </row>
    <row r="15" spans="1:5" x14ac:dyDescent="0.25">
      <c r="A15">
        <f t="shared" si="0"/>
        <v>6</v>
      </c>
      <c r="B15">
        <v>6.0000000000000001E-3</v>
      </c>
      <c r="C15" s="1">
        <v>5.1119899999999997E-6</v>
      </c>
    </row>
    <row r="16" spans="1:5" x14ac:dyDescent="0.25">
      <c r="A16">
        <f t="shared" si="0"/>
        <v>7</v>
      </c>
      <c r="B16">
        <v>7.0000000000000001E-3</v>
      </c>
      <c r="C16" s="1">
        <v>5.9639900000000001E-6</v>
      </c>
    </row>
    <row r="17" spans="1:3" x14ac:dyDescent="0.25">
      <c r="A17">
        <f t="shared" si="0"/>
        <v>8</v>
      </c>
      <c r="B17">
        <v>8.0000000000000002E-3</v>
      </c>
      <c r="C17" s="1">
        <v>6.8159899999999998E-6</v>
      </c>
    </row>
    <row r="18" spans="1:3" x14ac:dyDescent="0.25">
      <c r="A18">
        <f t="shared" si="0"/>
        <v>9</v>
      </c>
      <c r="B18">
        <v>8.9999999999999993E-3</v>
      </c>
      <c r="C18" s="1">
        <v>7.6679800000000004E-6</v>
      </c>
    </row>
    <row r="19" spans="1:3" x14ac:dyDescent="0.25">
      <c r="A19">
        <f t="shared" si="0"/>
        <v>10</v>
      </c>
      <c r="B19">
        <v>0.01</v>
      </c>
      <c r="C19" s="1">
        <v>8.51998E-6</v>
      </c>
    </row>
    <row r="20" spans="1:3" x14ac:dyDescent="0.25">
      <c r="A20">
        <f t="shared" si="0"/>
        <v>11</v>
      </c>
      <c r="B20">
        <v>1.0999999999999999E-2</v>
      </c>
      <c r="C20" s="1">
        <v>9.3719799999999997E-6</v>
      </c>
    </row>
    <row r="21" spans="1:3" x14ac:dyDescent="0.25">
      <c r="A21">
        <f t="shared" si="0"/>
        <v>12</v>
      </c>
      <c r="B21">
        <v>1.2E-2</v>
      </c>
      <c r="C21" s="1">
        <v>1.0224000000000001E-5</v>
      </c>
    </row>
    <row r="22" spans="1:3" x14ac:dyDescent="0.25">
      <c r="A22">
        <f t="shared" si="0"/>
        <v>13</v>
      </c>
      <c r="B22">
        <v>1.2999999999999999E-2</v>
      </c>
      <c r="C22" s="1">
        <v>1.1076E-5</v>
      </c>
    </row>
    <row r="23" spans="1:3" x14ac:dyDescent="0.25">
      <c r="A23">
        <f t="shared" si="0"/>
        <v>14</v>
      </c>
      <c r="B23">
        <v>1.4E-2</v>
      </c>
      <c r="C23" s="1">
        <v>1.1928E-5</v>
      </c>
    </row>
    <row r="24" spans="1:3" x14ac:dyDescent="0.25">
      <c r="A24">
        <f t="shared" si="0"/>
        <v>15</v>
      </c>
      <c r="B24">
        <v>1.4999999999999999E-2</v>
      </c>
      <c r="C24" s="1">
        <v>1.278E-5</v>
      </c>
    </row>
    <row r="25" spans="1:3" x14ac:dyDescent="0.25">
      <c r="A25">
        <f t="shared" si="0"/>
        <v>16</v>
      </c>
      <c r="B25">
        <v>1.6E-2</v>
      </c>
      <c r="C25" s="1">
        <v>1.3631999999999999E-5</v>
      </c>
    </row>
    <row r="26" spans="1:3" x14ac:dyDescent="0.25">
      <c r="A26">
        <f t="shared" si="0"/>
        <v>17</v>
      </c>
      <c r="B26">
        <v>1.7000000000000001E-2</v>
      </c>
      <c r="C26" s="1">
        <v>1.4484000000000001E-5</v>
      </c>
    </row>
    <row r="27" spans="1:3" x14ac:dyDescent="0.25">
      <c r="A27">
        <f t="shared" si="0"/>
        <v>18</v>
      </c>
      <c r="B27">
        <v>1.7999999999999999E-2</v>
      </c>
      <c r="C27" s="1">
        <v>1.5336E-5</v>
      </c>
    </row>
    <row r="28" spans="1:3" x14ac:dyDescent="0.25">
      <c r="A28">
        <f t="shared" si="0"/>
        <v>19</v>
      </c>
      <c r="B28">
        <v>1.9E-2</v>
      </c>
      <c r="C28" s="1">
        <v>1.6188000000000002E-5</v>
      </c>
    </row>
    <row r="29" spans="1:3" x14ac:dyDescent="0.25">
      <c r="A29">
        <f t="shared" si="0"/>
        <v>20</v>
      </c>
      <c r="B29">
        <v>0.02</v>
      </c>
      <c r="C29" s="1">
        <v>1.7039999999999999E-5</v>
      </c>
    </row>
    <row r="30" spans="1:3" x14ac:dyDescent="0.25">
      <c r="A30">
        <f t="shared" si="0"/>
        <v>21</v>
      </c>
      <c r="B30">
        <v>2.1000000000000001E-2</v>
      </c>
      <c r="C30" s="1">
        <v>1.7892000000000001E-5</v>
      </c>
    </row>
    <row r="31" spans="1:3" x14ac:dyDescent="0.25">
      <c r="A31">
        <f t="shared" si="0"/>
        <v>22</v>
      </c>
      <c r="B31">
        <v>2.1999999999999999E-2</v>
      </c>
      <c r="C31" s="1">
        <v>1.8743999999999999E-5</v>
      </c>
    </row>
    <row r="32" spans="1:3" x14ac:dyDescent="0.25">
      <c r="A32">
        <f t="shared" si="0"/>
        <v>23</v>
      </c>
      <c r="B32">
        <v>2.3E-2</v>
      </c>
      <c r="C32" s="1">
        <v>1.9596E-5</v>
      </c>
    </row>
    <row r="33" spans="1:3" x14ac:dyDescent="0.25">
      <c r="A33">
        <f t="shared" si="0"/>
        <v>24</v>
      </c>
      <c r="B33">
        <v>2.4E-2</v>
      </c>
      <c r="C33" s="1">
        <v>2.0448000000000001E-5</v>
      </c>
    </row>
    <row r="34" spans="1:3" x14ac:dyDescent="0.25">
      <c r="A34">
        <f t="shared" si="0"/>
        <v>25</v>
      </c>
      <c r="B34">
        <v>2.5000000000000001E-2</v>
      </c>
      <c r="C34" s="1">
        <v>2.1299999999999999E-5</v>
      </c>
    </row>
    <row r="35" spans="1:3" x14ac:dyDescent="0.25">
      <c r="A35">
        <f t="shared" si="0"/>
        <v>26</v>
      </c>
      <c r="B35">
        <v>2.5999999999999999E-2</v>
      </c>
      <c r="C35" s="1">
        <v>2.2152000000000001E-5</v>
      </c>
    </row>
    <row r="36" spans="1:3" x14ac:dyDescent="0.25">
      <c r="A36">
        <f t="shared" si="0"/>
        <v>27</v>
      </c>
      <c r="B36">
        <v>2.7E-2</v>
      </c>
      <c r="C36">
        <v>4.0640300000000001E-4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>
        <v>4.0640300000000001E-4</v>
      </c>
    </row>
    <row r="41" spans="1:3" x14ac:dyDescent="0.25">
      <c r="A41">
        <f t="shared" si="0"/>
        <v>27.05</v>
      </c>
      <c r="B41">
        <v>2.7050000000000001E-2</v>
      </c>
      <c r="C41">
        <v>4.6202199999999998E-4</v>
      </c>
    </row>
    <row r="42" spans="1:3" x14ac:dyDescent="0.25">
      <c r="A42">
        <f t="shared" si="0"/>
        <v>27.099999999999998</v>
      </c>
      <c r="B42">
        <v>2.7099999999999999E-2</v>
      </c>
      <c r="C42">
        <v>5.3304299999999997E-4</v>
      </c>
    </row>
    <row r="43" spans="1:3" x14ac:dyDescent="0.25">
      <c r="A43">
        <f t="shared" si="0"/>
        <v>27.150000000000002</v>
      </c>
      <c r="B43">
        <v>2.7150000000000001E-2</v>
      </c>
      <c r="C43">
        <v>6.0048600000000001E-4</v>
      </c>
    </row>
    <row r="44" spans="1:3" x14ac:dyDescent="0.25">
      <c r="A44">
        <f t="shared" si="0"/>
        <v>27.2</v>
      </c>
      <c r="B44">
        <v>2.7199999999999998E-2</v>
      </c>
      <c r="C44">
        <v>6.6453400000000004E-4</v>
      </c>
    </row>
    <row r="45" spans="1:3" x14ac:dyDescent="0.25">
      <c r="A45">
        <f t="shared" si="0"/>
        <v>27.25</v>
      </c>
      <c r="B45">
        <v>2.725E-2</v>
      </c>
      <c r="C45">
        <v>7.2535799999999995E-4</v>
      </c>
    </row>
    <row r="46" spans="1:3" x14ac:dyDescent="0.25">
      <c r="A46">
        <f t="shared" si="0"/>
        <v>27.3</v>
      </c>
      <c r="B46">
        <v>2.7300000000000001E-2</v>
      </c>
      <c r="C46">
        <v>7.8312399999999995E-4</v>
      </c>
    </row>
    <row r="47" spans="1:3" x14ac:dyDescent="0.25">
      <c r="A47">
        <f t="shared" si="0"/>
        <v>27.349999999999998</v>
      </c>
      <c r="B47">
        <v>2.7349999999999999E-2</v>
      </c>
      <c r="C47">
        <v>8.3798399999999995E-4</v>
      </c>
    </row>
    <row r="48" spans="1:3" x14ac:dyDescent="0.25">
      <c r="A48">
        <f t="shared" si="0"/>
        <v>27.400000000000002</v>
      </c>
      <c r="B48">
        <v>2.7400000000000001E-2</v>
      </c>
      <c r="C48">
        <v>8.9008800000000003E-4</v>
      </c>
    </row>
    <row r="49" spans="1:3" x14ac:dyDescent="0.25">
      <c r="A49">
        <f t="shared" si="0"/>
        <v>27.45</v>
      </c>
      <c r="B49">
        <v>2.7449999999999999E-2</v>
      </c>
      <c r="C49">
        <v>9.3957399999999999E-4</v>
      </c>
    </row>
    <row r="50" spans="1:3" x14ac:dyDescent="0.25">
      <c r="A50">
        <f t="shared" si="0"/>
        <v>27.5</v>
      </c>
      <c r="B50">
        <v>2.75E-2</v>
      </c>
      <c r="C50">
        <v>9.8657600000000008E-4</v>
      </c>
    </row>
    <row r="51" spans="1:3" x14ac:dyDescent="0.25">
      <c r="A51">
        <f t="shared" si="0"/>
        <v>27.55</v>
      </c>
      <c r="B51">
        <v>2.7550000000000002E-2</v>
      </c>
      <c r="C51">
        <v>1.03122E-3</v>
      </c>
    </row>
    <row r="52" spans="1:3" x14ac:dyDescent="0.25">
      <c r="A52">
        <f t="shared" si="0"/>
        <v>27.599999999999998</v>
      </c>
      <c r="B52">
        <v>2.76E-2</v>
      </c>
      <c r="C52">
        <v>1.07362E-3</v>
      </c>
    </row>
    <row r="53" spans="1:3" x14ac:dyDescent="0.25">
      <c r="A53">
        <f t="shared" si="0"/>
        <v>27.650000000000002</v>
      </c>
      <c r="B53">
        <v>2.7650000000000001E-2</v>
      </c>
      <c r="C53">
        <v>1.1138999999999999E-3</v>
      </c>
    </row>
    <row r="54" spans="1:3" x14ac:dyDescent="0.25">
      <c r="A54">
        <f t="shared" si="0"/>
        <v>27.7</v>
      </c>
      <c r="B54">
        <v>2.7699999999999999E-2</v>
      </c>
      <c r="C54">
        <v>1.1521599999999999E-3</v>
      </c>
    </row>
    <row r="55" spans="1:3" x14ac:dyDescent="0.25">
      <c r="A55">
        <f t="shared" si="0"/>
        <v>27.75</v>
      </c>
      <c r="B55">
        <v>2.775E-2</v>
      </c>
      <c r="C55">
        <v>1.1885000000000001E-3</v>
      </c>
    </row>
    <row r="56" spans="1:3" x14ac:dyDescent="0.25">
      <c r="A56">
        <f t="shared" si="0"/>
        <v>27.799999999999997</v>
      </c>
      <c r="B56">
        <v>2.7799999999999998E-2</v>
      </c>
      <c r="C56">
        <v>1.22303E-3</v>
      </c>
    </row>
    <row r="57" spans="1:3" x14ac:dyDescent="0.25">
      <c r="A57">
        <f t="shared" si="0"/>
        <v>27.85</v>
      </c>
      <c r="B57">
        <v>2.785E-2</v>
      </c>
      <c r="C57">
        <v>1.2558199999999999E-3</v>
      </c>
    </row>
    <row r="58" spans="1:3" x14ac:dyDescent="0.25">
      <c r="A58">
        <f t="shared" si="0"/>
        <v>27.900000000000002</v>
      </c>
      <c r="B58">
        <v>2.7900000000000001E-2</v>
      </c>
      <c r="C58">
        <v>1.2869800000000001E-3</v>
      </c>
    </row>
    <row r="59" spans="1:3" x14ac:dyDescent="0.25">
      <c r="A59">
        <f t="shared" si="0"/>
        <v>27.95</v>
      </c>
      <c r="B59">
        <v>2.7949999999999999E-2</v>
      </c>
      <c r="C59">
        <v>1.3165799999999999E-3</v>
      </c>
    </row>
    <row r="60" spans="1:3" x14ac:dyDescent="0.25">
      <c r="A60">
        <f t="shared" si="0"/>
        <v>28</v>
      </c>
      <c r="B60">
        <v>2.8000000000000001E-2</v>
      </c>
      <c r="C60">
        <v>1.3447000000000001E-3</v>
      </c>
    </row>
    <row r="61" spans="1:3" x14ac:dyDescent="0.25">
      <c r="A61">
        <f t="shared" si="0"/>
        <v>28.049999999999997</v>
      </c>
      <c r="B61">
        <v>2.8049999999999999E-2</v>
      </c>
      <c r="C61">
        <v>1.3714199999999999E-3</v>
      </c>
    </row>
    <row r="62" spans="1:3" x14ac:dyDescent="0.25">
      <c r="A62">
        <f t="shared" si="0"/>
        <v>28.1</v>
      </c>
      <c r="B62">
        <v>2.81E-2</v>
      </c>
      <c r="C62">
        <v>1.3968100000000001E-3</v>
      </c>
    </row>
    <row r="63" spans="1:3" x14ac:dyDescent="0.25">
      <c r="A63">
        <f t="shared" si="0"/>
        <v>28.150000000000002</v>
      </c>
      <c r="B63">
        <v>2.8150000000000001E-2</v>
      </c>
      <c r="C63">
        <v>1.4209299999999999E-3</v>
      </c>
    </row>
    <row r="64" spans="1:3" x14ac:dyDescent="0.25">
      <c r="A64">
        <f t="shared" si="0"/>
        <v>28.2</v>
      </c>
      <c r="B64">
        <v>2.8199999999999999E-2</v>
      </c>
      <c r="C64">
        <v>1.44385E-3</v>
      </c>
    </row>
    <row r="65" spans="1:3" x14ac:dyDescent="0.25">
      <c r="A65">
        <f t="shared" si="0"/>
        <v>28.25</v>
      </c>
      <c r="B65">
        <v>2.8250000000000001E-2</v>
      </c>
      <c r="C65">
        <v>1.4656300000000001E-3</v>
      </c>
    </row>
    <row r="66" spans="1:3" x14ac:dyDescent="0.25">
      <c r="A66">
        <f t="shared" si="0"/>
        <v>28.299999999999997</v>
      </c>
      <c r="B66">
        <v>2.8299999999999999E-2</v>
      </c>
      <c r="C66">
        <v>1.48632E-3</v>
      </c>
    </row>
    <row r="67" spans="1:3" x14ac:dyDescent="0.25">
      <c r="A67">
        <f t="shared" si="0"/>
        <v>28.35</v>
      </c>
      <c r="B67">
        <v>2.835E-2</v>
      </c>
      <c r="C67">
        <v>1.50599E-3</v>
      </c>
    </row>
    <row r="68" spans="1:3" x14ac:dyDescent="0.25">
      <c r="A68">
        <f t="shared" si="0"/>
        <v>28.400000000000002</v>
      </c>
      <c r="B68">
        <v>2.8400000000000002E-2</v>
      </c>
      <c r="C68">
        <v>1.52468E-3</v>
      </c>
    </row>
    <row r="69" spans="1:3" x14ac:dyDescent="0.25">
      <c r="A69">
        <f t="shared" ref="A69:A132" si="1">B69*1000</f>
        <v>28.45</v>
      </c>
      <c r="B69">
        <v>2.845E-2</v>
      </c>
      <c r="C69">
        <v>1.5424499999999999E-3</v>
      </c>
    </row>
    <row r="70" spans="1:3" x14ac:dyDescent="0.25">
      <c r="A70">
        <f t="shared" si="1"/>
        <v>28.5</v>
      </c>
      <c r="B70">
        <v>2.8500000000000001E-2</v>
      </c>
      <c r="C70">
        <v>1.55933E-3</v>
      </c>
    </row>
    <row r="71" spans="1:3" x14ac:dyDescent="0.25">
      <c r="A71">
        <f t="shared" si="1"/>
        <v>28.55</v>
      </c>
      <c r="B71">
        <v>2.8549999999999999E-2</v>
      </c>
      <c r="C71">
        <v>1.5753799999999999E-3</v>
      </c>
    </row>
    <row r="72" spans="1:3" x14ac:dyDescent="0.25">
      <c r="A72">
        <f t="shared" si="1"/>
        <v>28.6</v>
      </c>
      <c r="B72">
        <v>2.86E-2</v>
      </c>
      <c r="C72">
        <v>1.59063E-3</v>
      </c>
    </row>
    <row r="73" spans="1:3" x14ac:dyDescent="0.25">
      <c r="A73">
        <f t="shared" si="1"/>
        <v>28.65</v>
      </c>
      <c r="B73">
        <v>2.8649999999999998E-2</v>
      </c>
      <c r="C73">
        <v>1.6051399999999999E-3</v>
      </c>
    </row>
    <row r="74" spans="1:3" x14ac:dyDescent="0.25">
      <c r="A74">
        <f t="shared" si="1"/>
        <v>28.7</v>
      </c>
      <c r="B74">
        <v>2.87E-2</v>
      </c>
      <c r="C74">
        <v>1.61892E-3</v>
      </c>
    </row>
    <row r="75" spans="1:3" x14ac:dyDescent="0.25">
      <c r="A75">
        <f t="shared" si="1"/>
        <v>28.75</v>
      </c>
      <c r="B75">
        <v>2.8750000000000001E-2</v>
      </c>
      <c r="C75">
        <v>1.63203E-3</v>
      </c>
    </row>
    <row r="76" spans="1:3" x14ac:dyDescent="0.25">
      <c r="A76">
        <f t="shared" si="1"/>
        <v>28.8</v>
      </c>
      <c r="B76">
        <v>2.8799999999999999E-2</v>
      </c>
      <c r="C76">
        <v>1.64449E-3</v>
      </c>
    </row>
    <row r="77" spans="1:3" x14ac:dyDescent="0.25">
      <c r="A77">
        <f t="shared" si="1"/>
        <v>28.85</v>
      </c>
      <c r="B77">
        <v>2.8850000000000001E-2</v>
      </c>
      <c r="C77">
        <v>1.6563400000000001E-3</v>
      </c>
    </row>
    <row r="78" spans="1:3" x14ac:dyDescent="0.25">
      <c r="A78">
        <f t="shared" si="1"/>
        <v>28.9</v>
      </c>
      <c r="B78">
        <v>2.8899999999999999E-2</v>
      </c>
      <c r="C78">
        <v>1.6676099999999999E-3</v>
      </c>
    </row>
    <row r="79" spans="1:3" x14ac:dyDescent="0.25">
      <c r="A79">
        <f t="shared" si="1"/>
        <v>28.95</v>
      </c>
      <c r="B79">
        <v>2.895E-2</v>
      </c>
      <c r="C79">
        <v>1.67833E-3</v>
      </c>
    </row>
    <row r="80" spans="1:3" x14ac:dyDescent="0.25">
      <c r="A80">
        <f t="shared" si="1"/>
        <v>29</v>
      </c>
      <c r="B80">
        <v>2.9000000000000001E-2</v>
      </c>
      <c r="C80">
        <v>1.68852E-3</v>
      </c>
    </row>
    <row r="81" spans="1:3" x14ac:dyDescent="0.25">
      <c r="A81">
        <f t="shared" si="1"/>
        <v>29.05</v>
      </c>
      <c r="B81">
        <v>2.9049999999999999E-2</v>
      </c>
      <c r="C81">
        <v>1.6982099999999999E-3</v>
      </c>
    </row>
    <row r="82" spans="1:3" x14ac:dyDescent="0.25">
      <c r="A82">
        <f t="shared" si="1"/>
        <v>29.1</v>
      </c>
      <c r="B82">
        <v>2.9100000000000001E-2</v>
      </c>
      <c r="C82">
        <v>1.70743E-3</v>
      </c>
    </row>
    <row r="83" spans="1:3" x14ac:dyDescent="0.25">
      <c r="A83">
        <f t="shared" si="1"/>
        <v>29.15</v>
      </c>
      <c r="B83">
        <v>2.9149999999999999E-2</v>
      </c>
      <c r="C83">
        <v>1.7162E-3</v>
      </c>
    </row>
    <row r="84" spans="1:3" x14ac:dyDescent="0.25">
      <c r="A84">
        <f t="shared" si="1"/>
        <v>29.2</v>
      </c>
      <c r="B84">
        <v>2.92E-2</v>
      </c>
      <c r="C84">
        <v>1.72455E-3</v>
      </c>
    </row>
    <row r="85" spans="1:3" x14ac:dyDescent="0.25">
      <c r="A85">
        <f t="shared" si="1"/>
        <v>29.25</v>
      </c>
      <c r="B85">
        <v>2.9250000000000002E-2</v>
      </c>
      <c r="C85">
        <v>1.7324899999999999E-3</v>
      </c>
    </row>
    <row r="86" spans="1:3" x14ac:dyDescent="0.25">
      <c r="A86">
        <f t="shared" si="1"/>
        <v>29.3</v>
      </c>
      <c r="B86">
        <v>2.93E-2</v>
      </c>
      <c r="C86">
        <v>1.74004E-3</v>
      </c>
    </row>
    <row r="87" spans="1:3" x14ac:dyDescent="0.25">
      <c r="A87">
        <f t="shared" si="1"/>
        <v>29.35</v>
      </c>
      <c r="B87">
        <v>2.9350000000000001E-2</v>
      </c>
      <c r="C87">
        <v>1.74723E-3</v>
      </c>
    </row>
    <row r="88" spans="1:3" x14ac:dyDescent="0.25">
      <c r="A88">
        <f t="shared" si="1"/>
        <v>29.4</v>
      </c>
      <c r="B88">
        <v>2.9399999999999999E-2</v>
      </c>
      <c r="C88">
        <v>1.7540800000000001E-3</v>
      </c>
    </row>
    <row r="89" spans="1:3" x14ac:dyDescent="0.25">
      <c r="A89">
        <f t="shared" si="1"/>
        <v>29.45</v>
      </c>
      <c r="B89">
        <v>2.945E-2</v>
      </c>
      <c r="C89">
        <v>1.76059E-3</v>
      </c>
    </row>
    <row r="90" spans="1:3" x14ac:dyDescent="0.25">
      <c r="A90">
        <f t="shared" si="1"/>
        <v>29.5</v>
      </c>
      <c r="B90">
        <v>2.9499999999999998E-2</v>
      </c>
      <c r="C90">
        <v>1.7667900000000001E-3</v>
      </c>
    </row>
    <row r="91" spans="1:3" x14ac:dyDescent="0.25">
      <c r="A91">
        <f t="shared" si="1"/>
        <v>29.55</v>
      </c>
      <c r="B91">
        <v>2.955E-2</v>
      </c>
      <c r="C91">
        <v>1.7727000000000001E-3</v>
      </c>
    </row>
    <row r="92" spans="1:3" x14ac:dyDescent="0.25">
      <c r="A92">
        <f t="shared" si="1"/>
        <v>29.6</v>
      </c>
      <c r="B92">
        <v>2.9600000000000001E-2</v>
      </c>
      <c r="C92">
        <v>1.7783199999999999E-3</v>
      </c>
    </row>
    <row r="93" spans="1:3" x14ac:dyDescent="0.25">
      <c r="A93">
        <f t="shared" si="1"/>
        <v>29.65</v>
      </c>
      <c r="B93">
        <v>2.9649999999999999E-2</v>
      </c>
      <c r="C93">
        <v>1.7836799999999999E-3</v>
      </c>
    </row>
    <row r="94" spans="1:3" x14ac:dyDescent="0.25">
      <c r="A94">
        <f t="shared" si="1"/>
        <v>29.7</v>
      </c>
      <c r="B94">
        <v>2.9700000000000001E-2</v>
      </c>
      <c r="C94">
        <v>1.78878E-3</v>
      </c>
    </row>
    <row r="95" spans="1:3" x14ac:dyDescent="0.25">
      <c r="A95">
        <f t="shared" si="1"/>
        <v>29.75</v>
      </c>
      <c r="B95">
        <v>2.9749999999999999E-2</v>
      </c>
      <c r="C95">
        <v>1.79364E-3</v>
      </c>
    </row>
    <row r="96" spans="1:3" x14ac:dyDescent="0.25">
      <c r="A96">
        <f t="shared" si="1"/>
        <v>29.8</v>
      </c>
      <c r="B96">
        <v>2.98E-2</v>
      </c>
      <c r="C96">
        <v>1.79827E-3</v>
      </c>
    </row>
    <row r="97" spans="1:3" x14ac:dyDescent="0.25">
      <c r="A97">
        <f t="shared" si="1"/>
        <v>29.85</v>
      </c>
      <c r="B97">
        <v>2.9850000000000002E-2</v>
      </c>
      <c r="C97">
        <v>1.8026800000000001E-3</v>
      </c>
    </row>
    <row r="98" spans="1:3" x14ac:dyDescent="0.25">
      <c r="A98">
        <f t="shared" si="1"/>
        <v>29.9</v>
      </c>
      <c r="B98">
        <v>2.9899999999999999E-2</v>
      </c>
      <c r="C98">
        <v>1.80689E-3</v>
      </c>
    </row>
    <row r="99" spans="1:3" x14ac:dyDescent="0.25">
      <c r="A99">
        <f t="shared" si="1"/>
        <v>29.95</v>
      </c>
      <c r="B99">
        <v>2.9950000000000001E-2</v>
      </c>
      <c r="C99">
        <v>1.8109000000000001E-3</v>
      </c>
    </row>
    <row r="100" spans="1:3" x14ac:dyDescent="0.25">
      <c r="A100">
        <f t="shared" si="1"/>
        <v>30</v>
      </c>
      <c r="B100">
        <v>0.03</v>
      </c>
      <c r="C100">
        <v>1.8147199999999999E-3</v>
      </c>
    </row>
    <row r="101" spans="1:3" x14ac:dyDescent="0.25">
      <c r="A101">
        <f t="shared" si="1"/>
        <v>30.05</v>
      </c>
      <c r="B101">
        <v>3.005E-2</v>
      </c>
      <c r="C101">
        <v>1.8183699999999999E-3</v>
      </c>
    </row>
    <row r="102" spans="1:3" x14ac:dyDescent="0.25">
      <c r="A102">
        <f t="shared" si="1"/>
        <v>30.099999999999998</v>
      </c>
      <c r="B102">
        <v>3.0099999999999998E-2</v>
      </c>
      <c r="C102">
        <v>1.8218399999999999E-3</v>
      </c>
    </row>
    <row r="103" spans="1:3" x14ac:dyDescent="0.25">
      <c r="A103">
        <f t="shared" si="1"/>
        <v>30.15</v>
      </c>
      <c r="B103">
        <v>3.015E-2</v>
      </c>
      <c r="C103">
        <v>1.8251599999999999E-3</v>
      </c>
    </row>
    <row r="104" spans="1:3" x14ac:dyDescent="0.25">
      <c r="A104">
        <f t="shared" si="1"/>
        <v>30.200000000000003</v>
      </c>
      <c r="B104">
        <v>3.0200000000000001E-2</v>
      </c>
      <c r="C104">
        <v>1.82833E-3</v>
      </c>
    </row>
    <row r="105" spans="1:3" x14ac:dyDescent="0.25">
      <c r="A105">
        <f t="shared" si="1"/>
        <v>30.25</v>
      </c>
      <c r="B105">
        <v>3.0249999999999999E-2</v>
      </c>
      <c r="C105">
        <v>1.83135E-3</v>
      </c>
    </row>
    <row r="106" spans="1:3" x14ac:dyDescent="0.25">
      <c r="A106">
        <f t="shared" si="1"/>
        <v>30.3</v>
      </c>
      <c r="B106">
        <v>3.0300000000000001E-2</v>
      </c>
      <c r="C106">
        <v>1.8342300000000001E-3</v>
      </c>
    </row>
    <row r="107" spans="1:3" x14ac:dyDescent="0.25">
      <c r="A107">
        <f t="shared" si="1"/>
        <v>30.349999999999998</v>
      </c>
      <c r="B107">
        <v>3.0349999999999999E-2</v>
      </c>
      <c r="C107">
        <v>1.8369899999999999E-3</v>
      </c>
    </row>
    <row r="108" spans="1:3" x14ac:dyDescent="0.25">
      <c r="A108">
        <f t="shared" si="1"/>
        <v>30.4</v>
      </c>
      <c r="B108">
        <v>3.04E-2</v>
      </c>
      <c r="C108">
        <v>1.8396199999999999E-3</v>
      </c>
    </row>
    <row r="109" spans="1:3" x14ac:dyDescent="0.25">
      <c r="A109">
        <f t="shared" si="1"/>
        <v>30.450000000000003</v>
      </c>
      <c r="B109">
        <v>3.0450000000000001E-2</v>
      </c>
      <c r="C109">
        <v>1.84213E-3</v>
      </c>
    </row>
    <row r="110" spans="1:3" x14ac:dyDescent="0.25">
      <c r="A110">
        <f t="shared" si="1"/>
        <v>30.5</v>
      </c>
      <c r="B110">
        <v>3.0499999999999999E-2</v>
      </c>
      <c r="C110">
        <v>1.84453E-3</v>
      </c>
    </row>
    <row r="111" spans="1:3" x14ac:dyDescent="0.25">
      <c r="A111">
        <f t="shared" si="1"/>
        <v>30.55</v>
      </c>
      <c r="B111">
        <v>3.0550000000000001E-2</v>
      </c>
      <c r="C111">
        <v>1.84683E-3</v>
      </c>
    </row>
    <row r="112" spans="1:3" x14ac:dyDescent="0.25">
      <c r="A112">
        <f t="shared" si="1"/>
        <v>30.599999999999998</v>
      </c>
      <c r="B112">
        <v>3.0599999999999999E-2</v>
      </c>
      <c r="C112">
        <v>1.84903E-3</v>
      </c>
    </row>
    <row r="113" spans="1:3" x14ac:dyDescent="0.25">
      <c r="A113">
        <f t="shared" si="1"/>
        <v>30.65</v>
      </c>
      <c r="B113">
        <v>3.065E-2</v>
      </c>
      <c r="C113">
        <v>1.8511300000000001E-3</v>
      </c>
    </row>
    <row r="114" spans="1:3" x14ac:dyDescent="0.25">
      <c r="A114">
        <f t="shared" si="1"/>
        <v>30.700000000000003</v>
      </c>
      <c r="B114">
        <v>3.0700000000000002E-2</v>
      </c>
      <c r="C114">
        <v>1.8531299999999999E-3</v>
      </c>
    </row>
    <row r="115" spans="1:3" x14ac:dyDescent="0.25">
      <c r="A115">
        <f t="shared" si="1"/>
        <v>30.75</v>
      </c>
      <c r="B115">
        <v>3.075E-2</v>
      </c>
      <c r="C115">
        <v>1.85506E-3</v>
      </c>
    </row>
    <row r="116" spans="1:3" x14ac:dyDescent="0.25">
      <c r="A116">
        <f t="shared" si="1"/>
        <v>30.8</v>
      </c>
      <c r="B116">
        <v>3.0800000000000001E-2</v>
      </c>
      <c r="C116">
        <v>1.8569000000000001E-3</v>
      </c>
    </row>
    <row r="117" spans="1:3" x14ac:dyDescent="0.25">
      <c r="A117">
        <f t="shared" si="1"/>
        <v>30.849999999999998</v>
      </c>
      <c r="B117">
        <v>3.0849999999999999E-2</v>
      </c>
      <c r="C117">
        <v>1.85866E-3</v>
      </c>
    </row>
    <row r="118" spans="1:3" x14ac:dyDescent="0.25">
      <c r="A118">
        <f t="shared" si="1"/>
        <v>30.900000000000002</v>
      </c>
      <c r="B118">
        <v>3.09E-2</v>
      </c>
      <c r="C118">
        <v>1.86035E-3</v>
      </c>
    </row>
    <row r="119" spans="1:3" x14ac:dyDescent="0.25">
      <c r="A119">
        <f t="shared" si="1"/>
        <v>30.95</v>
      </c>
      <c r="B119">
        <v>3.0949999999999998E-2</v>
      </c>
      <c r="C119">
        <v>1.86196E-3</v>
      </c>
    </row>
    <row r="120" spans="1:3" x14ac:dyDescent="0.25">
      <c r="A120">
        <f t="shared" si="1"/>
        <v>31</v>
      </c>
      <c r="B120">
        <v>3.1E-2</v>
      </c>
      <c r="C120">
        <v>1.8635100000000001E-3</v>
      </c>
    </row>
    <row r="121" spans="1:3" x14ac:dyDescent="0.25">
      <c r="A121">
        <f t="shared" si="1"/>
        <v>31.05</v>
      </c>
      <c r="B121">
        <v>3.1050000000000001E-2</v>
      </c>
      <c r="C121">
        <v>1.8649999999999999E-3</v>
      </c>
    </row>
    <row r="122" spans="1:3" x14ac:dyDescent="0.25">
      <c r="A122">
        <f t="shared" si="1"/>
        <v>31.099999999999998</v>
      </c>
      <c r="B122">
        <v>3.1099999999999999E-2</v>
      </c>
      <c r="C122">
        <v>1.8664300000000001E-3</v>
      </c>
    </row>
    <row r="123" spans="1:3" x14ac:dyDescent="0.25">
      <c r="A123">
        <f t="shared" si="1"/>
        <v>31.150000000000002</v>
      </c>
      <c r="B123">
        <v>3.1150000000000001E-2</v>
      </c>
      <c r="C123">
        <v>1.86779E-3</v>
      </c>
    </row>
    <row r="124" spans="1:3" x14ac:dyDescent="0.25">
      <c r="A124">
        <f t="shared" si="1"/>
        <v>31.2</v>
      </c>
      <c r="B124">
        <v>3.1199999999999999E-2</v>
      </c>
      <c r="C124">
        <v>1.86911E-3</v>
      </c>
    </row>
    <row r="125" spans="1:3" x14ac:dyDescent="0.25">
      <c r="A125">
        <f t="shared" si="1"/>
        <v>31.25</v>
      </c>
      <c r="B125">
        <v>3.125E-2</v>
      </c>
      <c r="C125">
        <v>1.8703700000000001E-3</v>
      </c>
    </row>
    <row r="126" spans="1:3" x14ac:dyDescent="0.25">
      <c r="A126">
        <f t="shared" si="1"/>
        <v>31.3</v>
      </c>
      <c r="B126">
        <v>3.1300000000000001E-2</v>
      </c>
      <c r="C126">
        <v>1.8715800000000001E-3</v>
      </c>
    </row>
    <row r="127" spans="1:3" x14ac:dyDescent="0.25">
      <c r="A127">
        <f t="shared" si="1"/>
        <v>31.35</v>
      </c>
      <c r="B127">
        <v>3.1350000000000003E-2</v>
      </c>
      <c r="C127">
        <v>1.8727399999999999E-3</v>
      </c>
    </row>
    <row r="128" spans="1:3" x14ac:dyDescent="0.25">
      <c r="A128">
        <f t="shared" si="1"/>
        <v>31.4</v>
      </c>
      <c r="B128">
        <v>3.1399999999999997E-2</v>
      </c>
      <c r="C128">
        <v>1.87386E-3</v>
      </c>
    </row>
    <row r="129" spans="1:3" x14ac:dyDescent="0.25">
      <c r="A129">
        <f t="shared" si="1"/>
        <v>31.45</v>
      </c>
      <c r="B129">
        <v>3.1449999999999999E-2</v>
      </c>
      <c r="C129">
        <v>1.8749400000000001E-3</v>
      </c>
    </row>
    <row r="130" spans="1:3" x14ac:dyDescent="0.25">
      <c r="A130">
        <f t="shared" si="1"/>
        <v>31.5</v>
      </c>
      <c r="B130">
        <v>3.15E-2</v>
      </c>
      <c r="C130">
        <v>1.87597E-3</v>
      </c>
    </row>
    <row r="131" spans="1:3" x14ac:dyDescent="0.25">
      <c r="A131">
        <f t="shared" si="1"/>
        <v>31.55</v>
      </c>
      <c r="B131">
        <v>3.1550000000000002E-2</v>
      </c>
      <c r="C131">
        <v>1.8769699999999999E-3</v>
      </c>
    </row>
    <row r="132" spans="1:3" x14ac:dyDescent="0.25">
      <c r="A132">
        <f t="shared" si="1"/>
        <v>31.6</v>
      </c>
      <c r="B132">
        <v>3.1600000000000003E-2</v>
      </c>
      <c r="C132">
        <v>1.8779300000000001E-3</v>
      </c>
    </row>
    <row r="133" spans="1:3" x14ac:dyDescent="0.25">
      <c r="A133">
        <f t="shared" ref="A133:A196" si="2">B133*1000</f>
        <v>31.65</v>
      </c>
      <c r="B133">
        <v>3.1649999999999998E-2</v>
      </c>
      <c r="C133">
        <v>1.8788500000000001E-3</v>
      </c>
    </row>
    <row r="134" spans="1:3" x14ac:dyDescent="0.25">
      <c r="A134">
        <f t="shared" si="2"/>
        <v>31.7</v>
      </c>
      <c r="B134">
        <v>3.1699999999999999E-2</v>
      </c>
      <c r="C134">
        <v>1.87974E-3</v>
      </c>
    </row>
    <row r="135" spans="1:3" x14ac:dyDescent="0.25">
      <c r="A135">
        <f t="shared" si="2"/>
        <v>31.75</v>
      </c>
      <c r="B135">
        <v>3.175E-2</v>
      </c>
      <c r="C135">
        <v>1.8805899999999999E-3</v>
      </c>
    </row>
    <row r="136" spans="1:3" x14ac:dyDescent="0.25">
      <c r="A136">
        <f t="shared" si="2"/>
        <v>31.8</v>
      </c>
      <c r="B136">
        <v>3.1800000000000002E-2</v>
      </c>
      <c r="C136">
        <v>1.88142E-3</v>
      </c>
    </row>
    <row r="137" spans="1:3" x14ac:dyDescent="0.25">
      <c r="A137">
        <f t="shared" si="2"/>
        <v>31.850000000000005</v>
      </c>
      <c r="B137">
        <v>3.1850000000000003E-2</v>
      </c>
      <c r="C137">
        <v>1.88221E-3</v>
      </c>
    </row>
    <row r="138" spans="1:3" x14ac:dyDescent="0.25">
      <c r="A138">
        <f t="shared" si="2"/>
        <v>31.9</v>
      </c>
      <c r="B138">
        <v>3.1899999999999998E-2</v>
      </c>
      <c r="C138">
        <v>1.88298E-3</v>
      </c>
    </row>
    <row r="139" spans="1:3" x14ac:dyDescent="0.25">
      <c r="A139">
        <f t="shared" si="2"/>
        <v>31.95</v>
      </c>
      <c r="B139">
        <v>3.1949999999999999E-2</v>
      </c>
      <c r="C139">
        <v>1.88372E-3</v>
      </c>
    </row>
    <row r="140" spans="1:3" x14ac:dyDescent="0.25">
      <c r="A140">
        <f t="shared" si="2"/>
        <v>32</v>
      </c>
      <c r="B140">
        <v>3.2000000000000001E-2</v>
      </c>
      <c r="C140">
        <v>1.8844300000000001E-3</v>
      </c>
    </row>
    <row r="141" spans="1:3" x14ac:dyDescent="0.25">
      <c r="A141">
        <f t="shared" si="2"/>
        <v>32.050000000000004</v>
      </c>
      <c r="B141">
        <v>3.2050000000000002E-2</v>
      </c>
      <c r="C141">
        <v>1.8851199999999999E-3</v>
      </c>
    </row>
    <row r="142" spans="1:3" x14ac:dyDescent="0.25">
      <c r="A142">
        <f t="shared" si="2"/>
        <v>32.099999999999994</v>
      </c>
      <c r="B142">
        <v>3.2099999999999997E-2</v>
      </c>
      <c r="C142">
        <v>1.8857800000000001E-3</v>
      </c>
    </row>
    <row r="143" spans="1:3" x14ac:dyDescent="0.25">
      <c r="A143">
        <f t="shared" si="2"/>
        <v>32.15</v>
      </c>
      <c r="B143">
        <v>3.2149999999999998E-2</v>
      </c>
      <c r="C143">
        <v>1.88642E-3</v>
      </c>
    </row>
    <row r="144" spans="1:3" x14ac:dyDescent="0.25">
      <c r="A144">
        <f t="shared" si="2"/>
        <v>32.200000000000003</v>
      </c>
      <c r="B144">
        <v>3.2199999999999999E-2</v>
      </c>
      <c r="C144">
        <v>1.88704E-3</v>
      </c>
    </row>
    <row r="145" spans="1:3" x14ac:dyDescent="0.25">
      <c r="A145">
        <f t="shared" si="2"/>
        <v>32.25</v>
      </c>
      <c r="B145">
        <v>3.2250000000000001E-2</v>
      </c>
      <c r="C145">
        <v>1.8876400000000001E-3</v>
      </c>
    </row>
    <row r="146" spans="1:3" x14ac:dyDescent="0.25">
      <c r="A146">
        <f t="shared" si="2"/>
        <v>32.300000000000004</v>
      </c>
      <c r="B146">
        <v>3.2300000000000002E-2</v>
      </c>
      <c r="C146">
        <v>1.88821E-3</v>
      </c>
    </row>
    <row r="147" spans="1:3" x14ac:dyDescent="0.25">
      <c r="A147">
        <f t="shared" si="2"/>
        <v>32.349999999999994</v>
      </c>
      <c r="B147">
        <v>3.2349999999999997E-2</v>
      </c>
      <c r="C147">
        <v>1.8887699999999999E-3</v>
      </c>
    </row>
    <row r="148" spans="1:3" x14ac:dyDescent="0.25">
      <c r="A148">
        <f t="shared" si="2"/>
        <v>32.4</v>
      </c>
      <c r="B148">
        <v>3.2399999999999998E-2</v>
      </c>
      <c r="C148">
        <v>1.8893099999999999E-3</v>
      </c>
    </row>
    <row r="149" spans="1:3" x14ac:dyDescent="0.25">
      <c r="A149">
        <f t="shared" si="2"/>
        <v>32.450000000000003</v>
      </c>
      <c r="B149">
        <v>3.245E-2</v>
      </c>
      <c r="C149">
        <v>1.88982E-3</v>
      </c>
    </row>
    <row r="150" spans="1:3" x14ac:dyDescent="0.25">
      <c r="A150">
        <f t="shared" si="2"/>
        <v>32.5</v>
      </c>
      <c r="B150">
        <v>3.2500000000000001E-2</v>
      </c>
      <c r="C150">
        <v>1.89032E-3</v>
      </c>
    </row>
    <row r="151" spans="1:3" x14ac:dyDescent="0.25">
      <c r="A151">
        <f t="shared" si="2"/>
        <v>32.550000000000004</v>
      </c>
      <c r="B151">
        <v>3.2550000000000003E-2</v>
      </c>
      <c r="C151">
        <v>1.8908E-3</v>
      </c>
    </row>
    <row r="152" spans="1:3" x14ac:dyDescent="0.25">
      <c r="A152">
        <f t="shared" si="2"/>
        <v>32.599999999999994</v>
      </c>
      <c r="B152">
        <v>3.2599999999999997E-2</v>
      </c>
      <c r="C152">
        <v>1.8912600000000001E-3</v>
      </c>
    </row>
    <row r="153" spans="1:3" x14ac:dyDescent="0.25">
      <c r="A153">
        <f t="shared" si="2"/>
        <v>32.65</v>
      </c>
      <c r="B153">
        <v>3.2649999999999998E-2</v>
      </c>
      <c r="C153">
        <v>1.89171E-3</v>
      </c>
    </row>
    <row r="154" spans="1:3" x14ac:dyDescent="0.25">
      <c r="A154">
        <f t="shared" si="2"/>
        <v>32.700000000000003</v>
      </c>
      <c r="B154">
        <v>3.27E-2</v>
      </c>
      <c r="C154">
        <v>1.8921400000000001E-3</v>
      </c>
    </row>
    <row r="155" spans="1:3" x14ac:dyDescent="0.25">
      <c r="A155">
        <f t="shared" si="2"/>
        <v>32.75</v>
      </c>
      <c r="B155">
        <v>3.2750000000000001E-2</v>
      </c>
      <c r="C155">
        <v>1.89255E-3</v>
      </c>
    </row>
    <row r="156" spans="1:3" x14ac:dyDescent="0.25">
      <c r="A156">
        <f t="shared" si="2"/>
        <v>32.800000000000004</v>
      </c>
      <c r="B156">
        <v>3.2800000000000003E-2</v>
      </c>
      <c r="C156">
        <v>1.89295E-3</v>
      </c>
    </row>
    <row r="157" spans="1:3" x14ac:dyDescent="0.25">
      <c r="A157">
        <f t="shared" si="2"/>
        <v>32.849999999999994</v>
      </c>
      <c r="B157">
        <v>3.2849999999999997E-2</v>
      </c>
      <c r="C157">
        <v>1.89332E-3</v>
      </c>
    </row>
    <row r="158" spans="1:3" x14ac:dyDescent="0.25">
      <c r="A158">
        <f t="shared" si="2"/>
        <v>32.9</v>
      </c>
      <c r="B158">
        <v>3.2899999999999999E-2</v>
      </c>
      <c r="C158">
        <v>1.89369E-3</v>
      </c>
    </row>
    <row r="159" spans="1:3" x14ac:dyDescent="0.25">
      <c r="A159">
        <f t="shared" si="2"/>
        <v>32.950000000000003</v>
      </c>
      <c r="B159">
        <v>3.295E-2</v>
      </c>
      <c r="C159">
        <v>1.8940300000000001E-3</v>
      </c>
    </row>
    <row r="160" spans="1:3" x14ac:dyDescent="0.25">
      <c r="A160">
        <f t="shared" si="2"/>
        <v>33</v>
      </c>
      <c r="B160">
        <v>3.3000000000000002E-2</v>
      </c>
      <c r="C160">
        <v>1.77406E-3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>
        <v>1.77406E-3</v>
      </c>
    </row>
    <row r="165" spans="1:3" x14ac:dyDescent="0.25">
      <c r="A165">
        <f t="shared" si="2"/>
        <v>33.017800000000001</v>
      </c>
      <c r="B165">
        <v>3.30178E-2</v>
      </c>
      <c r="C165">
        <v>1.6453500000000001E-3</v>
      </c>
    </row>
    <row r="166" spans="1:3" x14ac:dyDescent="0.25">
      <c r="A166">
        <f t="shared" si="2"/>
        <v>33.035599999999995</v>
      </c>
      <c r="B166">
        <v>3.3035599999999998E-2</v>
      </c>
      <c r="C166">
        <v>1.4732600000000001E-3</v>
      </c>
    </row>
    <row r="167" spans="1:3" x14ac:dyDescent="0.25">
      <c r="A167">
        <f t="shared" si="2"/>
        <v>33.053399999999996</v>
      </c>
      <c r="B167">
        <v>3.3053399999999997E-2</v>
      </c>
      <c r="C167">
        <v>1.3006999999999999E-3</v>
      </c>
    </row>
    <row r="168" spans="1:3" x14ac:dyDescent="0.25">
      <c r="A168">
        <f t="shared" si="2"/>
        <v>33.071200000000005</v>
      </c>
      <c r="B168">
        <v>3.3071200000000002E-2</v>
      </c>
      <c r="C168">
        <v>1.12768E-3</v>
      </c>
    </row>
    <row r="169" spans="1:3" x14ac:dyDescent="0.25">
      <c r="A169">
        <f t="shared" si="2"/>
        <v>33.088999999999999</v>
      </c>
      <c r="B169">
        <v>3.3089E-2</v>
      </c>
      <c r="C169">
        <v>9.5420399999999995E-4</v>
      </c>
    </row>
    <row r="170" spans="1:3" x14ac:dyDescent="0.25">
      <c r="A170">
        <f t="shared" si="2"/>
        <v>33.1068</v>
      </c>
      <c r="B170">
        <v>3.3106799999999999E-2</v>
      </c>
      <c r="C170">
        <v>7.8025999999999996E-4</v>
      </c>
    </row>
    <row r="171" spans="1:3" x14ac:dyDescent="0.25">
      <c r="A171">
        <f t="shared" si="2"/>
        <v>33.124599999999994</v>
      </c>
      <c r="B171">
        <v>3.3124599999999997E-2</v>
      </c>
      <c r="C171">
        <v>6.0585100000000002E-4</v>
      </c>
    </row>
    <row r="172" spans="1:3" x14ac:dyDescent="0.25">
      <c r="A172">
        <f t="shared" si="2"/>
        <v>33.142400000000002</v>
      </c>
      <c r="B172">
        <v>3.3142400000000002E-2</v>
      </c>
      <c r="C172">
        <v>4.30975E-4</v>
      </c>
    </row>
    <row r="173" spans="1:3" x14ac:dyDescent="0.25">
      <c r="A173">
        <f t="shared" si="2"/>
        <v>33.160200000000003</v>
      </c>
      <c r="B173">
        <v>3.3160200000000001E-2</v>
      </c>
      <c r="C173">
        <v>2.5563199999999999E-4</v>
      </c>
    </row>
    <row r="174" spans="1:3" x14ac:dyDescent="0.25">
      <c r="A174">
        <f t="shared" si="2"/>
        <v>33.177999999999997</v>
      </c>
      <c r="B174">
        <v>3.3177999999999999E-2</v>
      </c>
      <c r="C174">
        <v>1.2377800000000001E-4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>
        <v>1.2377800000000001E-4</v>
      </c>
    </row>
    <row r="179" spans="1:3" x14ac:dyDescent="0.25">
      <c r="A179">
        <f t="shared" si="2"/>
        <v>33.228000000000002</v>
      </c>
      <c r="B179">
        <v>3.3228000000000001E-2</v>
      </c>
      <c r="C179" s="1">
        <v>5.5251200000000001E-15</v>
      </c>
    </row>
    <row r="180" spans="1:3" x14ac:dyDescent="0.25">
      <c r="A180">
        <f t="shared" si="2"/>
        <v>33.277999999999999</v>
      </c>
      <c r="B180">
        <v>3.3278000000000002E-2</v>
      </c>
      <c r="C180" s="1">
        <v>5.4810500000000002E-15</v>
      </c>
    </row>
    <row r="181" spans="1:3" x14ac:dyDescent="0.25">
      <c r="A181">
        <f t="shared" si="2"/>
        <v>33.328000000000003</v>
      </c>
      <c r="B181">
        <v>3.3328000000000003E-2</v>
      </c>
      <c r="C181" s="1">
        <v>5.4369699999999997E-15</v>
      </c>
    </row>
    <row r="182" spans="1:3" x14ac:dyDescent="0.25">
      <c r="A182">
        <f t="shared" si="2"/>
        <v>33.378</v>
      </c>
      <c r="B182">
        <v>3.3377999999999998E-2</v>
      </c>
      <c r="C182" s="1">
        <v>5.39289E-15</v>
      </c>
    </row>
    <row r="183" spans="1:3" x14ac:dyDescent="0.25">
      <c r="A183">
        <f t="shared" si="2"/>
        <v>33.427999999999997</v>
      </c>
      <c r="B183">
        <v>3.3427999999999999E-2</v>
      </c>
      <c r="C183" s="1">
        <v>5.3487999999999997E-15</v>
      </c>
    </row>
    <row r="184" spans="1:3" x14ac:dyDescent="0.25">
      <c r="A184">
        <f t="shared" si="2"/>
        <v>33.478000000000002</v>
      </c>
      <c r="B184">
        <v>3.3478000000000001E-2</v>
      </c>
      <c r="C184" s="1">
        <v>5.3046899999999998E-15</v>
      </c>
    </row>
    <row r="185" spans="1:3" x14ac:dyDescent="0.25">
      <c r="A185">
        <f t="shared" si="2"/>
        <v>33.528000000000006</v>
      </c>
      <c r="B185">
        <v>3.3528000000000002E-2</v>
      </c>
      <c r="C185" s="1">
        <v>5.2605899999999998E-15</v>
      </c>
    </row>
    <row r="186" spans="1:3" x14ac:dyDescent="0.25">
      <c r="A186">
        <f t="shared" si="2"/>
        <v>33.577999999999996</v>
      </c>
      <c r="B186">
        <v>3.3577999999999997E-2</v>
      </c>
      <c r="C186" s="1">
        <v>5.2164700000000001E-15</v>
      </c>
    </row>
    <row r="187" spans="1:3" x14ac:dyDescent="0.25">
      <c r="A187">
        <f t="shared" si="2"/>
        <v>33.628</v>
      </c>
      <c r="B187">
        <v>3.3627999999999998E-2</v>
      </c>
      <c r="C187" s="1">
        <v>5.1723499999999997E-15</v>
      </c>
    </row>
    <row r="188" spans="1:3" x14ac:dyDescent="0.25">
      <c r="A188">
        <f t="shared" si="2"/>
        <v>33.677999999999997</v>
      </c>
      <c r="B188">
        <v>3.3678E-2</v>
      </c>
      <c r="C188" s="1">
        <v>5.1282099999999998E-15</v>
      </c>
    </row>
    <row r="189" spans="1:3" x14ac:dyDescent="0.25">
      <c r="A189">
        <f t="shared" si="2"/>
        <v>33.728000000000002</v>
      </c>
      <c r="B189">
        <v>3.3728000000000001E-2</v>
      </c>
      <c r="C189" s="1">
        <v>5.0840800000000004E-15</v>
      </c>
    </row>
    <row r="190" spans="1:3" x14ac:dyDescent="0.25">
      <c r="A190">
        <f t="shared" si="2"/>
        <v>33.778000000000006</v>
      </c>
      <c r="B190">
        <v>3.3778000000000002E-2</v>
      </c>
      <c r="C190" s="1">
        <v>5.0399299999999998E-15</v>
      </c>
    </row>
    <row r="191" spans="1:3" x14ac:dyDescent="0.25">
      <c r="A191">
        <f t="shared" si="2"/>
        <v>33.827999999999996</v>
      </c>
      <c r="B191">
        <v>3.3827999999999997E-2</v>
      </c>
      <c r="C191" s="1">
        <v>4.9957800000000001E-15</v>
      </c>
    </row>
    <row r="192" spans="1:3" x14ac:dyDescent="0.25">
      <c r="A192">
        <f t="shared" si="2"/>
        <v>33.878</v>
      </c>
      <c r="B192">
        <v>3.3877999999999998E-2</v>
      </c>
      <c r="C192" s="1">
        <v>4.95161E-15</v>
      </c>
    </row>
    <row r="193" spans="1:3" x14ac:dyDescent="0.25">
      <c r="A193">
        <f t="shared" si="2"/>
        <v>33.927999999999997</v>
      </c>
      <c r="B193">
        <v>3.3928E-2</v>
      </c>
      <c r="C193" s="1">
        <v>4.9074499999999997E-15</v>
      </c>
    </row>
    <row r="194" spans="1:3" x14ac:dyDescent="0.25">
      <c r="A194">
        <f t="shared" si="2"/>
        <v>33.978000000000002</v>
      </c>
      <c r="B194">
        <v>3.3978000000000001E-2</v>
      </c>
      <c r="C194" s="1">
        <v>4.8632699999999998E-15</v>
      </c>
    </row>
    <row r="195" spans="1:3" x14ac:dyDescent="0.25">
      <c r="A195">
        <f t="shared" si="2"/>
        <v>34.028000000000006</v>
      </c>
      <c r="B195">
        <v>3.4028000000000003E-2</v>
      </c>
      <c r="C195" s="1">
        <v>4.8190800000000002E-15</v>
      </c>
    </row>
    <row r="196" spans="1:3" x14ac:dyDescent="0.25">
      <c r="A196">
        <f t="shared" si="2"/>
        <v>34.077999999999996</v>
      </c>
      <c r="B196">
        <v>3.4077999999999997E-2</v>
      </c>
      <c r="C196" s="1">
        <v>4.7748899999999998E-15</v>
      </c>
    </row>
    <row r="197" spans="1:3" x14ac:dyDescent="0.25">
      <c r="A197">
        <f t="shared" ref="A197:A260" si="3">B197*1000</f>
        <v>34.128</v>
      </c>
      <c r="B197">
        <v>3.4127999999999999E-2</v>
      </c>
      <c r="C197" s="1">
        <v>4.7306900000000004E-15</v>
      </c>
    </row>
    <row r="198" spans="1:3" x14ac:dyDescent="0.25">
      <c r="A198">
        <f t="shared" si="3"/>
        <v>34.177999999999997</v>
      </c>
      <c r="B198">
        <v>3.4178E-2</v>
      </c>
      <c r="C198" s="1">
        <v>4.6864900000000002E-15</v>
      </c>
    </row>
    <row r="199" spans="1:3" x14ac:dyDescent="0.25">
      <c r="A199">
        <f t="shared" si="3"/>
        <v>34.228000000000002</v>
      </c>
      <c r="B199">
        <v>3.4228000000000001E-2</v>
      </c>
      <c r="C199" s="1">
        <v>4.6422700000000004E-15</v>
      </c>
    </row>
    <row r="200" spans="1:3" x14ac:dyDescent="0.25">
      <c r="A200">
        <f t="shared" si="3"/>
        <v>34.278000000000006</v>
      </c>
      <c r="B200">
        <v>3.4278000000000003E-2</v>
      </c>
      <c r="C200" s="1">
        <v>4.5980499999999998E-15</v>
      </c>
    </row>
    <row r="201" spans="1:3" x14ac:dyDescent="0.25">
      <c r="A201">
        <f t="shared" si="3"/>
        <v>34.327999999999996</v>
      </c>
      <c r="B201">
        <v>3.4327999999999997E-2</v>
      </c>
      <c r="C201" s="1">
        <v>4.5538200000000003E-15</v>
      </c>
    </row>
    <row r="202" spans="1:3" x14ac:dyDescent="0.25">
      <c r="A202">
        <f t="shared" si="3"/>
        <v>34.378</v>
      </c>
      <c r="B202">
        <v>3.4377999999999999E-2</v>
      </c>
      <c r="C202" s="1">
        <v>4.50959E-15</v>
      </c>
    </row>
    <row r="203" spans="1:3" x14ac:dyDescent="0.25">
      <c r="A203">
        <f t="shared" si="3"/>
        <v>34.427999999999997</v>
      </c>
      <c r="B203">
        <v>3.4428E-2</v>
      </c>
      <c r="C203" s="1">
        <v>4.4653400000000001E-15</v>
      </c>
    </row>
    <row r="204" spans="1:3" x14ac:dyDescent="0.25">
      <c r="A204">
        <f t="shared" si="3"/>
        <v>34.478000000000002</v>
      </c>
      <c r="B204">
        <v>3.4478000000000002E-2</v>
      </c>
      <c r="C204" s="1">
        <v>4.4210900000000002E-15</v>
      </c>
    </row>
    <row r="205" spans="1:3" x14ac:dyDescent="0.25">
      <c r="A205">
        <f t="shared" si="3"/>
        <v>34.528000000000006</v>
      </c>
      <c r="B205">
        <v>3.4528000000000003E-2</v>
      </c>
      <c r="C205" s="1">
        <v>4.3768299999999998E-15</v>
      </c>
    </row>
    <row r="206" spans="1:3" x14ac:dyDescent="0.25">
      <c r="A206">
        <f t="shared" si="3"/>
        <v>34.577999999999996</v>
      </c>
      <c r="B206">
        <v>3.4577999999999998E-2</v>
      </c>
      <c r="C206" s="1">
        <v>4.3325600000000003E-15</v>
      </c>
    </row>
    <row r="207" spans="1:3" x14ac:dyDescent="0.25">
      <c r="A207">
        <f t="shared" si="3"/>
        <v>34.628</v>
      </c>
      <c r="B207">
        <v>3.4627999999999999E-2</v>
      </c>
      <c r="C207" s="1">
        <v>4.2882900000000001E-15</v>
      </c>
    </row>
    <row r="208" spans="1:3" x14ac:dyDescent="0.25">
      <c r="A208">
        <f t="shared" si="3"/>
        <v>34.677999999999997</v>
      </c>
      <c r="B208">
        <v>3.4678E-2</v>
      </c>
      <c r="C208" s="1">
        <v>4.2440100000000001E-15</v>
      </c>
    </row>
    <row r="209" spans="1:3" x14ac:dyDescent="0.25">
      <c r="A209">
        <f t="shared" si="3"/>
        <v>34.728000000000002</v>
      </c>
      <c r="B209">
        <v>3.4728000000000002E-2</v>
      </c>
      <c r="C209" s="1">
        <v>4.1997200000000003E-15</v>
      </c>
    </row>
    <row r="210" spans="1:3" x14ac:dyDescent="0.25">
      <c r="A210">
        <f t="shared" si="3"/>
        <v>34.778000000000006</v>
      </c>
      <c r="B210">
        <v>3.4778000000000003E-2</v>
      </c>
      <c r="C210" s="1">
        <v>4.15542E-15</v>
      </c>
    </row>
    <row r="211" spans="1:3" x14ac:dyDescent="0.25">
      <c r="A211">
        <f t="shared" si="3"/>
        <v>34.827999999999996</v>
      </c>
      <c r="B211">
        <v>3.4827999999999998E-2</v>
      </c>
      <c r="C211" s="1">
        <v>4.1111099999999999E-15</v>
      </c>
    </row>
    <row r="212" spans="1:3" x14ac:dyDescent="0.25">
      <c r="A212">
        <f t="shared" si="3"/>
        <v>34.878</v>
      </c>
      <c r="B212">
        <v>3.4877999999999999E-2</v>
      </c>
      <c r="C212" s="1">
        <v>4.0667999999999997E-15</v>
      </c>
    </row>
    <row r="213" spans="1:3" x14ac:dyDescent="0.25">
      <c r="A213">
        <f t="shared" si="3"/>
        <v>34.927999999999997</v>
      </c>
      <c r="B213">
        <v>3.4928000000000001E-2</v>
      </c>
      <c r="C213" s="1">
        <v>4.0224799999999998E-15</v>
      </c>
    </row>
    <row r="214" spans="1:3" x14ac:dyDescent="0.25">
      <c r="A214">
        <f t="shared" si="3"/>
        <v>34.978000000000002</v>
      </c>
      <c r="B214">
        <v>3.4978000000000002E-2</v>
      </c>
      <c r="C214" s="1">
        <v>3.9781599999999999E-15</v>
      </c>
    </row>
    <row r="215" spans="1:3" x14ac:dyDescent="0.25">
      <c r="A215">
        <f t="shared" si="3"/>
        <v>35.027999999999999</v>
      </c>
      <c r="B215">
        <v>3.5027999999999997E-2</v>
      </c>
      <c r="C215" s="1">
        <v>3.9338199999999997E-15</v>
      </c>
    </row>
    <row r="216" spans="1:3" x14ac:dyDescent="0.25">
      <c r="A216">
        <f t="shared" si="3"/>
        <v>35.077999999999996</v>
      </c>
      <c r="B216">
        <v>3.5077999999999998E-2</v>
      </c>
      <c r="C216" s="1">
        <v>3.8894800000000002E-15</v>
      </c>
    </row>
    <row r="217" spans="1:3" x14ac:dyDescent="0.25">
      <c r="A217">
        <f t="shared" si="3"/>
        <v>35.128</v>
      </c>
      <c r="B217">
        <v>3.5128E-2</v>
      </c>
      <c r="C217" s="1">
        <v>3.8451300000000002E-15</v>
      </c>
    </row>
    <row r="218" spans="1:3" x14ac:dyDescent="0.25">
      <c r="A218">
        <f t="shared" si="3"/>
        <v>35.178000000000004</v>
      </c>
      <c r="B218">
        <v>3.5178000000000001E-2</v>
      </c>
      <c r="C218" s="1">
        <v>3.8007699999999996E-15</v>
      </c>
    </row>
    <row r="219" spans="1:3" x14ac:dyDescent="0.25">
      <c r="A219">
        <f t="shared" si="3"/>
        <v>35.228000000000002</v>
      </c>
      <c r="B219">
        <v>3.5228000000000002E-2</v>
      </c>
      <c r="C219" s="1">
        <v>3.7564000000000001E-15</v>
      </c>
    </row>
    <row r="220" spans="1:3" x14ac:dyDescent="0.25">
      <c r="A220">
        <f t="shared" si="3"/>
        <v>35.277999999999999</v>
      </c>
      <c r="B220">
        <v>3.5277999999999997E-2</v>
      </c>
      <c r="C220" s="1">
        <v>3.7120299999999997E-15</v>
      </c>
    </row>
    <row r="221" spans="1:3" x14ac:dyDescent="0.25">
      <c r="A221">
        <f t="shared" si="3"/>
        <v>35.327999999999996</v>
      </c>
      <c r="B221">
        <v>3.5327999999999998E-2</v>
      </c>
      <c r="C221" s="1">
        <v>3.6676500000000003E-15</v>
      </c>
    </row>
    <row r="222" spans="1:3" x14ac:dyDescent="0.25">
      <c r="A222">
        <f t="shared" si="3"/>
        <v>35.378</v>
      </c>
      <c r="B222">
        <v>3.5378E-2</v>
      </c>
      <c r="C222" s="1">
        <v>3.6232599999999996E-15</v>
      </c>
    </row>
    <row r="223" spans="1:3" x14ac:dyDescent="0.25">
      <c r="A223">
        <f t="shared" si="3"/>
        <v>35.428000000000004</v>
      </c>
      <c r="B223">
        <v>3.5428000000000001E-2</v>
      </c>
      <c r="C223" s="1">
        <v>3.5788699999999997E-15</v>
      </c>
    </row>
    <row r="224" spans="1:3" x14ac:dyDescent="0.25">
      <c r="A224">
        <f t="shared" si="3"/>
        <v>35.478000000000002</v>
      </c>
      <c r="B224">
        <v>3.5478000000000003E-2</v>
      </c>
      <c r="C224" s="1">
        <v>3.5344599999999998E-15</v>
      </c>
    </row>
    <row r="225" spans="1:3" x14ac:dyDescent="0.25">
      <c r="A225">
        <f t="shared" si="3"/>
        <v>35.527999999999999</v>
      </c>
      <c r="B225">
        <v>3.5527999999999997E-2</v>
      </c>
      <c r="C225" s="1">
        <v>3.49005E-15</v>
      </c>
    </row>
    <row r="226" spans="1:3" x14ac:dyDescent="0.25">
      <c r="A226">
        <f t="shared" si="3"/>
        <v>35.577999999999996</v>
      </c>
      <c r="B226">
        <v>3.5577999999999999E-2</v>
      </c>
      <c r="C226" s="1">
        <v>3.4456299999999999E-15</v>
      </c>
    </row>
    <row r="227" spans="1:3" x14ac:dyDescent="0.25">
      <c r="A227">
        <f t="shared" si="3"/>
        <v>35.628</v>
      </c>
      <c r="B227">
        <v>3.5628E-2</v>
      </c>
      <c r="C227" s="1">
        <v>3.4012099999999999E-15</v>
      </c>
    </row>
    <row r="228" spans="1:3" x14ac:dyDescent="0.25">
      <c r="A228">
        <f t="shared" si="3"/>
        <v>35.678000000000004</v>
      </c>
      <c r="B228">
        <v>3.5678000000000001E-2</v>
      </c>
      <c r="C228" s="1">
        <v>3.3567699999999999E-15</v>
      </c>
    </row>
    <row r="229" spans="1:3" x14ac:dyDescent="0.25">
      <c r="A229">
        <f t="shared" si="3"/>
        <v>35.728000000000002</v>
      </c>
      <c r="B229">
        <v>3.5728000000000003E-2</v>
      </c>
      <c r="C229" s="1">
        <v>3.3123299999999999E-15</v>
      </c>
    </row>
    <row r="230" spans="1:3" x14ac:dyDescent="0.25">
      <c r="A230">
        <f t="shared" si="3"/>
        <v>35.777999999999999</v>
      </c>
      <c r="B230">
        <v>3.5777999999999997E-2</v>
      </c>
      <c r="C230" s="1">
        <v>3.2678800000000002E-15</v>
      </c>
    </row>
    <row r="231" spans="1:3" x14ac:dyDescent="0.25">
      <c r="A231">
        <f t="shared" si="3"/>
        <v>35.827999999999996</v>
      </c>
      <c r="B231">
        <v>3.5827999999999999E-2</v>
      </c>
      <c r="C231" s="1">
        <v>3.22343E-15</v>
      </c>
    </row>
    <row r="232" spans="1:3" x14ac:dyDescent="0.25">
      <c r="A232">
        <f t="shared" si="3"/>
        <v>35.878</v>
      </c>
      <c r="B232">
        <v>3.5878E-2</v>
      </c>
      <c r="C232" s="1">
        <v>3.1789599999999999E-15</v>
      </c>
    </row>
    <row r="233" spans="1:3" x14ac:dyDescent="0.25">
      <c r="A233">
        <f t="shared" si="3"/>
        <v>35.928000000000004</v>
      </c>
      <c r="B233">
        <v>3.5928000000000002E-2</v>
      </c>
      <c r="C233" s="1">
        <v>3.1344900000000002E-15</v>
      </c>
    </row>
    <row r="234" spans="1:3" x14ac:dyDescent="0.25">
      <c r="A234">
        <f t="shared" si="3"/>
        <v>35.978000000000002</v>
      </c>
      <c r="B234">
        <v>3.5978000000000003E-2</v>
      </c>
      <c r="C234" s="1">
        <v>3.0900099999999999E-15</v>
      </c>
    </row>
    <row r="235" spans="1:3" x14ac:dyDescent="0.25">
      <c r="A235">
        <f t="shared" si="3"/>
        <v>36.027999999999999</v>
      </c>
      <c r="B235">
        <v>3.6027999999999998E-2</v>
      </c>
      <c r="C235" s="1">
        <v>3.04553E-15</v>
      </c>
    </row>
    <row r="236" spans="1:3" x14ac:dyDescent="0.25">
      <c r="A236">
        <f t="shared" si="3"/>
        <v>36.077999999999996</v>
      </c>
      <c r="B236">
        <v>3.6077999999999999E-2</v>
      </c>
      <c r="C236" s="1">
        <v>3.0010300000000002E-15</v>
      </c>
    </row>
    <row r="237" spans="1:3" x14ac:dyDescent="0.25">
      <c r="A237">
        <f t="shared" si="3"/>
        <v>36.128</v>
      </c>
      <c r="B237">
        <v>3.6128E-2</v>
      </c>
      <c r="C237" s="1">
        <v>2.9565299999999999E-15</v>
      </c>
    </row>
    <row r="238" spans="1:3" x14ac:dyDescent="0.25">
      <c r="A238">
        <f t="shared" si="3"/>
        <v>36.178000000000004</v>
      </c>
      <c r="B238">
        <v>3.6178000000000002E-2</v>
      </c>
      <c r="C238" s="1">
        <v>2.9120199999999999E-15</v>
      </c>
    </row>
    <row r="239" spans="1:3" x14ac:dyDescent="0.25">
      <c r="A239">
        <f t="shared" si="3"/>
        <v>36.228000000000002</v>
      </c>
      <c r="B239">
        <v>3.6228000000000003E-2</v>
      </c>
      <c r="C239" s="1">
        <v>2.8675000000000002E-15</v>
      </c>
    </row>
    <row r="240" spans="1:3" x14ac:dyDescent="0.25">
      <c r="A240">
        <f t="shared" si="3"/>
        <v>36.277999999999999</v>
      </c>
      <c r="B240">
        <v>3.6277999999999998E-2</v>
      </c>
      <c r="C240" s="1">
        <v>2.82298E-15</v>
      </c>
    </row>
    <row r="241" spans="1:3" x14ac:dyDescent="0.25">
      <c r="A241">
        <f t="shared" si="3"/>
        <v>36.327999999999996</v>
      </c>
      <c r="B241">
        <v>3.6327999999999999E-2</v>
      </c>
      <c r="C241" s="1">
        <v>2.77845E-15</v>
      </c>
    </row>
    <row r="242" spans="1:3" x14ac:dyDescent="0.25">
      <c r="A242">
        <f t="shared" si="3"/>
        <v>36.378</v>
      </c>
      <c r="B242">
        <v>3.6378000000000001E-2</v>
      </c>
      <c r="C242" s="1">
        <v>2.7339099999999999E-15</v>
      </c>
    </row>
    <row r="243" spans="1:3" x14ac:dyDescent="0.25">
      <c r="A243">
        <f t="shared" si="3"/>
        <v>36.428000000000004</v>
      </c>
      <c r="B243">
        <v>3.6428000000000002E-2</v>
      </c>
      <c r="C243" s="1">
        <v>2.68936E-15</v>
      </c>
    </row>
    <row r="244" spans="1:3" x14ac:dyDescent="0.25">
      <c r="A244">
        <f t="shared" si="3"/>
        <v>36.477999999999994</v>
      </c>
      <c r="B244">
        <v>3.6477999999999997E-2</v>
      </c>
      <c r="C244" s="1">
        <v>2.6448100000000001E-15</v>
      </c>
    </row>
    <row r="245" spans="1:3" x14ac:dyDescent="0.25">
      <c r="A245">
        <f t="shared" si="3"/>
        <v>36.527999999999999</v>
      </c>
      <c r="B245">
        <v>3.6527999999999998E-2</v>
      </c>
      <c r="C245" s="1">
        <v>2.6002399999999998E-15</v>
      </c>
    </row>
    <row r="246" spans="1:3" x14ac:dyDescent="0.25">
      <c r="A246">
        <f t="shared" si="3"/>
        <v>36.578000000000003</v>
      </c>
      <c r="B246">
        <v>3.6577999999999999E-2</v>
      </c>
      <c r="C246" s="1">
        <v>2.55567E-15</v>
      </c>
    </row>
    <row r="247" spans="1:3" x14ac:dyDescent="0.25">
      <c r="A247">
        <f t="shared" si="3"/>
        <v>36.628</v>
      </c>
      <c r="B247">
        <v>3.6628000000000001E-2</v>
      </c>
      <c r="C247" s="1">
        <v>2.5110899999999999E-15</v>
      </c>
    </row>
    <row r="248" spans="1:3" x14ac:dyDescent="0.25">
      <c r="A248">
        <f t="shared" si="3"/>
        <v>36.678000000000004</v>
      </c>
      <c r="B248">
        <v>3.6678000000000002E-2</v>
      </c>
      <c r="C248" s="1">
        <v>2.4665099999999999E-15</v>
      </c>
    </row>
    <row r="249" spans="1:3" x14ac:dyDescent="0.25">
      <c r="A249">
        <f t="shared" si="3"/>
        <v>36.727999999999994</v>
      </c>
      <c r="B249">
        <v>3.6727999999999997E-2</v>
      </c>
      <c r="C249" s="1">
        <v>2.4219200000000001E-15</v>
      </c>
    </row>
    <row r="250" spans="1:3" x14ac:dyDescent="0.25">
      <c r="A250">
        <f t="shared" si="3"/>
        <v>36.777999999999999</v>
      </c>
      <c r="B250">
        <v>3.6777999999999998E-2</v>
      </c>
      <c r="C250" s="1">
        <v>2.3773200000000001E-15</v>
      </c>
    </row>
    <row r="251" spans="1:3" x14ac:dyDescent="0.25">
      <c r="A251">
        <f t="shared" si="3"/>
        <v>36.828000000000003</v>
      </c>
      <c r="B251">
        <v>3.6828E-2</v>
      </c>
      <c r="C251" s="1">
        <v>2.33271E-15</v>
      </c>
    </row>
    <row r="252" spans="1:3" x14ac:dyDescent="0.25">
      <c r="A252">
        <f t="shared" si="3"/>
        <v>36.878</v>
      </c>
      <c r="B252">
        <v>3.6878000000000001E-2</v>
      </c>
      <c r="C252" s="1">
        <v>2.2880900000000001E-15</v>
      </c>
    </row>
    <row r="253" spans="1:3" x14ac:dyDescent="0.25">
      <c r="A253">
        <f t="shared" si="3"/>
        <v>36.928000000000004</v>
      </c>
      <c r="B253">
        <v>3.6928000000000002E-2</v>
      </c>
      <c r="C253" s="1">
        <v>2.2434700000000001E-15</v>
      </c>
    </row>
    <row r="254" spans="1:3" x14ac:dyDescent="0.25">
      <c r="A254">
        <f t="shared" si="3"/>
        <v>36.977999999999994</v>
      </c>
      <c r="B254">
        <v>3.6977999999999997E-2</v>
      </c>
      <c r="C254" s="1">
        <v>2.19884E-15</v>
      </c>
    </row>
    <row r="255" spans="1:3" x14ac:dyDescent="0.25">
      <c r="A255">
        <f t="shared" si="3"/>
        <v>37.027999999999999</v>
      </c>
      <c r="B255">
        <v>3.7027999999999998E-2</v>
      </c>
      <c r="C255" s="1">
        <v>2.1542000000000002E-15</v>
      </c>
    </row>
    <row r="256" spans="1:3" x14ac:dyDescent="0.25">
      <c r="A256">
        <f t="shared" si="3"/>
        <v>37.078000000000003</v>
      </c>
      <c r="B256">
        <v>3.7078E-2</v>
      </c>
      <c r="C256" s="1">
        <v>2.1095500000000001E-15</v>
      </c>
    </row>
    <row r="257" spans="1:3" x14ac:dyDescent="0.25">
      <c r="A257">
        <f t="shared" si="3"/>
        <v>37.128</v>
      </c>
      <c r="B257">
        <v>3.7128000000000001E-2</v>
      </c>
      <c r="C257" s="1">
        <v>2.0649000000000001E-15</v>
      </c>
    </row>
    <row r="258" spans="1:3" x14ac:dyDescent="0.25">
      <c r="A258">
        <f t="shared" si="3"/>
        <v>37.178000000000004</v>
      </c>
      <c r="B258">
        <v>3.7178000000000003E-2</v>
      </c>
      <c r="C258" s="1">
        <v>2.0202399999999999E-15</v>
      </c>
    </row>
    <row r="259" spans="1:3" x14ac:dyDescent="0.25">
      <c r="A259">
        <f t="shared" si="3"/>
        <v>37.227999999999994</v>
      </c>
      <c r="B259">
        <v>3.7227999999999997E-2</v>
      </c>
      <c r="C259" s="1">
        <v>1.9755699999999999E-15</v>
      </c>
    </row>
    <row r="260" spans="1:3" x14ac:dyDescent="0.25">
      <c r="A260">
        <f t="shared" si="3"/>
        <v>37.277999999999999</v>
      </c>
      <c r="B260">
        <v>3.7277999999999999E-2</v>
      </c>
      <c r="C260" s="1">
        <v>1.9308900000000001E-15</v>
      </c>
    </row>
    <row r="261" spans="1:3" x14ac:dyDescent="0.25">
      <c r="A261">
        <f t="shared" ref="A261:A324" si="4">B261*1000</f>
        <v>37.328000000000003</v>
      </c>
      <c r="B261">
        <v>3.7328E-2</v>
      </c>
      <c r="C261" s="1">
        <v>1.8862099999999999E-15</v>
      </c>
    </row>
    <row r="262" spans="1:3" x14ac:dyDescent="0.25">
      <c r="A262">
        <f t="shared" si="4"/>
        <v>37.378</v>
      </c>
      <c r="B262">
        <v>3.7378000000000002E-2</v>
      </c>
      <c r="C262" s="1">
        <v>1.8415099999999998E-15</v>
      </c>
    </row>
    <row r="263" spans="1:3" x14ac:dyDescent="0.25">
      <c r="A263">
        <f t="shared" si="4"/>
        <v>37.428000000000004</v>
      </c>
      <c r="B263">
        <v>3.7428000000000003E-2</v>
      </c>
      <c r="C263" s="1">
        <v>1.7968100000000001E-15</v>
      </c>
    </row>
    <row r="264" spans="1:3" x14ac:dyDescent="0.25">
      <c r="A264">
        <f t="shared" si="4"/>
        <v>37.477999999999994</v>
      </c>
      <c r="B264">
        <v>3.7477999999999997E-2</v>
      </c>
      <c r="C264" s="1">
        <v>1.75211E-15</v>
      </c>
    </row>
    <row r="265" spans="1:3" x14ac:dyDescent="0.25">
      <c r="A265">
        <f t="shared" si="4"/>
        <v>37.527999999999999</v>
      </c>
      <c r="B265">
        <v>3.7527999999999999E-2</v>
      </c>
      <c r="C265" s="1">
        <v>1.7073899999999999E-15</v>
      </c>
    </row>
    <row r="266" spans="1:3" x14ac:dyDescent="0.25">
      <c r="A266">
        <f t="shared" si="4"/>
        <v>37.578000000000003</v>
      </c>
      <c r="B266">
        <v>3.7578E-2</v>
      </c>
      <c r="C266" s="1">
        <v>1.6626700000000001E-15</v>
      </c>
    </row>
    <row r="267" spans="1:3" x14ac:dyDescent="0.25">
      <c r="A267">
        <f t="shared" si="4"/>
        <v>37.628</v>
      </c>
      <c r="B267">
        <v>3.7628000000000002E-2</v>
      </c>
      <c r="C267" s="1">
        <v>1.61794E-15</v>
      </c>
    </row>
    <row r="268" spans="1:3" x14ac:dyDescent="0.25">
      <c r="A268">
        <f t="shared" si="4"/>
        <v>37.678000000000004</v>
      </c>
      <c r="B268">
        <v>3.7678000000000003E-2</v>
      </c>
      <c r="C268" s="1">
        <v>1.5732E-15</v>
      </c>
    </row>
    <row r="269" spans="1:3" x14ac:dyDescent="0.25">
      <c r="A269">
        <f t="shared" si="4"/>
        <v>37.727999999999994</v>
      </c>
      <c r="B269">
        <v>3.7727999999999998E-2</v>
      </c>
      <c r="C269" s="1">
        <v>1.52845E-15</v>
      </c>
    </row>
    <row r="270" spans="1:3" x14ac:dyDescent="0.25">
      <c r="A270">
        <f t="shared" si="4"/>
        <v>37.777999999999999</v>
      </c>
      <c r="B270">
        <v>3.7777999999999999E-2</v>
      </c>
      <c r="C270" s="1">
        <v>1.4837E-15</v>
      </c>
    </row>
    <row r="271" spans="1:3" x14ac:dyDescent="0.25">
      <c r="A271">
        <f t="shared" si="4"/>
        <v>37.828000000000003</v>
      </c>
      <c r="B271">
        <v>3.7828000000000001E-2</v>
      </c>
      <c r="C271" s="1">
        <v>1.4389400000000001E-15</v>
      </c>
    </row>
    <row r="272" spans="1:3" x14ac:dyDescent="0.25">
      <c r="A272">
        <f t="shared" si="4"/>
        <v>37.878</v>
      </c>
      <c r="B272">
        <v>3.7878000000000002E-2</v>
      </c>
      <c r="C272" s="1">
        <v>1.3941699999999999E-15</v>
      </c>
    </row>
    <row r="273" spans="1:3" x14ac:dyDescent="0.25">
      <c r="A273">
        <f t="shared" si="4"/>
        <v>37.928000000000004</v>
      </c>
      <c r="B273">
        <v>3.7928000000000003E-2</v>
      </c>
      <c r="C273" s="1">
        <v>1.3494E-15</v>
      </c>
    </row>
    <row r="274" spans="1:3" x14ac:dyDescent="0.25">
      <c r="A274">
        <f t="shared" si="4"/>
        <v>37.977999999999994</v>
      </c>
      <c r="B274">
        <v>3.7977999999999998E-2</v>
      </c>
      <c r="C274" s="1">
        <v>1.3046099999999999E-15</v>
      </c>
    </row>
    <row r="275" spans="1:3" x14ac:dyDescent="0.25">
      <c r="A275">
        <f t="shared" si="4"/>
        <v>38.027999999999999</v>
      </c>
      <c r="B275">
        <v>3.8027999999999999E-2</v>
      </c>
      <c r="C275" s="1">
        <v>1.25982E-15</v>
      </c>
    </row>
    <row r="276" spans="1:3" x14ac:dyDescent="0.25">
      <c r="A276">
        <f t="shared" si="4"/>
        <v>38.078000000000003</v>
      </c>
      <c r="B276">
        <v>3.8078000000000001E-2</v>
      </c>
      <c r="C276" s="1">
        <v>1.21502E-15</v>
      </c>
    </row>
    <row r="277" spans="1:3" x14ac:dyDescent="0.25">
      <c r="A277">
        <f t="shared" si="4"/>
        <v>38.128</v>
      </c>
      <c r="B277">
        <v>3.8128000000000002E-2</v>
      </c>
      <c r="C277" s="1">
        <v>1.1702099999999999E-15</v>
      </c>
    </row>
    <row r="278" spans="1:3" x14ac:dyDescent="0.25">
      <c r="A278">
        <f t="shared" si="4"/>
        <v>38.177999999999997</v>
      </c>
      <c r="B278">
        <v>3.8177999999999997E-2</v>
      </c>
      <c r="C278" s="1">
        <v>1.1253999999999999E-15</v>
      </c>
    </row>
    <row r="279" spans="1:3" x14ac:dyDescent="0.25">
      <c r="A279">
        <f t="shared" si="4"/>
        <v>38.228000000000002</v>
      </c>
      <c r="B279">
        <v>3.8227999999999998E-2</v>
      </c>
      <c r="C279" s="1">
        <v>1.0805800000000001E-15</v>
      </c>
    </row>
    <row r="280" spans="1:3" x14ac:dyDescent="0.25">
      <c r="A280">
        <f t="shared" si="4"/>
        <v>38.277999999999999</v>
      </c>
      <c r="B280">
        <v>3.8278E-2</v>
      </c>
      <c r="C280" s="1">
        <v>1.0357499999999999E-15</v>
      </c>
    </row>
    <row r="281" spans="1:3" x14ac:dyDescent="0.25">
      <c r="A281">
        <f t="shared" si="4"/>
        <v>38.328000000000003</v>
      </c>
      <c r="B281">
        <v>3.8328000000000001E-2</v>
      </c>
      <c r="C281" s="1">
        <v>9.90912E-16</v>
      </c>
    </row>
    <row r="282" spans="1:3" x14ac:dyDescent="0.25">
      <c r="A282">
        <f t="shared" si="4"/>
        <v>38.378</v>
      </c>
      <c r="B282">
        <v>3.8378000000000002E-2</v>
      </c>
      <c r="C282" s="1">
        <v>9.4606699999999996E-16</v>
      </c>
    </row>
    <row r="283" spans="1:3" x14ac:dyDescent="0.25">
      <c r="A283">
        <f t="shared" si="4"/>
        <v>38.427999999999997</v>
      </c>
      <c r="B283">
        <v>3.8427999999999997E-2</v>
      </c>
      <c r="C283" s="1">
        <v>9.0121399999999997E-16</v>
      </c>
    </row>
    <row r="284" spans="1:3" x14ac:dyDescent="0.25">
      <c r="A284">
        <f t="shared" si="4"/>
        <v>38.478000000000002</v>
      </c>
      <c r="B284">
        <v>3.8477999999999998E-2</v>
      </c>
      <c r="C284" s="1">
        <v>8.5635399999999997E-16</v>
      </c>
    </row>
    <row r="285" spans="1:3" x14ac:dyDescent="0.25">
      <c r="A285">
        <f t="shared" si="4"/>
        <v>38.527999999999999</v>
      </c>
      <c r="B285">
        <v>3.8528E-2</v>
      </c>
      <c r="C285" s="1">
        <v>8.1148600000000003E-16</v>
      </c>
    </row>
    <row r="286" spans="1:3" x14ac:dyDescent="0.25">
      <c r="A286">
        <f t="shared" si="4"/>
        <v>38.578000000000003</v>
      </c>
      <c r="B286">
        <v>3.8578000000000001E-2</v>
      </c>
      <c r="C286" s="1">
        <v>7.6661099999999996E-16</v>
      </c>
    </row>
    <row r="287" spans="1:3" x14ac:dyDescent="0.25">
      <c r="A287">
        <f t="shared" si="4"/>
        <v>38.628</v>
      </c>
      <c r="B287">
        <v>3.8628000000000003E-2</v>
      </c>
      <c r="C287" s="1">
        <v>7.2172700000000004E-16</v>
      </c>
    </row>
    <row r="288" spans="1:3" x14ac:dyDescent="0.25">
      <c r="A288">
        <f t="shared" si="4"/>
        <v>38.677999999999997</v>
      </c>
      <c r="B288">
        <v>3.8677999999999997E-2</v>
      </c>
      <c r="C288" s="1">
        <v>6.76836E-16</v>
      </c>
    </row>
    <row r="289" spans="1:3" x14ac:dyDescent="0.25">
      <c r="A289">
        <f t="shared" si="4"/>
        <v>38.728000000000002</v>
      </c>
      <c r="B289">
        <v>3.8727999999999999E-2</v>
      </c>
      <c r="C289" s="1">
        <v>6.3193800000000003E-16</v>
      </c>
    </row>
    <row r="290" spans="1:3" x14ac:dyDescent="0.25">
      <c r="A290">
        <f t="shared" si="4"/>
        <v>38.777999999999999</v>
      </c>
      <c r="B290">
        <v>3.8778E-2</v>
      </c>
      <c r="C290" s="1">
        <v>5.8703200000000003E-16</v>
      </c>
    </row>
    <row r="291" spans="1:3" x14ac:dyDescent="0.25">
      <c r="A291">
        <f t="shared" si="4"/>
        <v>38.828000000000003</v>
      </c>
      <c r="B291">
        <v>3.8828000000000001E-2</v>
      </c>
      <c r="C291" s="1">
        <v>5.4211799999999999E-16</v>
      </c>
    </row>
    <row r="292" spans="1:3" x14ac:dyDescent="0.25">
      <c r="A292">
        <f t="shared" si="4"/>
        <v>38.878</v>
      </c>
      <c r="B292">
        <v>3.8878000000000003E-2</v>
      </c>
      <c r="C292" s="1">
        <v>4.97196E-16</v>
      </c>
    </row>
    <row r="293" spans="1:3" x14ac:dyDescent="0.25">
      <c r="A293">
        <f t="shared" si="4"/>
        <v>38.927999999999997</v>
      </c>
      <c r="B293">
        <v>3.8927999999999997E-2</v>
      </c>
      <c r="C293" s="1">
        <v>4.52267E-16</v>
      </c>
    </row>
    <row r="294" spans="1:3" x14ac:dyDescent="0.25">
      <c r="A294">
        <f t="shared" si="4"/>
        <v>38.978000000000002</v>
      </c>
      <c r="B294">
        <v>3.8977999999999999E-2</v>
      </c>
      <c r="C294" s="1">
        <v>4.0733E-16</v>
      </c>
    </row>
    <row r="295" spans="1:3" x14ac:dyDescent="0.25">
      <c r="A295">
        <f t="shared" si="4"/>
        <v>39.027999999999999</v>
      </c>
      <c r="B295">
        <v>3.9028E-2</v>
      </c>
      <c r="C295" s="1">
        <v>3.6238599999999999E-16</v>
      </c>
    </row>
    <row r="296" spans="1:3" x14ac:dyDescent="0.25">
      <c r="A296">
        <f t="shared" si="4"/>
        <v>39.078000000000003</v>
      </c>
      <c r="B296">
        <v>3.9078000000000002E-2</v>
      </c>
      <c r="C296" s="1">
        <v>3.1743000000000001E-16</v>
      </c>
    </row>
    <row r="297" spans="1:3" x14ac:dyDescent="0.25">
      <c r="A297">
        <f t="shared" si="4"/>
        <v>39.128</v>
      </c>
      <c r="B297">
        <v>3.9128000000000003E-2</v>
      </c>
      <c r="C297" s="1">
        <v>2.7234699999999998E-16</v>
      </c>
    </row>
    <row r="298" spans="1:3" x14ac:dyDescent="0.25">
      <c r="A298">
        <f t="shared" si="4"/>
        <v>39.177999999999997</v>
      </c>
      <c r="B298">
        <v>3.9177999999999998E-2</v>
      </c>
      <c r="C298" s="1">
        <v>2.3848299999999998E-16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 s="1">
        <v>2.3848299999999998E-16</v>
      </c>
    </row>
    <row r="303" spans="1:3" x14ac:dyDescent="0.25">
      <c r="A303">
        <f t="shared" si="4"/>
        <v>40.177999999999997</v>
      </c>
      <c r="B303">
        <v>4.0177999999999998E-2</v>
      </c>
      <c r="C303" s="1">
        <v>1.2999E-17</v>
      </c>
    </row>
    <row r="304" spans="1:3" x14ac:dyDescent="0.25">
      <c r="A304">
        <f t="shared" si="4"/>
        <v>41.177999999999997</v>
      </c>
      <c r="B304">
        <v>4.1177999999999999E-2</v>
      </c>
      <c r="C304" s="1">
        <v>1.2498900000000001E-17</v>
      </c>
    </row>
    <row r="305" spans="1:3" x14ac:dyDescent="0.25">
      <c r="A305">
        <f t="shared" si="4"/>
        <v>42.177999999999997</v>
      </c>
      <c r="B305">
        <v>4.2178E-2</v>
      </c>
      <c r="C305" s="1">
        <v>1.19988E-17</v>
      </c>
    </row>
    <row r="306" spans="1:3" x14ac:dyDescent="0.25">
      <c r="A306">
        <f t="shared" si="4"/>
        <v>43.178000000000004</v>
      </c>
      <c r="B306">
        <v>4.3178000000000001E-2</v>
      </c>
      <c r="C306" s="1">
        <v>1.14987E-17</v>
      </c>
    </row>
    <row r="307" spans="1:3" x14ac:dyDescent="0.25">
      <c r="A307">
        <f t="shared" si="4"/>
        <v>44.178000000000004</v>
      </c>
      <c r="B307">
        <v>4.4178000000000002E-2</v>
      </c>
      <c r="C307" s="1">
        <v>1.09987E-17</v>
      </c>
    </row>
    <row r="308" spans="1:3" x14ac:dyDescent="0.25">
      <c r="A308">
        <f t="shared" si="4"/>
        <v>45.178000000000004</v>
      </c>
      <c r="B308">
        <v>4.5178000000000003E-2</v>
      </c>
      <c r="C308" s="1">
        <v>1.0498699999999999E-17</v>
      </c>
    </row>
    <row r="309" spans="1:3" x14ac:dyDescent="0.25">
      <c r="A309">
        <f t="shared" si="4"/>
        <v>46.177999999999997</v>
      </c>
      <c r="B309">
        <v>4.6177999999999997E-2</v>
      </c>
      <c r="C309" s="1">
        <v>9.9986199999999996E-18</v>
      </c>
    </row>
    <row r="310" spans="1:3" x14ac:dyDescent="0.25">
      <c r="A310">
        <f t="shared" si="4"/>
        <v>47.177999999999997</v>
      </c>
      <c r="B310">
        <v>4.7177999999999998E-2</v>
      </c>
      <c r="C310" s="1">
        <v>9.4985999999999997E-18</v>
      </c>
    </row>
    <row r="311" spans="1:3" x14ac:dyDescent="0.25">
      <c r="A311">
        <f t="shared" si="4"/>
        <v>48.177999999999997</v>
      </c>
      <c r="B311">
        <v>4.8177999999999999E-2</v>
      </c>
      <c r="C311" s="1">
        <v>8.9985899999999995E-18</v>
      </c>
    </row>
    <row r="312" spans="1:3" x14ac:dyDescent="0.25">
      <c r="A312">
        <f t="shared" si="4"/>
        <v>49.177999999999997</v>
      </c>
      <c r="B312">
        <v>4.9177999999999999E-2</v>
      </c>
      <c r="C312" s="1">
        <v>8.4985900000000006E-18</v>
      </c>
    </row>
    <row r="313" spans="1:3" x14ac:dyDescent="0.25">
      <c r="A313">
        <f t="shared" si="4"/>
        <v>50.177999999999997</v>
      </c>
      <c r="B313">
        <v>5.0178E-2</v>
      </c>
      <c r="C313" s="1">
        <v>7.9985900000000002E-18</v>
      </c>
    </row>
    <row r="314" spans="1:3" x14ac:dyDescent="0.25">
      <c r="A314">
        <f t="shared" si="4"/>
        <v>51.178000000000004</v>
      </c>
      <c r="B314">
        <v>5.1178000000000001E-2</v>
      </c>
      <c r="C314" s="1">
        <v>7.4986099999999993E-18</v>
      </c>
    </row>
    <row r="315" spans="1:3" x14ac:dyDescent="0.25">
      <c r="A315">
        <f t="shared" si="4"/>
        <v>52.178000000000004</v>
      </c>
      <c r="B315">
        <v>5.2178000000000002E-2</v>
      </c>
      <c r="C315" s="1">
        <v>6.9986399999999996E-18</v>
      </c>
    </row>
    <row r="316" spans="1:3" x14ac:dyDescent="0.25">
      <c r="A316">
        <f t="shared" si="4"/>
        <v>53.178000000000004</v>
      </c>
      <c r="B316">
        <v>5.3178000000000003E-2</v>
      </c>
      <c r="C316" s="1">
        <v>6.4986699999999999E-18</v>
      </c>
    </row>
    <row r="317" spans="1:3" x14ac:dyDescent="0.25">
      <c r="A317">
        <f t="shared" si="4"/>
        <v>54.177999999999997</v>
      </c>
      <c r="B317">
        <v>5.4177999999999997E-2</v>
      </c>
      <c r="C317" s="1">
        <v>5.9987199999999998E-18</v>
      </c>
    </row>
    <row r="318" spans="1:3" x14ac:dyDescent="0.25">
      <c r="A318">
        <f t="shared" si="4"/>
        <v>55.177999999999997</v>
      </c>
      <c r="B318">
        <v>5.5177999999999998E-2</v>
      </c>
      <c r="C318" s="1">
        <v>5.4987700000000004E-18</v>
      </c>
    </row>
    <row r="319" spans="1:3" x14ac:dyDescent="0.25">
      <c r="A319">
        <f t="shared" si="4"/>
        <v>56.177999999999997</v>
      </c>
      <c r="B319">
        <v>5.6177999999999999E-2</v>
      </c>
      <c r="C319" s="1">
        <v>4.9988399999999997E-18</v>
      </c>
    </row>
    <row r="320" spans="1:3" x14ac:dyDescent="0.25">
      <c r="A320">
        <f t="shared" si="4"/>
        <v>57.177999999999997</v>
      </c>
      <c r="B320">
        <v>5.7178E-2</v>
      </c>
      <c r="C320" s="1">
        <v>4.4989099999999997E-18</v>
      </c>
    </row>
    <row r="321" spans="1:3" x14ac:dyDescent="0.25">
      <c r="A321">
        <f t="shared" si="4"/>
        <v>58.177999999999997</v>
      </c>
      <c r="B321">
        <v>5.8178000000000001E-2</v>
      </c>
      <c r="C321" s="1">
        <v>3.9989900000000003E-18</v>
      </c>
    </row>
    <row r="322" spans="1:3" x14ac:dyDescent="0.25">
      <c r="A322">
        <f t="shared" si="4"/>
        <v>59.178000000000004</v>
      </c>
      <c r="B322">
        <v>5.9178000000000001E-2</v>
      </c>
      <c r="C322" s="1">
        <v>3.4990799999999999E-18</v>
      </c>
    </row>
    <row r="323" spans="1:3" x14ac:dyDescent="0.25">
      <c r="A323">
        <f t="shared" si="4"/>
        <v>60.178000000000004</v>
      </c>
      <c r="B323">
        <v>6.0178000000000002E-2</v>
      </c>
      <c r="C323" s="1">
        <v>2.9991900000000001E-18</v>
      </c>
    </row>
    <row r="324" spans="1:3" x14ac:dyDescent="0.25">
      <c r="A324">
        <f t="shared" si="4"/>
        <v>61.178000000000004</v>
      </c>
      <c r="B324">
        <v>6.1178000000000003E-2</v>
      </c>
      <c r="C324" s="1">
        <v>2.4992999999999999E-18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 s="1">
        <v>1.9994200000000002E-18</v>
      </c>
    </row>
    <row r="326" spans="1:3" x14ac:dyDescent="0.25">
      <c r="A326">
        <f t="shared" si="5"/>
        <v>63.177999999999997</v>
      </c>
      <c r="B326">
        <v>6.3177999999999998E-2</v>
      </c>
      <c r="C326" s="1">
        <v>1.49955E-18</v>
      </c>
    </row>
    <row r="327" spans="1:3" x14ac:dyDescent="0.25">
      <c r="A327">
        <f t="shared" si="5"/>
        <v>64.177999999999997</v>
      </c>
      <c r="B327">
        <v>6.4177999999999999E-2</v>
      </c>
      <c r="C327" s="1">
        <v>9.9969099999999993E-19</v>
      </c>
    </row>
    <row r="328" spans="1:3" x14ac:dyDescent="0.25">
      <c r="A328">
        <f t="shared" si="5"/>
        <v>65.177999999999997</v>
      </c>
      <c r="B328">
        <v>6.5178E-2</v>
      </c>
      <c r="C328" s="1">
        <v>4.9984100000000004E-19</v>
      </c>
    </row>
    <row r="329" spans="1:3" x14ac:dyDescent="0.25">
      <c r="A329">
        <f t="shared" si="5"/>
        <v>66.177999999999997</v>
      </c>
      <c r="B329">
        <v>6.6178000000000001E-2</v>
      </c>
      <c r="C329" s="1">
        <v>2.4991799999999999E-19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 s="1">
        <v>2.4991799999999999E-19</v>
      </c>
    </row>
    <row r="334" spans="1:3" x14ac:dyDescent="0.25">
      <c r="A334">
        <f t="shared" si="5"/>
        <v>66.177999999999997</v>
      </c>
      <c r="B334">
        <v>6.6178000000000001E-2</v>
      </c>
      <c r="C334" s="1">
        <v>2.4991799999999999E-19</v>
      </c>
    </row>
    <row r="335" spans="1:3" x14ac:dyDescent="0.25">
      <c r="A335" t="e">
        <f t="shared" si="5"/>
        <v>#VALUE!</v>
      </c>
      <c r="B335" t="s">
        <v>20</v>
      </c>
    </row>
    <row r="336" spans="1:3" x14ac:dyDescent="0.25">
      <c r="A336">
        <f t="shared" si="5"/>
        <v>0</v>
      </c>
    </row>
    <row r="337" spans="1:3" x14ac:dyDescent="0.25">
      <c r="A337" t="e">
        <f t="shared" si="5"/>
        <v>#VALUE!</v>
      </c>
      <c r="B337" t="s">
        <v>21</v>
      </c>
    </row>
    <row r="338" spans="1:3" x14ac:dyDescent="0.25">
      <c r="A338">
        <f t="shared" si="5"/>
        <v>39.177999999999997</v>
      </c>
      <c r="B338">
        <v>3.9177999999999998E-2</v>
      </c>
      <c r="C338" s="1">
        <v>2.3848299999999998E-16</v>
      </c>
    </row>
    <row r="339" spans="1:3" x14ac:dyDescent="0.25">
      <c r="A339">
        <f t="shared" si="5"/>
        <v>39.177999999999997</v>
      </c>
      <c r="B339">
        <v>3.9177999999999998E-2</v>
      </c>
      <c r="C339" s="1">
        <v>2.3848299999999998E-16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>
        <v>1.2377800000000001E-4</v>
      </c>
    </row>
    <row r="344" spans="1:3" x14ac:dyDescent="0.25">
      <c r="A344">
        <f t="shared" si="5"/>
        <v>33.177999999999997</v>
      </c>
      <c r="B344">
        <v>3.3177999999999999E-2</v>
      </c>
      <c r="C344">
        <v>1.2377800000000001E-4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>
        <v>1.77406E-3</v>
      </c>
    </row>
    <row r="349" spans="1:3" x14ac:dyDescent="0.25">
      <c r="A349">
        <f t="shared" si="5"/>
        <v>33</v>
      </c>
      <c r="B349">
        <v>3.3000000000000002E-2</v>
      </c>
      <c r="C349">
        <v>1.77406E-3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>
        <v>4.0640300000000001E-4</v>
      </c>
    </row>
    <row r="354" spans="1:3" x14ac:dyDescent="0.25">
      <c r="A354">
        <f t="shared" si="5"/>
        <v>27</v>
      </c>
      <c r="B354">
        <v>2.7E-2</v>
      </c>
      <c r="C354">
        <v>4.0640300000000001E-4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 s="1">
        <v>1.2999E-17</v>
      </c>
    </row>
    <row r="359" spans="1:3" x14ac:dyDescent="0.25">
      <c r="A359">
        <f t="shared" si="5"/>
        <v>40.177999999999997</v>
      </c>
      <c r="B359">
        <v>4.0177999999999998E-2</v>
      </c>
      <c r="C359" s="1">
        <v>1.2999E-17</v>
      </c>
    </row>
    <row r="360" spans="1:3" x14ac:dyDescent="0.25">
      <c r="A360">
        <f t="shared" si="5"/>
        <v>41.177999999999997</v>
      </c>
      <c r="B360">
        <v>4.1177999999999999E-2</v>
      </c>
      <c r="C360" s="1">
        <v>1.2498900000000001E-17</v>
      </c>
    </row>
    <row r="361" spans="1:3" x14ac:dyDescent="0.25">
      <c r="A361">
        <f t="shared" si="5"/>
        <v>41.177999999999997</v>
      </c>
      <c r="B361">
        <v>4.1177999999999999E-2</v>
      </c>
      <c r="C361" s="1">
        <v>1.2498900000000001E-17</v>
      </c>
    </row>
    <row r="362" spans="1:3" x14ac:dyDescent="0.25">
      <c r="A362">
        <f t="shared" si="5"/>
        <v>42.177999999999997</v>
      </c>
      <c r="B362">
        <v>4.2178E-2</v>
      </c>
      <c r="C362" s="1">
        <v>1.19988E-17</v>
      </c>
    </row>
    <row r="363" spans="1:3" x14ac:dyDescent="0.25">
      <c r="A363">
        <f t="shared" si="5"/>
        <v>42.177999999999997</v>
      </c>
      <c r="B363">
        <v>4.2178E-2</v>
      </c>
      <c r="C363" s="1">
        <v>1.19988E-17</v>
      </c>
    </row>
    <row r="364" spans="1:3" x14ac:dyDescent="0.25">
      <c r="A364">
        <f t="shared" si="5"/>
        <v>43.178000000000004</v>
      </c>
      <c r="B364">
        <v>4.3178000000000001E-2</v>
      </c>
      <c r="C364" s="1">
        <v>1.14987E-17</v>
      </c>
    </row>
    <row r="365" spans="1:3" x14ac:dyDescent="0.25">
      <c r="A365">
        <f t="shared" si="5"/>
        <v>43.178000000000004</v>
      </c>
      <c r="B365">
        <v>4.3178000000000001E-2</v>
      </c>
      <c r="C365" s="1">
        <v>1.14987E-17</v>
      </c>
    </row>
    <row r="366" spans="1:3" x14ac:dyDescent="0.25">
      <c r="A366">
        <f t="shared" si="5"/>
        <v>44.178000000000004</v>
      </c>
      <c r="B366">
        <v>4.4178000000000002E-2</v>
      </c>
      <c r="C366" s="1">
        <v>1.09987E-17</v>
      </c>
    </row>
    <row r="367" spans="1:3" x14ac:dyDescent="0.25">
      <c r="A367">
        <f t="shared" si="5"/>
        <v>44.178000000000004</v>
      </c>
      <c r="B367">
        <v>4.4178000000000002E-2</v>
      </c>
      <c r="C367" s="1">
        <v>1.09987E-17</v>
      </c>
    </row>
    <row r="368" spans="1:3" x14ac:dyDescent="0.25">
      <c r="A368">
        <f t="shared" si="5"/>
        <v>45.178000000000004</v>
      </c>
      <c r="B368">
        <v>4.5178000000000003E-2</v>
      </c>
      <c r="C368" s="1">
        <v>1.0498699999999999E-17</v>
      </c>
    </row>
    <row r="369" spans="1:3" x14ac:dyDescent="0.25">
      <c r="A369">
        <f t="shared" si="5"/>
        <v>45.178000000000004</v>
      </c>
      <c r="B369">
        <v>4.5178000000000003E-2</v>
      </c>
      <c r="C369" s="1">
        <v>1.0498699999999999E-17</v>
      </c>
    </row>
    <row r="370" spans="1:3" x14ac:dyDescent="0.25">
      <c r="A370">
        <f t="shared" si="5"/>
        <v>46.177999999999997</v>
      </c>
      <c r="B370">
        <v>4.6177999999999997E-2</v>
      </c>
      <c r="C370" s="1">
        <v>9.9986199999999996E-18</v>
      </c>
    </row>
    <row r="371" spans="1:3" x14ac:dyDescent="0.25">
      <c r="A371">
        <f t="shared" si="5"/>
        <v>46.177999999999997</v>
      </c>
      <c r="B371">
        <v>4.6177999999999997E-2</v>
      </c>
      <c r="C371" s="1">
        <v>9.9986199999999996E-18</v>
      </c>
    </row>
    <row r="372" spans="1:3" x14ac:dyDescent="0.25">
      <c r="A372">
        <f t="shared" si="5"/>
        <v>47.177999999999997</v>
      </c>
      <c r="B372">
        <v>4.7177999999999998E-2</v>
      </c>
      <c r="C372" s="1">
        <v>9.4985999999999997E-18</v>
      </c>
    </row>
    <row r="373" spans="1:3" x14ac:dyDescent="0.25">
      <c r="A373">
        <f t="shared" si="5"/>
        <v>47.177999999999997</v>
      </c>
      <c r="B373">
        <v>4.7177999999999998E-2</v>
      </c>
      <c r="C373" s="1">
        <v>9.4985999999999997E-18</v>
      </c>
    </row>
    <row r="374" spans="1:3" x14ac:dyDescent="0.25">
      <c r="A374">
        <f t="shared" si="5"/>
        <v>48.177999999999997</v>
      </c>
      <c r="B374">
        <v>4.8177999999999999E-2</v>
      </c>
      <c r="C374" s="1">
        <v>8.9985899999999995E-18</v>
      </c>
    </row>
    <row r="375" spans="1:3" x14ac:dyDescent="0.25">
      <c r="A375">
        <f t="shared" si="5"/>
        <v>48.177999999999997</v>
      </c>
      <c r="B375">
        <v>4.8177999999999999E-2</v>
      </c>
      <c r="C375" s="1">
        <v>8.9985899999999995E-18</v>
      </c>
    </row>
    <row r="376" spans="1:3" x14ac:dyDescent="0.25">
      <c r="A376">
        <f t="shared" si="5"/>
        <v>49.177999999999997</v>
      </c>
      <c r="B376">
        <v>4.9177999999999999E-2</v>
      </c>
      <c r="C376" s="1">
        <v>8.4985900000000006E-18</v>
      </c>
    </row>
    <row r="377" spans="1:3" x14ac:dyDescent="0.25">
      <c r="A377">
        <f t="shared" si="5"/>
        <v>49.177999999999997</v>
      </c>
      <c r="B377">
        <v>4.9177999999999999E-2</v>
      </c>
      <c r="C377" s="1">
        <v>8.4985900000000006E-18</v>
      </c>
    </row>
    <row r="378" spans="1:3" x14ac:dyDescent="0.25">
      <c r="A378">
        <f t="shared" si="5"/>
        <v>50.177999999999997</v>
      </c>
      <c r="B378">
        <v>5.0178E-2</v>
      </c>
      <c r="C378" s="1">
        <v>7.9985900000000002E-18</v>
      </c>
    </row>
    <row r="379" spans="1:3" x14ac:dyDescent="0.25">
      <c r="A379">
        <f t="shared" si="5"/>
        <v>50.177999999999997</v>
      </c>
      <c r="B379">
        <v>5.0178E-2</v>
      </c>
      <c r="C379" s="1">
        <v>7.9985900000000002E-18</v>
      </c>
    </row>
    <row r="380" spans="1:3" x14ac:dyDescent="0.25">
      <c r="A380">
        <f t="shared" si="5"/>
        <v>51.178000000000004</v>
      </c>
      <c r="B380">
        <v>5.1178000000000001E-2</v>
      </c>
      <c r="C380" s="1">
        <v>7.4986099999999993E-18</v>
      </c>
    </row>
    <row r="381" spans="1:3" x14ac:dyDescent="0.25">
      <c r="A381">
        <f t="shared" si="5"/>
        <v>51.178000000000004</v>
      </c>
      <c r="B381">
        <v>5.1178000000000001E-2</v>
      </c>
      <c r="C381" s="1">
        <v>7.4986099999999993E-18</v>
      </c>
    </row>
    <row r="382" spans="1:3" x14ac:dyDescent="0.25">
      <c r="A382">
        <f t="shared" si="5"/>
        <v>52.178000000000004</v>
      </c>
      <c r="B382">
        <v>5.2178000000000002E-2</v>
      </c>
      <c r="C382" s="1">
        <v>6.9986399999999996E-18</v>
      </c>
    </row>
    <row r="383" spans="1:3" x14ac:dyDescent="0.25">
      <c r="A383">
        <f t="shared" si="5"/>
        <v>52.178000000000004</v>
      </c>
      <c r="B383">
        <v>5.2178000000000002E-2</v>
      </c>
      <c r="C383" s="1">
        <v>6.9986399999999996E-18</v>
      </c>
    </row>
    <row r="384" spans="1:3" x14ac:dyDescent="0.25">
      <c r="A384">
        <f t="shared" si="5"/>
        <v>53.178000000000004</v>
      </c>
      <c r="B384">
        <v>5.3178000000000003E-2</v>
      </c>
      <c r="C384" s="1">
        <v>6.4986699999999999E-18</v>
      </c>
    </row>
    <row r="385" spans="1:3" x14ac:dyDescent="0.25">
      <c r="A385">
        <f t="shared" si="5"/>
        <v>53.178000000000004</v>
      </c>
      <c r="B385">
        <v>5.3178000000000003E-2</v>
      </c>
      <c r="C385" s="1">
        <v>6.4986699999999999E-18</v>
      </c>
    </row>
    <row r="386" spans="1:3" x14ac:dyDescent="0.25">
      <c r="A386">
        <f t="shared" si="5"/>
        <v>54.177999999999997</v>
      </c>
      <c r="B386">
        <v>5.4177999999999997E-2</v>
      </c>
      <c r="C386" s="1">
        <v>5.9987199999999998E-18</v>
      </c>
    </row>
    <row r="387" spans="1:3" x14ac:dyDescent="0.25">
      <c r="A387">
        <f t="shared" si="5"/>
        <v>54.177999999999997</v>
      </c>
      <c r="B387">
        <v>5.4177999999999997E-2</v>
      </c>
      <c r="C387" s="1">
        <v>5.9987199999999998E-18</v>
      </c>
    </row>
    <row r="388" spans="1:3" x14ac:dyDescent="0.25">
      <c r="A388">
        <f t="shared" si="5"/>
        <v>55.177999999999997</v>
      </c>
      <c r="B388">
        <v>5.5177999999999998E-2</v>
      </c>
      <c r="C388" s="1">
        <v>5.4987700000000004E-18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 s="1">
        <v>5.4987700000000004E-18</v>
      </c>
    </row>
    <row r="390" spans="1:3" x14ac:dyDescent="0.25">
      <c r="A390">
        <f t="shared" si="6"/>
        <v>56.177999999999997</v>
      </c>
      <c r="B390">
        <v>5.6177999999999999E-2</v>
      </c>
      <c r="C390" s="1">
        <v>4.9988399999999997E-18</v>
      </c>
    </row>
    <row r="391" spans="1:3" x14ac:dyDescent="0.25">
      <c r="A391">
        <f t="shared" si="6"/>
        <v>56.177999999999997</v>
      </c>
      <c r="B391">
        <v>5.6177999999999999E-2</v>
      </c>
      <c r="C391" s="1">
        <v>4.9988399999999997E-18</v>
      </c>
    </row>
    <row r="392" spans="1:3" x14ac:dyDescent="0.25">
      <c r="A392">
        <f t="shared" si="6"/>
        <v>57.177999999999997</v>
      </c>
      <c r="B392">
        <v>5.7178E-2</v>
      </c>
      <c r="C392" s="1">
        <v>4.4989099999999997E-18</v>
      </c>
    </row>
    <row r="393" spans="1:3" x14ac:dyDescent="0.25">
      <c r="A393">
        <f t="shared" si="6"/>
        <v>57.177999999999997</v>
      </c>
      <c r="B393">
        <v>5.7178E-2</v>
      </c>
      <c r="C393" s="1">
        <v>4.4989099999999997E-18</v>
      </c>
    </row>
    <row r="394" spans="1:3" x14ac:dyDescent="0.25">
      <c r="A394">
        <f t="shared" si="6"/>
        <v>58.177999999999997</v>
      </c>
      <c r="B394">
        <v>5.8178000000000001E-2</v>
      </c>
      <c r="C394" s="1">
        <v>3.9989900000000003E-18</v>
      </c>
    </row>
    <row r="395" spans="1:3" x14ac:dyDescent="0.25">
      <c r="A395">
        <f t="shared" si="6"/>
        <v>58.177999999999997</v>
      </c>
      <c r="B395">
        <v>5.8178000000000001E-2</v>
      </c>
      <c r="C395" s="1">
        <v>3.9989900000000003E-18</v>
      </c>
    </row>
    <row r="396" spans="1:3" x14ac:dyDescent="0.25">
      <c r="A396">
        <f t="shared" si="6"/>
        <v>59.178000000000004</v>
      </c>
      <c r="B396">
        <v>5.9178000000000001E-2</v>
      </c>
      <c r="C396" s="1">
        <v>3.4990799999999999E-18</v>
      </c>
    </row>
    <row r="397" spans="1:3" x14ac:dyDescent="0.25">
      <c r="A397">
        <f t="shared" si="6"/>
        <v>59.178000000000004</v>
      </c>
      <c r="B397">
        <v>5.9178000000000001E-2</v>
      </c>
      <c r="C397" s="1">
        <v>3.4990799999999999E-18</v>
      </c>
    </row>
    <row r="398" spans="1:3" x14ac:dyDescent="0.25">
      <c r="A398">
        <f t="shared" si="6"/>
        <v>60.178000000000004</v>
      </c>
      <c r="B398">
        <v>6.0178000000000002E-2</v>
      </c>
      <c r="C398" s="1">
        <v>2.9991900000000001E-18</v>
      </c>
    </row>
    <row r="399" spans="1:3" x14ac:dyDescent="0.25">
      <c r="A399">
        <f t="shared" si="6"/>
        <v>60.178000000000004</v>
      </c>
      <c r="B399">
        <v>6.0178000000000002E-2</v>
      </c>
      <c r="C399" s="1">
        <v>2.9991900000000001E-18</v>
      </c>
    </row>
    <row r="400" spans="1:3" x14ac:dyDescent="0.25">
      <c r="A400">
        <f t="shared" si="6"/>
        <v>61.178000000000004</v>
      </c>
      <c r="B400">
        <v>6.1178000000000003E-2</v>
      </c>
      <c r="C400" s="1">
        <v>2.4992999999999999E-18</v>
      </c>
    </row>
    <row r="401" spans="1:3" x14ac:dyDescent="0.25">
      <c r="A401">
        <f t="shared" si="6"/>
        <v>61.178000000000004</v>
      </c>
      <c r="B401">
        <v>6.1178000000000003E-2</v>
      </c>
      <c r="C401" s="1">
        <v>2.4992999999999999E-18</v>
      </c>
    </row>
    <row r="402" spans="1:3" x14ac:dyDescent="0.25">
      <c r="A402">
        <f t="shared" si="6"/>
        <v>62.177999999999997</v>
      </c>
      <c r="B402">
        <v>6.2177999999999997E-2</v>
      </c>
      <c r="C402" s="1">
        <v>1.9994200000000002E-18</v>
      </c>
    </row>
    <row r="403" spans="1:3" x14ac:dyDescent="0.25">
      <c r="A403">
        <f t="shared" si="6"/>
        <v>62.177999999999997</v>
      </c>
      <c r="B403">
        <v>6.2177999999999997E-2</v>
      </c>
      <c r="C403" s="1">
        <v>1.9994200000000002E-18</v>
      </c>
    </row>
    <row r="404" spans="1:3" x14ac:dyDescent="0.25">
      <c r="A404">
        <f t="shared" si="6"/>
        <v>63.177999999999997</v>
      </c>
      <c r="B404">
        <v>6.3177999999999998E-2</v>
      </c>
      <c r="C404" s="1">
        <v>1.49955E-18</v>
      </c>
    </row>
    <row r="405" spans="1:3" x14ac:dyDescent="0.25">
      <c r="A405">
        <f t="shared" si="6"/>
        <v>63.177999999999997</v>
      </c>
      <c r="B405">
        <v>6.3177999999999998E-2</v>
      </c>
      <c r="C405" s="1">
        <v>1.49955E-18</v>
      </c>
    </row>
    <row r="406" spans="1:3" x14ac:dyDescent="0.25">
      <c r="A406">
        <f t="shared" si="6"/>
        <v>64.177999999999997</v>
      </c>
      <c r="B406">
        <v>6.4177999999999999E-2</v>
      </c>
      <c r="C406" s="1">
        <v>9.9969099999999993E-19</v>
      </c>
    </row>
    <row r="407" spans="1:3" x14ac:dyDescent="0.25">
      <c r="A407">
        <f t="shared" si="6"/>
        <v>64.177999999999997</v>
      </c>
      <c r="B407">
        <v>6.4177999999999999E-2</v>
      </c>
      <c r="C407" s="1">
        <v>9.9969099999999993E-19</v>
      </c>
    </row>
    <row r="408" spans="1:3" x14ac:dyDescent="0.25">
      <c r="A408">
        <f t="shared" si="6"/>
        <v>65.177999999999997</v>
      </c>
      <c r="B408">
        <v>6.5178E-2</v>
      </c>
      <c r="C408" s="1">
        <v>4.9984100000000004E-19</v>
      </c>
    </row>
    <row r="409" spans="1:3" x14ac:dyDescent="0.25">
      <c r="A409">
        <f t="shared" si="6"/>
        <v>65.177999999999997</v>
      </c>
      <c r="B409">
        <v>6.5178E-2</v>
      </c>
      <c r="C409" s="1">
        <v>4.9984100000000004E-19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 s="1">
        <v>5.5251200000000001E-15</v>
      </c>
    </row>
    <row r="414" spans="1:3" x14ac:dyDescent="0.25">
      <c r="A414">
        <f t="shared" si="6"/>
        <v>33.228000000000002</v>
      </c>
      <c r="B414">
        <v>3.3228000000000001E-2</v>
      </c>
      <c r="C414" s="1">
        <v>5.5251200000000001E-15</v>
      </c>
    </row>
    <row r="415" spans="1:3" x14ac:dyDescent="0.25">
      <c r="A415">
        <f t="shared" si="6"/>
        <v>33.277999999999999</v>
      </c>
      <c r="B415">
        <v>3.3278000000000002E-2</v>
      </c>
      <c r="C415" s="1">
        <v>5.4810500000000002E-15</v>
      </c>
    </row>
    <row r="416" spans="1:3" x14ac:dyDescent="0.25">
      <c r="A416">
        <f t="shared" si="6"/>
        <v>33.277999999999999</v>
      </c>
      <c r="B416">
        <v>3.3278000000000002E-2</v>
      </c>
      <c r="C416" s="1">
        <v>5.4810500000000002E-15</v>
      </c>
    </row>
    <row r="417" spans="1:3" x14ac:dyDescent="0.25">
      <c r="A417">
        <f t="shared" si="6"/>
        <v>33.328000000000003</v>
      </c>
      <c r="B417">
        <v>3.3328000000000003E-2</v>
      </c>
      <c r="C417" s="1">
        <v>5.4369699999999997E-15</v>
      </c>
    </row>
    <row r="418" spans="1:3" x14ac:dyDescent="0.25">
      <c r="A418">
        <f t="shared" si="6"/>
        <v>33.328000000000003</v>
      </c>
      <c r="B418">
        <v>3.3328000000000003E-2</v>
      </c>
      <c r="C418" s="1">
        <v>5.4369699999999997E-15</v>
      </c>
    </row>
    <row r="419" spans="1:3" x14ac:dyDescent="0.25">
      <c r="A419">
        <f t="shared" si="6"/>
        <v>33.378</v>
      </c>
      <c r="B419">
        <v>3.3377999999999998E-2</v>
      </c>
      <c r="C419" s="1">
        <v>5.39289E-15</v>
      </c>
    </row>
    <row r="420" spans="1:3" x14ac:dyDescent="0.25">
      <c r="A420">
        <f t="shared" si="6"/>
        <v>33.378</v>
      </c>
      <c r="B420">
        <v>3.3377999999999998E-2</v>
      </c>
      <c r="C420" s="1">
        <v>5.39289E-15</v>
      </c>
    </row>
    <row r="421" spans="1:3" x14ac:dyDescent="0.25">
      <c r="A421">
        <f t="shared" si="6"/>
        <v>33.427999999999997</v>
      </c>
      <c r="B421">
        <v>3.3427999999999999E-2</v>
      </c>
      <c r="C421" s="1">
        <v>5.3487999999999997E-15</v>
      </c>
    </row>
    <row r="422" spans="1:3" x14ac:dyDescent="0.25">
      <c r="A422">
        <f t="shared" si="6"/>
        <v>33.427999999999997</v>
      </c>
      <c r="B422">
        <v>3.3427999999999999E-2</v>
      </c>
      <c r="C422" s="1">
        <v>5.3487999999999997E-15</v>
      </c>
    </row>
    <row r="423" spans="1:3" x14ac:dyDescent="0.25">
      <c r="A423">
        <f t="shared" si="6"/>
        <v>33.478000000000002</v>
      </c>
      <c r="B423">
        <v>3.3478000000000001E-2</v>
      </c>
      <c r="C423" s="1">
        <v>5.3046899999999998E-15</v>
      </c>
    </row>
    <row r="424" spans="1:3" x14ac:dyDescent="0.25">
      <c r="A424">
        <f t="shared" si="6"/>
        <v>33.478000000000002</v>
      </c>
      <c r="B424">
        <v>3.3478000000000001E-2</v>
      </c>
      <c r="C424" s="1">
        <v>5.3046899999999998E-15</v>
      </c>
    </row>
    <row r="425" spans="1:3" x14ac:dyDescent="0.25">
      <c r="A425">
        <f t="shared" si="6"/>
        <v>33.528000000000006</v>
      </c>
      <c r="B425">
        <v>3.3528000000000002E-2</v>
      </c>
      <c r="C425" s="1">
        <v>5.2605899999999998E-15</v>
      </c>
    </row>
    <row r="426" spans="1:3" x14ac:dyDescent="0.25">
      <c r="A426">
        <f t="shared" si="6"/>
        <v>33.528000000000006</v>
      </c>
      <c r="B426">
        <v>3.3528000000000002E-2</v>
      </c>
      <c r="C426" s="1">
        <v>5.2605899999999998E-15</v>
      </c>
    </row>
    <row r="427" spans="1:3" x14ac:dyDescent="0.25">
      <c r="A427">
        <f t="shared" si="6"/>
        <v>33.577999999999996</v>
      </c>
      <c r="B427">
        <v>3.3577999999999997E-2</v>
      </c>
      <c r="C427" s="1">
        <v>5.2164700000000001E-15</v>
      </c>
    </row>
    <row r="428" spans="1:3" x14ac:dyDescent="0.25">
      <c r="A428">
        <f t="shared" si="6"/>
        <v>33.577999999999996</v>
      </c>
      <c r="B428">
        <v>3.3577999999999997E-2</v>
      </c>
      <c r="C428" s="1">
        <v>5.2164700000000001E-15</v>
      </c>
    </row>
    <row r="429" spans="1:3" x14ac:dyDescent="0.25">
      <c r="A429">
        <f t="shared" si="6"/>
        <v>33.628</v>
      </c>
      <c r="B429">
        <v>3.3627999999999998E-2</v>
      </c>
      <c r="C429" s="1">
        <v>5.1723499999999997E-15</v>
      </c>
    </row>
    <row r="430" spans="1:3" x14ac:dyDescent="0.25">
      <c r="A430">
        <f t="shared" si="6"/>
        <v>33.628</v>
      </c>
      <c r="B430">
        <v>3.3627999999999998E-2</v>
      </c>
      <c r="C430" s="1">
        <v>5.1723499999999997E-15</v>
      </c>
    </row>
    <row r="431" spans="1:3" x14ac:dyDescent="0.25">
      <c r="A431">
        <f t="shared" si="6"/>
        <v>33.677999999999997</v>
      </c>
      <c r="B431">
        <v>3.3678E-2</v>
      </c>
      <c r="C431" s="1">
        <v>5.1282099999999998E-15</v>
      </c>
    </row>
    <row r="432" spans="1:3" x14ac:dyDescent="0.25">
      <c r="A432">
        <f t="shared" si="6"/>
        <v>33.677999999999997</v>
      </c>
      <c r="B432">
        <v>3.3678E-2</v>
      </c>
      <c r="C432" s="1">
        <v>5.1282099999999998E-15</v>
      </c>
    </row>
    <row r="433" spans="1:3" x14ac:dyDescent="0.25">
      <c r="A433">
        <f t="shared" si="6"/>
        <v>33.728000000000002</v>
      </c>
      <c r="B433">
        <v>3.3728000000000001E-2</v>
      </c>
      <c r="C433" s="1">
        <v>5.0840800000000004E-15</v>
      </c>
    </row>
    <row r="434" spans="1:3" x14ac:dyDescent="0.25">
      <c r="A434">
        <f t="shared" si="6"/>
        <v>33.728000000000002</v>
      </c>
      <c r="B434">
        <v>3.3728000000000001E-2</v>
      </c>
      <c r="C434" s="1">
        <v>5.0840800000000004E-15</v>
      </c>
    </row>
    <row r="435" spans="1:3" x14ac:dyDescent="0.25">
      <c r="A435">
        <f t="shared" si="6"/>
        <v>33.778000000000006</v>
      </c>
      <c r="B435">
        <v>3.3778000000000002E-2</v>
      </c>
      <c r="C435" s="1">
        <v>5.0399299999999998E-15</v>
      </c>
    </row>
    <row r="436" spans="1:3" x14ac:dyDescent="0.25">
      <c r="A436">
        <f t="shared" si="6"/>
        <v>33.778000000000006</v>
      </c>
      <c r="B436">
        <v>3.3778000000000002E-2</v>
      </c>
      <c r="C436" s="1">
        <v>5.0399299999999998E-15</v>
      </c>
    </row>
    <row r="437" spans="1:3" x14ac:dyDescent="0.25">
      <c r="A437">
        <f t="shared" si="6"/>
        <v>33.827999999999996</v>
      </c>
      <c r="B437">
        <v>3.3827999999999997E-2</v>
      </c>
      <c r="C437" s="1">
        <v>4.9957800000000001E-15</v>
      </c>
    </row>
    <row r="438" spans="1:3" x14ac:dyDescent="0.25">
      <c r="A438">
        <f t="shared" si="6"/>
        <v>33.827999999999996</v>
      </c>
      <c r="B438">
        <v>3.3827999999999997E-2</v>
      </c>
      <c r="C438" s="1">
        <v>4.9957800000000001E-15</v>
      </c>
    </row>
    <row r="439" spans="1:3" x14ac:dyDescent="0.25">
      <c r="A439">
        <f t="shared" si="6"/>
        <v>33.878</v>
      </c>
      <c r="B439">
        <v>3.3877999999999998E-2</v>
      </c>
      <c r="C439" s="1">
        <v>4.95161E-15</v>
      </c>
    </row>
    <row r="440" spans="1:3" x14ac:dyDescent="0.25">
      <c r="A440">
        <f t="shared" si="6"/>
        <v>33.878</v>
      </c>
      <c r="B440">
        <v>3.3877999999999998E-2</v>
      </c>
      <c r="C440" s="1">
        <v>4.95161E-15</v>
      </c>
    </row>
    <row r="441" spans="1:3" x14ac:dyDescent="0.25">
      <c r="A441">
        <f t="shared" si="6"/>
        <v>33.927999999999997</v>
      </c>
      <c r="B441">
        <v>3.3928E-2</v>
      </c>
      <c r="C441" s="1">
        <v>4.9074499999999997E-15</v>
      </c>
    </row>
    <row r="442" spans="1:3" x14ac:dyDescent="0.25">
      <c r="A442">
        <f t="shared" si="6"/>
        <v>33.927999999999997</v>
      </c>
      <c r="B442">
        <v>3.3928E-2</v>
      </c>
      <c r="C442" s="1">
        <v>4.9074499999999997E-15</v>
      </c>
    </row>
    <row r="443" spans="1:3" x14ac:dyDescent="0.25">
      <c r="A443">
        <f t="shared" si="6"/>
        <v>33.978000000000002</v>
      </c>
      <c r="B443">
        <v>3.3978000000000001E-2</v>
      </c>
      <c r="C443" s="1">
        <v>4.8632699999999998E-15</v>
      </c>
    </row>
    <row r="444" spans="1:3" x14ac:dyDescent="0.25">
      <c r="A444">
        <f t="shared" si="6"/>
        <v>33.978000000000002</v>
      </c>
      <c r="B444">
        <v>3.3978000000000001E-2</v>
      </c>
      <c r="C444" s="1">
        <v>4.8632699999999998E-15</v>
      </c>
    </row>
    <row r="445" spans="1:3" x14ac:dyDescent="0.25">
      <c r="A445">
        <f t="shared" si="6"/>
        <v>34.028000000000006</v>
      </c>
      <c r="B445">
        <v>3.4028000000000003E-2</v>
      </c>
      <c r="C445" s="1">
        <v>4.8190800000000002E-15</v>
      </c>
    </row>
    <row r="446" spans="1:3" x14ac:dyDescent="0.25">
      <c r="A446">
        <f t="shared" si="6"/>
        <v>34.028000000000006</v>
      </c>
      <c r="B446">
        <v>3.4028000000000003E-2</v>
      </c>
      <c r="C446" s="1">
        <v>4.8190800000000002E-15</v>
      </c>
    </row>
    <row r="447" spans="1:3" x14ac:dyDescent="0.25">
      <c r="A447">
        <f t="shared" si="6"/>
        <v>34.077999999999996</v>
      </c>
      <c r="B447">
        <v>3.4077999999999997E-2</v>
      </c>
      <c r="C447" s="1">
        <v>4.7748899999999998E-15</v>
      </c>
    </row>
    <row r="448" spans="1:3" x14ac:dyDescent="0.25">
      <c r="A448">
        <f t="shared" si="6"/>
        <v>34.077999999999996</v>
      </c>
      <c r="B448">
        <v>3.4077999999999997E-2</v>
      </c>
      <c r="C448" s="1">
        <v>4.7748899999999998E-15</v>
      </c>
    </row>
    <row r="449" spans="1:3" x14ac:dyDescent="0.25">
      <c r="A449">
        <f t="shared" si="6"/>
        <v>34.128</v>
      </c>
      <c r="B449">
        <v>3.4127999999999999E-2</v>
      </c>
      <c r="C449" s="1">
        <v>4.7306900000000004E-15</v>
      </c>
    </row>
    <row r="450" spans="1:3" x14ac:dyDescent="0.25">
      <c r="A450">
        <f t="shared" si="6"/>
        <v>34.128</v>
      </c>
      <c r="B450">
        <v>3.4127999999999999E-2</v>
      </c>
      <c r="C450" s="1">
        <v>4.7306900000000004E-15</v>
      </c>
    </row>
    <row r="451" spans="1:3" x14ac:dyDescent="0.25">
      <c r="A451">
        <f t="shared" si="6"/>
        <v>34.177999999999997</v>
      </c>
      <c r="B451">
        <v>3.4178E-2</v>
      </c>
      <c r="C451" s="1">
        <v>4.6864900000000002E-15</v>
      </c>
    </row>
    <row r="452" spans="1:3" x14ac:dyDescent="0.25">
      <c r="A452">
        <f t="shared" si="6"/>
        <v>34.177999999999997</v>
      </c>
      <c r="B452">
        <v>3.4178E-2</v>
      </c>
      <c r="C452" s="1">
        <v>4.6864900000000002E-15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 s="1">
        <v>4.6422700000000004E-15</v>
      </c>
    </row>
    <row r="454" spans="1:3" x14ac:dyDescent="0.25">
      <c r="A454">
        <f t="shared" si="7"/>
        <v>34.228000000000002</v>
      </c>
      <c r="B454">
        <v>3.4228000000000001E-2</v>
      </c>
      <c r="C454" s="1">
        <v>4.6422700000000004E-15</v>
      </c>
    </row>
    <row r="455" spans="1:3" x14ac:dyDescent="0.25">
      <c r="A455">
        <f t="shared" si="7"/>
        <v>34.278000000000006</v>
      </c>
      <c r="B455">
        <v>3.4278000000000003E-2</v>
      </c>
      <c r="C455" s="1">
        <v>4.5980499999999998E-15</v>
      </c>
    </row>
    <row r="456" spans="1:3" x14ac:dyDescent="0.25">
      <c r="A456">
        <f t="shared" si="7"/>
        <v>34.278000000000006</v>
      </c>
      <c r="B456">
        <v>3.4278000000000003E-2</v>
      </c>
      <c r="C456" s="1">
        <v>4.5980499999999998E-15</v>
      </c>
    </row>
    <row r="457" spans="1:3" x14ac:dyDescent="0.25">
      <c r="A457">
        <f t="shared" si="7"/>
        <v>34.327999999999996</v>
      </c>
      <c r="B457">
        <v>3.4327999999999997E-2</v>
      </c>
      <c r="C457" s="1">
        <v>4.5538200000000003E-15</v>
      </c>
    </row>
    <row r="458" spans="1:3" x14ac:dyDescent="0.25">
      <c r="A458">
        <f t="shared" si="7"/>
        <v>34.327999999999996</v>
      </c>
      <c r="B458">
        <v>3.4327999999999997E-2</v>
      </c>
      <c r="C458" s="1">
        <v>4.5538200000000003E-15</v>
      </c>
    </row>
    <row r="459" spans="1:3" x14ac:dyDescent="0.25">
      <c r="A459">
        <f t="shared" si="7"/>
        <v>34.378</v>
      </c>
      <c r="B459">
        <v>3.4377999999999999E-2</v>
      </c>
      <c r="C459" s="1">
        <v>4.50959E-15</v>
      </c>
    </row>
    <row r="460" spans="1:3" x14ac:dyDescent="0.25">
      <c r="A460">
        <f t="shared" si="7"/>
        <v>34.378</v>
      </c>
      <c r="B460">
        <v>3.4377999999999999E-2</v>
      </c>
      <c r="C460" s="1">
        <v>4.50959E-15</v>
      </c>
    </row>
    <row r="461" spans="1:3" x14ac:dyDescent="0.25">
      <c r="A461">
        <f t="shared" si="7"/>
        <v>34.427999999999997</v>
      </c>
      <c r="B461">
        <v>3.4428E-2</v>
      </c>
      <c r="C461" s="1">
        <v>4.4653400000000001E-15</v>
      </c>
    </row>
    <row r="462" spans="1:3" x14ac:dyDescent="0.25">
      <c r="A462">
        <f t="shared" si="7"/>
        <v>34.427999999999997</v>
      </c>
      <c r="B462">
        <v>3.4428E-2</v>
      </c>
      <c r="C462" s="1">
        <v>4.4653400000000001E-15</v>
      </c>
    </row>
    <row r="463" spans="1:3" x14ac:dyDescent="0.25">
      <c r="A463">
        <f t="shared" si="7"/>
        <v>34.478000000000002</v>
      </c>
      <c r="B463">
        <v>3.4478000000000002E-2</v>
      </c>
      <c r="C463" s="1">
        <v>4.4210900000000002E-15</v>
      </c>
    </row>
    <row r="464" spans="1:3" x14ac:dyDescent="0.25">
      <c r="A464">
        <f t="shared" si="7"/>
        <v>34.478000000000002</v>
      </c>
      <c r="B464">
        <v>3.4478000000000002E-2</v>
      </c>
      <c r="C464" s="1">
        <v>4.4210900000000002E-15</v>
      </c>
    </row>
    <row r="465" spans="1:3" x14ac:dyDescent="0.25">
      <c r="A465">
        <f t="shared" si="7"/>
        <v>34.528000000000006</v>
      </c>
      <c r="B465">
        <v>3.4528000000000003E-2</v>
      </c>
      <c r="C465" s="1">
        <v>4.3768299999999998E-15</v>
      </c>
    </row>
    <row r="466" spans="1:3" x14ac:dyDescent="0.25">
      <c r="A466">
        <f t="shared" si="7"/>
        <v>34.528000000000006</v>
      </c>
      <c r="B466">
        <v>3.4528000000000003E-2</v>
      </c>
      <c r="C466" s="1">
        <v>4.3768299999999998E-15</v>
      </c>
    </row>
    <row r="467" spans="1:3" x14ac:dyDescent="0.25">
      <c r="A467">
        <f t="shared" si="7"/>
        <v>34.577999999999996</v>
      </c>
      <c r="B467">
        <v>3.4577999999999998E-2</v>
      </c>
      <c r="C467" s="1">
        <v>4.3325600000000003E-15</v>
      </c>
    </row>
    <row r="468" spans="1:3" x14ac:dyDescent="0.25">
      <c r="A468">
        <f t="shared" si="7"/>
        <v>34.577999999999996</v>
      </c>
      <c r="B468">
        <v>3.4577999999999998E-2</v>
      </c>
      <c r="C468" s="1">
        <v>4.3325600000000003E-15</v>
      </c>
    </row>
    <row r="469" spans="1:3" x14ac:dyDescent="0.25">
      <c r="A469">
        <f t="shared" si="7"/>
        <v>34.628</v>
      </c>
      <c r="B469">
        <v>3.4627999999999999E-2</v>
      </c>
      <c r="C469" s="1">
        <v>4.2882900000000001E-15</v>
      </c>
    </row>
    <row r="470" spans="1:3" x14ac:dyDescent="0.25">
      <c r="A470">
        <f t="shared" si="7"/>
        <v>34.628</v>
      </c>
      <c r="B470">
        <v>3.4627999999999999E-2</v>
      </c>
      <c r="C470" s="1">
        <v>4.2882900000000001E-15</v>
      </c>
    </row>
    <row r="471" spans="1:3" x14ac:dyDescent="0.25">
      <c r="A471">
        <f t="shared" si="7"/>
        <v>34.677999999999997</v>
      </c>
      <c r="B471">
        <v>3.4678E-2</v>
      </c>
      <c r="C471" s="1">
        <v>4.2440100000000001E-15</v>
      </c>
    </row>
    <row r="472" spans="1:3" x14ac:dyDescent="0.25">
      <c r="A472">
        <f t="shared" si="7"/>
        <v>34.677999999999997</v>
      </c>
      <c r="B472">
        <v>3.4678E-2</v>
      </c>
      <c r="C472" s="1">
        <v>4.2440100000000001E-15</v>
      </c>
    </row>
    <row r="473" spans="1:3" x14ac:dyDescent="0.25">
      <c r="A473">
        <f t="shared" si="7"/>
        <v>34.728000000000002</v>
      </c>
      <c r="B473">
        <v>3.4728000000000002E-2</v>
      </c>
      <c r="C473" s="1">
        <v>4.1997200000000003E-15</v>
      </c>
    </row>
    <row r="474" spans="1:3" x14ac:dyDescent="0.25">
      <c r="A474">
        <f t="shared" si="7"/>
        <v>34.728000000000002</v>
      </c>
      <c r="B474">
        <v>3.4728000000000002E-2</v>
      </c>
      <c r="C474" s="1">
        <v>4.1997200000000003E-15</v>
      </c>
    </row>
    <row r="475" spans="1:3" x14ac:dyDescent="0.25">
      <c r="A475">
        <f t="shared" si="7"/>
        <v>34.778000000000006</v>
      </c>
      <c r="B475">
        <v>3.4778000000000003E-2</v>
      </c>
      <c r="C475" s="1">
        <v>4.15542E-15</v>
      </c>
    </row>
    <row r="476" spans="1:3" x14ac:dyDescent="0.25">
      <c r="A476">
        <f t="shared" si="7"/>
        <v>34.778000000000006</v>
      </c>
      <c r="B476">
        <v>3.4778000000000003E-2</v>
      </c>
      <c r="C476" s="1">
        <v>4.15542E-15</v>
      </c>
    </row>
    <row r="477" spans="1:3" x14ac:dyDescent="0.25">
      <c r="A477">
        <f t="shared" si="7"/>
        <v>34.827999999999996</v>
      </c>
      <c r="B477">
        <v>3.4827999999999998E-2</v>
      </c>
      <c r="C477" s="1">
        <v>4.1111099999999999E-15</v>
      </c>
    </row>
    <row r="478" spans="1:3" x14ac:dyDescent="0.25">
      <c r="A478">
        <f t="shared" si="7"/>
        <v>34.827999999999996</v>
      </c>
      <c r="B478">
        <v>3.4827999999999998E-2</v>
      </c>
      <c r="C478" s="1">
        <v>4.1111099999999999E-15</v>
      </c>
    </row>
    <row r="479" spans="1:3" x14ac:dyDescent="0.25">
      <c r="A479">
        <f t="shared" si="7"/>
        <v>34.878</v>
      </c>
      <c r="B479">
        <v>3.4877999999999999E-2</v>
      </c>
      <c r="C479" s="1">
        <v>4.0667999999999997E-15</v>
      </c>
    </row>
    <row r="480" spans="1:3" x14ac:dyDescent="0.25">
      <c r="A480">
        <f t="shared" si="7"/>
        <v>34.878</v>
      </c>
      <c r="B480">
        <v>3.4877999999999999E-2</v>
      </c>
      <c r="C480" s="1">
        <v>4.0667999999999997E-15</v>
      </c>
    </row>
    <row r="481" spans="1:3" x14ac:dyDescent="0.25">
      <c r="A481">
        <f t="shared" si="7"/>
        <v>34.927999999999997</v>
      </c>
      <c r="B481">
        <v>3.4928000000000001E-2</v>
      </c>
      <c r="C481" s="1">
        <v>4.0224799999999998E-15</v>
      </c>
    </row>
    <row r="482" spans="1:3" x14ac:dyDescent="0.25">
      <c r="A482">
        <f t="shared" si="7"/>
        <v>34.927999999999997</v>
      </c>
      <c r="B482">
        <v>3.4928000000000001E-2</v>
      </c>
      <c r="C482" s="1">
        <v>4.0224799999999998E-15</v>
      </c>
    </row>
    <row r="483" spans="1:3" x14ac:dyDescent="0.25">
      <c r="A483">
        <f t="shared" si="7"/>
        <v>34.978000000000002</v>
      </c>
      <c r="B483">
        <v>3.4978000000000002E-2</v>
      </c>
      <c r="C483" s="1">
        <v>3.9781599999999999E-15</v>
      </c>
    </row>
    <row r="484" spans="1:3" x14ac:dyDescent="0.25">
      <c r="A484">
        <f t="shared" si="7"/>
        <v>34.978000000000002</v>
      </c>
      <c r="B484">
        <v>3.4978000000000002E-2</v>
      </c>
      <c r="C484" s="1">
        <v>3.9781599999999999E-15</v>
      </c>
    </row>
    <row r="485" spans="1:3" x14ac:dyDescent="0.25">
      <c r="A485">
        <f t="shared" si="7"/>
        <v>35.027999999999999</v>
      </c>
      <c r="B485">
        <v>3.5027999999999997E-2</v>
      </c>
      <c r="C485" s="1">
        <v>3.9338199999999997E-15</v>
      </c>
    </row>
    <row r="486" spans="1:3" x14ac:dyDescent="0.25">
      <c r="A486">
        <f t="shared" si="7"/>
        <v>35.027999999999999</v>
      </c>
      <c r="B486">
        <v>3.5027999999999997E-2</v>
      </c>
      <c r="C486" s="1">
        <v>3.9338199999999997E-15</v>
      </c>
    </row>
    <row r="487" spans="1:3" x14ac:dyDescent="0.25">
      <c r="A487">
        <f t="shared" si="7"/>
        <v>35.077999999999996</v>
      </c>
      <c r="B487">
        <v>3.5077999999999998E-2</v>
      </c>
      <c r="C487" s="1">
        <v>3.8894800000000002E-15</v>
      </c>
    </row>
    <row r="488" spans="1:3" x14ac:dyDescent="0.25">
      <c r="A488">
        <f t="shared" si="7"/>
        <v>35.077999999999996</v>
      </c>
      <c r="B488">
        <v>3.5077999999999998E-2</v>
      </c>
      <c r="C488" s="1">
        <v>3.8894800000000002E-15</v>
      </c>
    </row>
    <row r="489" spans="1:3" x14ac:dyDescent="0.25">
      <c r="A489">
        <f t="shared" si="7"/>
        <v>35.128</v>
      </c>
      <c r="B489">
        <v>3.5128E-2</v>
      </c>
      <c r="C489" s="1">
        <v>3.8451300000000002E-15</v>
      </c>
    </row>
    <row r="490" spans="1:3" x14ac:dyDescent="0.25">
      <c r="A490">
        <f t="shared" si="7"/>
        <v>35.128</v>
      </c>
      <c r="B490">
        <v>3.5128E-2</v>
      </c>
      <c r="C490" s="1">
        <v>3.8451300000000002E-15</v>
      </c>
    </row>
    <row r="491" spans="1:3" x14ac:dyDescent="0.25">
      <c r="A491">
        <f t="shared" si="7"/>
        <v>35.178000000000004</v>
      </c>
      <c r="B491">
        <v>3.5178000000000001E-2</v>
      </c>
      <c r="C491" s="1">
        <v>3.8007699999999996E-15</v>
      </c>
    </row>
    <row r="492" spans="1:3" x14ac:dyDescent="0.25">
      <c r="A492">
        <f t="shared" si="7"/>
        <v>35.178000000000004</v>
      </c>
      <c r="B492">
        <v>3.5178000000000001E-2</v>
      </c>
      <c r="C492" s="1">
        <v>3.8007699999999996E-15</v>
      </c>
    </row>
    <row r="493" spans="1:3" x14ac:dyDescent="0.25">
      <c r="A493">
        <f t="shared" si="7"/>
        <v>35.228000000000002</v>
      </c>
      <c r="B493">
        <v>3.5228000000000002E-2</v>
      </c>
      <c r="C493" s="1">
        <v>3.7564000000000001E-15</v>
      </c>
    </row>
    <row r="494" spans="1:3" x14ac:dyDescent="0.25">
      <c r="A494">
        <f t="shared" si="7"/>
        <v>35.228000000000002</v>
      </c>
      <c r="B494">
        <v>3.5228000000000002E-2</v>
      </c>
      <c r="C494" s="1">
        <v>3.7564000000000001E-15</v>
      </c>
    </row>
    <row r="495" spans="1:3" x14ac:dyDescent="0.25">
      <c r="A495">
        <f t="shared" si="7"/>
        <v>35.277999999999999</v>
      </c>
      <c r="B495">
        <v>3.5277999999999997E-2</v>
      </c>
      <c r="C495" s="1">
        <v>3.7120299999999997E-15</v>
      </c>
    </row>
    <row r="496" spans="1:3" x14ac:dyDescent="0.25">
      <c r="A496">
        <f t="shared" si="7"/>
        <v>35.277999999999999</v>
      </c>
      <c r="B496">
        <v>3.5277999999999997E-2</v>
      </c>
      <c r="C496" s="1">
        <v>3.7120299999999997E-15</v>
      </c>
    </row>
    <row r="497" spans="1:3" x14ac:dyDescent="0.25">
      <c r="A497">
        <f t="shared" si="7"/>
        <v>35.327999999999996</v>
      </c>
      <c r="B497">
        <v>3.5327999999999998E-2</v>
      </c>
      <c r="C497" s="1">
        <v>3.6676500000000003E-15</v>
      </c>
    </row>
    <row r="498" spans="1:3" x14ac:dyDescent="0.25">
      <c r="A498">
        <f t="shared" si="7"/>
        <v>35.327999999999996</v>
      </c>
      <c r="B498">
        <v>3.5327999999999998E-2</v>
      </c>
      <c r="C498" s="1">
        <v>3.6676500000000003E-15</v>
      </c>
    </row>
    <row r="499" spans="1:3" x14ac:dyDescent="0.25">
      <c r="A499">
        <f t="shared" si="7"/>
        <v>35.378</v>
      </c>
      <c r="B499">
        <v>3.5378E-2</v>
      </c>
      <c r="C499" s="1">
        <v>3.6232599999999996E-15</v>
      </c>
    </row>
    <row r="500" spans="1:3" x14ac:dyDescent="0.25">
      <c r="A500">
        <f t="shared" si="7"/>
        <v>35.378</v>
      </c>
      <c r="B500">
        <v>3.5378E-2</v>
      </c>
      <c r="C500" s="1">
        <v>3.6232599999999996E-15</v>
      </c>
    </row>
    <row r="501" spans="1:3" x14ac:dyDescent="0.25">
      <c r="A501">
        <f t="shared" si="7"/>
        <v>35.428000000000004</v>
      </c>
      <c r="B501">
        <v>3.5428000000000001E-2</v>
      </c>
      <c r="C501" s="1">
        <v>3.5788699999999997E-15</v>
      </c>
    </row>
    <row r="502" spans="1:3" x14ac:dyDescent="0.25">
      <c r="A502">
        <f t="shared" si="7"/>
        <v>35.428000000000004</v>
      </c>
      <c r="B502">
        <v>3.5428000000000001E-2</v>
      </c>
      <c r="C502" s="1">
        <v>3.5788699999999997E-15</v>
      </c>
    </row>
    <row r="503" spans="1:3" x14ac:dyDescent="0.25">
      <c r="A503">
        <f t="shared" si="7"/>
        <v>35.478000000000002</v>
      </c>
      <c r="B503">
        <v>3.5478000000000003E-2</v>
      </c>
      <c r="C503" s="1">
        <v>3.5344599999999998E-15</v>
      </c>
    </row>
    <row r="504" spans="1:3" x14ac:dyDescent="0.25">
      <c r="A504">
        <f t="shared" si="7"/>
        <v>35.478000000000002</v>
      </c>
      <c r="B504">
        <v>3.5478000000000003E-2</v>
      </c>
      <c r="C504" s="1">
        <v>3.5344599999999998E-15</v>
      </c>
    </row>
    <row r="505" spans="1:3" x14ac:dyDescent="0.25">
      <c r="A505">
        <f t="shared" si="7"/>
        <v>35.527999999999999</v>
      </c>
      <c r="B505">
        <v>3.5527999999999997E-2</v>
      </c>
      <c r="C505" s="1">
        <v>3.49005E-15</v>
      </c>
    </row>
    <row r="506" spans="1:3" x14ac:dyDescent="0.25">
      <c r="A506">
        <f t="shared" si="7"/>
        <v>35.527999999999999</v>
      </c>
      <c r="B506">
        <v>3.5527999999999997E-2</v>
      </c>
      <c r="C506" s="1">
        <v>3.49005E-15</v>
      </c>
    </row>
    <row r="507" spans="1:3" x14ac:dyDescent="0.25">
      <c r="A507">
        <f t="shared" si="7"/>
        <v>35.577999999999996</v>
      </c>
      <c r="B507">
        <v>3.5577999999999999E-2</v>
      </c>
      <c r="C507" s="1">
        <v>3.4456299999999999E-15</v>
      </c>
    </row>
    <row r="508" spans="1:3" x14ac:dyDescent="0.25">
      <c r="A508">
        <f t="shared" si="7"/>
        <v>35.577999999999996</v>
      </c>
      <c r="B508">
        <v>3.5577999999999999E-2</v>
      </c>
      <c r="C508" s="1">
        <v>3.4456299999999999E-15</v>
      </c>
    </row>
    <row r="509" spans="1:3" x14ac:dyDescent="0.25">
      <c r="A509">
        <f t="shared" si="7"/>
        <v>35.628</v>
      </c>
      <c r="B509">
        <v>3.5628E-2</v>
      </c>
      <c r="C509" s="1">
        <v>3.4012099999999999E-15</v>
      </c>
    </row>
    <row r="510" spans="1:3" x14ac:dyDescent="0.25">
      <c r="A510">
        <f t="shared" si="7"/>
        <v>35.628</v>
      </c>
      <c r="B510">
        <v>3.5628E-2</v>
      </c>
      <c r="C510" s="1">
        <v>3.4012099999999999E-15</v>
      </c>
    </row>
    <row r="511" spans="1:3" x14ac:dyDescent="0.25">
      <c r="A511">
        <f t="shared" si="7"/>
        <v>35.678000000000004</v>
      </c>
      <c r="B511">
        <v>3.5678000000000001E-2</v>
      </c>
      <c r="C511" s="1">
        <v>3.3567699999999999E-15</v>
      </c>
    </row>
    <row r="512" spans="1:3" x14ac:dyDescent="0.25">
      <c r="A512">
        <f t="shared" si="7"/>
        <v>35.678000000000004</v>
      </c>
      <c r="B512">
        <v>3.5678000000000001E-2</v>
      </c>
      <c r="C512" s="1">
        <v>3.3567699999999999E-15</v>
      </c>
    </row>
    <row r="513" spans="1:3" x14ac:dyDescent="0.25">
      <c r="A513">
        <f t="shared" si="7"/>
        <v>35.728000000000002</v>
      </c>
      <c r="B513">
        <v>3.5728000000000003E-2</v>
      </c>
      <c r="C513" s="1">
        <v>3.3123299999999999E-15</v>
      </c>
    </row>
    <row r="514" spans="1:3" x14ac:dyDescent="0.25">
      <c r="A514">
        <f t="shared" si="7"/>
        <v>35.728000000000002</v>
      </c>
      <c r="B514">
        <v>3.5728000000000003E-2</v>
      </c>
      <c r="C514" s="1">
        <v>3.3123299999999999E-15</v>
      </c>
    </row>
    <row r="515" spans="1:3" x14ac:dyDescent="0.25">
      <c r="A515">
        <f t="shared" si="7"/>
        <v>35.777999999999999</v>
      </c>
      <c r="B515">
        <v>3.5777999999999997E-2</v>
      </c>
      <c r="C515" s="1">
        <v>3.2678800000000002E-15</v>
      </c>
    </row>
    <row r="516" spans="1:3" x14ac:dyDescent="0.25">
      <c r="A516">
        <f t="shared" si="7"/>
        <v>35.777999999999999</v>
      </c>
      <c r="B516">
        <v>3.5777999999999997E-2</v>
      </c>
      <c r="C516" s="1">
        <v>3.2678800000000002E-15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 s="1">
        <v>3.22343E-15</v>
      </c>
    </row>
    <row r="518" spans="1:3" x14ac:dyDescent="0.25">
      <c r="A518">
        <f t="shared" si="8"/>
        <v>35.827999999999996</v>
      </c>
      <c r="B518">
        <v>3.5827999999999999E-2</v>
      </c>
      <c r="C518" s="1">
        <v>3.22343E-15</v>
      </c>
    </row>
    <row r="519" spans="1:3" x14ac:dyDescent="0.25">
      <c r="A519">
        <f t="shared" si="8"/>
        <v>35.878</v>
      </c>
      <c r="B519">
        <v>3.5878E-2</v>
      </c>
      <c r="C519" s="1">
        <v>3.1789599999999999E-15</v>
      </c>
    </row>
    <row r="520" spans="1:3" x14ac:dyDescent="0.25">
      <c r="A520">
        <f t="shared" si="8"/>
        <v>35.878</v>
      </c>
      <c r="B520">
        <v>3.5878E-2</v>
      </c>
      <c r="C520" s="1">
        <v>3.1789599999999999E-15</v>
      </c>
    </row>
    <row r="521" spans="1:3" x14ac:dyDescent="0.25">
      <c r="A521">
        <f t="shared" si="8"/>
        <v>35.928000000000004</v>
      </c>
      <c r="B521">
        <v>3.5928000000000002E-2</v>
      </c>
      <c r="C521" s="1">
        <v>3.1344900000000002E-15</v>
      </c>
    </row>
    <row r="522" spans="1:3" x14ac:dyDescent="0.25">
      <c r="A522">
        <f t="shared" si="8"/>
        <v>35.928000000000004</v>
      </c>
      <c r="B522">
        <v>3.5928000000000002E-2</v>
      </c>
      <c r="C522" s="1">
        <v>3.1344900000000002E-15</v>
      </c>
    </row>
    <row r="523" spans="1:3" x14ac:dyDescent="0.25">
      <c r="A523">
        <f t="shared" si="8"/>
        <v>35.978000000000002</v>
      </c>
      <c r="B523">
        <v>3.5978000000000003E-2</v>
      </c>
      <c r="C523" s="1">
        <v>3.0900099999999999E-15</v>
      </c>
    </row>
    <row r="524" spans="1:3" x14ac:dyDescent="0.25">
      <c r="A524">
        <f t="shared" si="8"/>
        <v>35.978000000000002</v>
      </c>
      <c r="B524">
        <v>3.5978000000000003E-2</v>
      </c>
      <c r="C524" s="1">
        <v>3.0900099999999999E-15</v>
      </c>
    </row>
    <row r="525" spans="1:3" x14ac:dyDescent="0.25">
      <c r="A525">
        <f t="shared" si="8"/>
        <v>36.027999999999999</v>
      </c>
      <c r="B525">
        <v>3.6027999999999998E-2</v>
      </c>
      <c r="C525" s="1">
        <v>3.04553E-15</v>
      </c>
    </row>
    <row r="526" spans="1:3" x14ac:dyDescent="0.25">
      <c r="A526">
        <f t="shared" si="8"/>
        <v>36.027999999999999</v>
      </c>
      <c r="B526">
        <v>3.6027999999999998E-2</v>
      </c>
      <c r="C526" s="1">
        <v>3.04553E-15</v>
      </c>
    </row>
    <row r="527" spans="1:3" x14ac:dyDescent="0.25">
      <c r="A527">
        <f t="shared" si="8"/>
        <v>36.077999999999996</v>
      </c>
      <c r="B527">
        <v>3.6077999999999999E-2</v>
      </c>
      <c r="C527" s="1">
        <v>3.0010300000000002E-15</v>
      </c>
    </row>
    <row r="528" spans="1:3" x14ac:dyDescent="0.25">
      <c r="A528">
        <f t="shared" si="8"/>
        <v>36.077999999999996</v>
      </c>
      <c r="B528">
        <v>3.6077999999999999E-2</v>
      </c>
      <c r="C528" s="1">
        <v>3.0010300000000002E-15</v>
      </c>
    </row>
    <row r="529" spans="1:3" x14ac:dyDescent="0.25">
      <c r="A529">
        <f t="shared" si="8"/>
        <v>36.128</v>
      </c>
      <c r="B529">
        <v>3.6128E-2</v>
      </c>
      <c r="C529" s="1">
        <v>2.9565299999999999E-15</v>
      </c>
    </row>
    <row r="530" spans="1:3" x14ac:dyDescent="0.25">
      <c r="A530">
        <f t="shared" si="8"/>
        <v>36.128</v>
      </c>
      <c r="B530">
        <v>3.6128E-2</v>
      </c>
      <c r="C530" s="1">
        <v>2.9565299999999999E-15</v>
      </c>
    </row>
    <row r="531" spans="1:3" x14ac:dyDescent="0.25">
      <c r="A531">
        <f t="shared" si="8"/>
        <v>36.178000000000004</v>
      </c>
      <c r="B531">
        <v>3.6178000000000002E-2</v>
      </c>
      <c r="C531" s="1">
        <v>2.9120199999999999E-15</v>
      </c>
    </row>
    <row r="532" spans="1:3" x14ac:dyDescent="0.25">
      <c r="A532">
        <f t="shared" si="8"/>
        <v>36.178000000000004</v>
      </c>
      <c r="B532">
        <v>3.6178000000000002E-2</v>
      </c>
      <c r="C532" s="1">
        <v>2.9120199999999999E-15</v>
      </c>
    </row>
    <row r="533" spans="1:3" x14ac:dyDescent="0.25">
      <c r="A533">
        <f t="shared" si="8"/>
        <v>36.228000000000002</v>
      </c>
      <c r="B533">
        <v>3.6228000000000003E-2</v>
      </c>
      <c r="C533" s="1">
        <v>2.8675000000000002E-15</v>
      </c>
    </row>
    <row r="534" spans="1:3" x14ac:dyDescent="0.25">
      <c r="A534">
        <f t="shared" si="8"/>
        <v>36.228000000000002</v>
      </c>
      <c r="B534">
        <v>3.6228000000000003E-2</v>
      </c>
      <c r="C534" s="1">
        <v>2.8675000000000002E-15</v>
      </c>
    </row>
    <row r="535" spans="1:3" x14ac:dyDescent="0.25">
      <c r="A535">
        <f t="shared" si="8"/>
        <v>36.277999999999999</v>
      </c>
      <c r="B535">
        <v>3.6277999999999998E-2</v>
      </c>
      <c r="C535" s="1">
        <v>2.82298E-15</v>
      </c>
    </row>
    <row r="536" spans="1:3" x14ac:dyDescent="0.25">
      <c r="A536">
        <f t="shared" si="8"/>
        <v>36.277999999999999</v>
      </c>
      <c r="B536">
        <v>3.6277999999999998E-2</v>
      </c>
      <c r="C536" s="1">
        <v>2.82298E-15</v>
      </c>
    </row>
    <row r="537" spans="1:3" x14ac:dyDescent="0.25">
      <c r="A537">
        <f t="shared" si="8"/>
        <v>36.327999999999996</v>
      </c>
      <c r="B537">
        <v>3.6327999999999999E-2</v>
      </c>
      <c r="C537" s="1">
        <v>2.77845E-15</v>
      </c>
    </row>
    <row r="538" spans="1:3" x14ac:dyDescent="0.25">
      <c r="A538">
        <f t="shared" si="8"/>
        <v>36.327999999999996</v>
      </c>
      <c r="B538">
        <v>3.6327999999999999E-2</v>
      </c>
      <c r="C538" s="1">
        <v>2.77845E-15</v>
      </c>
    </row>
    <row r="539" spans="1:3" x14ac:dyDescent="0.25">
      <c r="A539">
        <f t="shared" si="8"/>
        <v>36.378</v>
      </c>
      <c r="B539">
        <v>3.6378000000000001E-2</v>
      </c>
      <c r="C539" s="1">
        <v>2.7339099999999999E-15</v>
      </c>
    </row>
    <row r="540" spans="1:3" x14ac:dyDescent="0.25">
      <c r="A540">
        <f t="shared" si="8"/>
        <v>36.378</v>
      </c>
      <c r="B540">
        <v>3.6378000000000001E-2</v>
      </c>
      <c r="C540" s="1">
        <v>2.7339099999999999E-15</v>
      </c>
    </row>
    <row r="541" spans="1:3" x14ac:dyDescent="0.25">
      <c r="A541">
        <f t="shared" si="8"/>
        <v>36.428000000000004</v>
      </c>
      <c r="B541">
        <v>3.6428000000000002E-2</v>
      </c>
      <c r="C541" s="1">
        <v>2.68936E-15</v>
      </c>
    </row>
    <row r="542" spans="1:3" x14ac:dyDescent="0.25">
      <c r="A542">
        <f t="shared" si="8"/>
        <v>36.428000000000004</v>
      </c>
      <c r="B542">
        <v>3.6428000000000002E-2</v>
      </c>
      <c r="C542" s="1">
        <v>2.68936E-15</v>
      </c>
    </row>
    <row r="543" spans="1:3" x14ac:dyDescent="0.25">
      <c r="A543">
        <f t="shared" si="8"/>
        <v>36.477999999999994</v>
      </c>
      <c r="B543">
        <v>3.6477999999999997E-2</v>
      </c>
      <c r="C543" s="1">
        <v>2.6448100000000001E-15</v>
      </c>
    </row>
    <row r="544" spans="1:3" x14ac:dyDescent="0.25">
      <c r="A544">
        <f t="shared" si="8"/>
        <v>36.477999999999994</v>
      </c>
      <c r="B544">
        <v>3.6477999999999997E-2</v>
      </c>
      <c r="C544" s="1">
        <v>2.6448100000000001E-15</v>
      </c>
    </row>
    <row r="545" spans="1:3" x14ac:dyDescent="0.25">
      <c r="A545">
        <f t="shared" si="8"/>
        <v>36.527999999999999</v>
      </c>
      <c r="B545">
        <v>3.6527999999999998E-2</v>
      </c>
      <c r="C545" s="1">
        <v>2.6002399999999998E-15</v>
      </c>
    </row>
    <row r="546" spans="1:3" x14ac:dyDescent="0.25">
      <c r="A546">
        <f t="shared" si="8"/>
        <v>36.527999999999999</v>
      </c>
      <c r="B546">
        <v>3.6527999999999998E-2</v>
      </c>
      <c r="C546" s="1">
        <v>2.6002399999999998E-15</v>
      </c>
    </row>
    <row r="547" spans="1:3" x14ac:dyDescent="0.25">
      <c r="A547">
        <f t="shared" si="8"/>
        <v>36.578000000000003</v>
      </c>
      <c r="B547">
        <v>3.6577999999999999E-2</v>
      </c>
      <c r="C547" s="1">
        <v>2.55567E-15</v>
      </c>
    </row>
    <row r="548" spans="1:3" x14ac:dyDescent="0.25">
      <c r="A548">
        <f t="shared" si="8"/>
        <v>36.578000000000003</v>
      </c>
      <c r="B548">
        <v>3.6577999999999999E-2</v>
      </c>
      <c r="C548" s="1">
        <v>2.55567E-15</v>
      </c>
    </row>
    <row r="549" spans="1:3" x14ac:dyDescent="0.25">
      <c r="A549">
        <f t="shared" si="8"/>
        <v>36.628</v>
      </c>
      <c r="B549">
        <v>3.6628000000000001E-2</v>
      </c>
      <c r="C549" s="1">
        <v>2.5110899999999999E-15</v>
      </c>
    </row>
    <row r="550" spans="1:3" x14ac:dyDescent="0.25">
      <c r="A550">
        <f t="shared" si="8"/>
        <v>36.628</v>
      </c>
      <c r="B550">
        <v>3.6628000000000001E-2</v>
      </c>
      <c r="C550" s="1">
        <v>2.5110899999999999E-15</v>
      </c>
    </row>
    <row r="551" spans="1:3" x14ac:dyDescent="0.25">
      <c r="A551">
        <f t="shared" si="8"/>
        <v>36.678000000000004</v>
      </c>
      <c r="B551">
        <v>3.6678000000000002E-2</v>
      </c>
      <c r="C551" s="1">
        <v>2.4665099999999999E-15</v>
      </c>
    </row>
    <row r="552" spans="1:3" x14ac:dyDescent="0.25">
      <c r="A552">
        <f t="shared" si="8"/>
        <v>36.678000000000004</v>
      </c>
      <c r="B552">
        <v>3.6678000000000002E-2</v>
      </c>
      <c r="C552" s="1">
        <v>2.4665099999999999E-15</v>
      </c>
    </row>
    <row r="553" spans="1:3" x14ac:dyDescent="0.25">
      <c r="A553">
        <f t="shared" si="8"/>
        <v>36.727999999999994</v>
      </c>
      <c r="B553">
        <v>3.6727999999999997E-2</v>
      </c>
      <c r="C553" s="1">
        <v>2.4219200000000001E-15</v>
      </c>
    </row>
    <row r="554" spans="1:3" x14ac:dyDescent="0.25">
      <c r="A554">
        <f t="shared" si="8"/>
        <v>36.727999999999994</v>
      </c>
      <c r="B554">
        <v>3.6727999999999997E-2</v>
      </c>
      <c r="C554" s="1">
        <v>2.4219200000000001E-15</v>
      </c>
    </row>
    <row r="555" spans="1:3" x14ac:dyDescent="0.25">
      <c r="A555">
        <f t="shared" si="8"/>
        <v>36.777999999999999</v>
      </c>
      <c r="B555">
        <v>3.6777999999999998E-2</v>
      </c>
      <c r="C555" s="1">
        <v>2.3773200000000001E-15</v>
      </c>
    </row>
    <row r="556" spans="1:3" x14ac:dyDescent="0.25">
      <c r="A556">
        <f t="shared" si="8"/>
        <v>36.777999999999999</v>
      </c>
      <c r="B556">
        <v>3.6777999999999998E-2</v>
      </c>
      <c r="C556" s="1">
        <v>2.3773200000000001E-15</v>
      </c>
    </row>
    <row r="557" spans="1:3" x14ac:dyDescent="0.25">
      <c r="A557">
        <f t="shared" si="8"/>
        <v>36.828000000000003</v>
      </c>
      <c r="B557">
        <v>3.6828E-2</v>
      </c>
      <c r="C557" s="1">
        <v>2.33271E-15</v>
      </c>
    </row>
    <row r="558" spans="1:3" x14ac:dyDescent="0.25">
      <c r="A558">
        <f t="shared" si="8"/>
        <v>36.828000000000003</v>
      </c>
      <c r="B558">
        <v>3.6828E-2</v>
      </c>
      <c r="C558" s="1">
        <v>2.33271E-15</v>
      </c>
    </row>
    <row r="559" spans="1:3" x14ac:dyDescent="0.25">
      <c r="A559">
        <f t="shared" si="8"/>
        <v>36.878</v>
      </c>
      <c r="B559">
        <v>3.6878000000000001E-2</v>
      </c>
      <c r="C559" s="1">
        <v>2.2880900000000001E-15</v>
      </c>
    </row>
    <row r="560" spans="1:3" x14ac:dyDescent="0.25">
      <c r="A560">
        <f t="shared" si="8"/>
        <v>36.878</v>
      </c>
      <c r="B560">
        <v>3.6878000000000001E-2</v>
      </c>
      <c r="C560" s="1">
        <v>2.2880900000000001E-15</v>
      </c>
    </row>
    <row r="561" spans="1:3" x14ac:dyDescent="0.25">
      <c r="A561">
        <f t="shared" si="8"/>
        <v>36.928000000000004</v>
      </c>
      <c r="B561">
        <v>3.6928000000000002E-2</v>
      </c>
      <c r="C561" s="1">
        <v>2.2434700000000001E-15</v>
      </c>
    </row>
    <row r="562" spans="1:3" x14ac:dyDescent="0.25">
      <c r="A562">
        <f t="shared" si="8"/>
        <v>36.928000000000004</v>
      </c>
      <c r="B562">
        <v>3.6928000000000002E-2</v>
      </c>
      <c r="C562" s="1">
        <v>2.2434700000000001E-15</v>
      </c>
    </row>
    <row r="563" spans="1:3" x14ac:dyDescent="0.25">
      <c r="A563">
        <f t="shared" si="8"/>
        <v>36.977999999999994</v>
      </c>
      <c r="B563">
        <v>3.6977999999999997E-2</v>
      </c>
      <c r="C563" s="1">
        <v>2.19884E-15</v>
      </c>
    </row>
    <row r="564" spans="1:3" x14ac:dyDescent="0.25">
      <c r="A564">
        <f t="shared" si="8"/>
        <v>36.977999999999994</v>
      </c>
      <c r="B564">
        <v>3.6977999999999997E-2</v>
      </c>
      <c r="C564" s="1">
        <v>2.19884E-15</v>
      </c>
    </row>
    <row r="565" spans="1:3" x14ac:dyDescent="0.25">
      <c r="A565">
        <f t="shared" si="8"/>
        <v>37.027999999999999</v>
      </c>
      <c r="B565">
        <v>3.7027999999999998E-2</v>
      </c>
      <c r="C565" s="1">
        <v>2.1542000000000002E-15</v>
      </c>
    </row>
    <row r="566" spans="1:3" x14ac:dyDescent="0.25">
      <c r="A566">
        <f t="shared" si="8"/>
        <v>37.027999999999999</v>
      </c>
      <c r="B566">
        <v>3.7027999999999998E-2</v>
      </c>
      <c r="C566" s="1">
        <v>2.1542000000000002E-15</v>
      </c>
    </row>
    <row r="567" spans="1:3" x14ac:dyDescent="0.25">
      <c r="A567">
        <f t="shared" si="8"/>
        <v>37.078000000000003</v>
      </c>
      <c r="B567">
        <v>3.7078E-2</v>
      </c>
      <c r="C567" s="1">
        <v>2.1095500000000001E-15</v>
      </c>
    </row>
    <row r="568" spans="1:3" x14ac:dyDescent="0.25">
      <c r="A568">
        <f t="shared" si="8"/>
        <v>37.078000000000003</v>
      </c>
      <c r="B568">
        <v>3.7078E-2</v>
      </c>
      <c r="C568" s="1">
        <v>2.1095500000000001E-15</v>
      </c>
    </row>
    <row r="569" spans="1:3" x14ac:dyDescent="0.25">
      <c r="A569">
        <f t="shared" si="8"/>
        <v>37.128</v>
      </c>
      <c r="B569">
        <v>3.7128000000000001E-2</v>
      </c>
      <c r="C569" s="1">
        <v>2.0649000000000001E-15</v>
      </c>
    </row>
    <row r="570" spans="1:3" x14ac:dyDescent="0.25">
      <c r="A570">
        <f t="shared" si="8"/>
        <v>37.128</v>
      </c>
      <c r="B570">
        <v>3.7128000000000001E-2</v>
      </c>
      <c r="C570" s="1">
        <v>2.0649000000000001E-15</v>
      </c>
    </row>
    <row r="571" spans="1:3" x14ac:dyDescent="0.25">
      <c r="A571">
        <f t="shared" si="8"/>
        <v>37.178000000000004</v>
      </c>
      <c r="B571">
        <v>3.7178000000000003E-2</v>
      </c>
      <c r="C571" s="1">
        <v>2.0202399999999999E-15</v>
      </c>
    </row>
    <row r="572" spans="1:3" x14ac:dyDescent="0.25">
      <c r="A572">
        <f t="shared" si="8"/>
        <v>37.178000000000004</v>
      </c>
      <c r="B572">
        <v>3.7178000000000003E-2</v>
      </c>
      <c r="C572" s="1">
        <v>2.0202399999999999E-15</v>
      </c>
    </row>
    <row r="573" spans="1:3" x14ac:dyDescent="0.25">
      <c r="A573">
        <f t="shared" si="8"/>
        <v>37.227999999999994</v>
      </c>
      <c r="B573">
        <v>3.7227999999999997E-2</v>
      </c>
      <c r="C573" s="1">
        <v>1.9755699999999999E-15</v>
      </c>
    </row>
    <row r="574" spans="1:3" x14ac:dyDescent="0.25">
      <c r="A574">
        <f t="shared" si="8"/>
        <v>37.227999999999994</v>
      </c>
      <c r="B574">
        <v>3.7227999999999997E-2</v>
      </c>
      <c r="C574" s="1">
        <v>1.9755699999999999E-15</v>
      </c>
    </row>
    <row r="575" spans="1:3" x14ac:dyDescent="0.25">
      <c r="A575">
        <f t="shared" si="8"/>
        <v>37.277999999999999</v>
      </c>
      <c r="B575">
        <v>3.7277999999999999E-2</v>
      </c>
      <c r="C575" s="1">
        <v>1.9308900000000001E-15</v>
      </c>
    </row>
    <row r="576" spans="1:3" x14ac:dyDescent="0.25">
      <c r="A576">
        <f t="shared" si="8"/>
        <v>37.277999999999999</v>
      </c>
      <c r="B576">
        <v>3.7277999999999999E-2</v>
      </c>
      <c r="C576" s="1">
        <v>1.9308900000000001E-15</v>
      </c>
    </row>
    <row r="577" spans="1:3" x14ac:dyDescent="0.25">
      <c r="A577">
        <f t="shared" si="8"/>
        <v>37.328000000000003</v>
      </c>
      <c r="B577">
        <v>3.7328E-2</v>
      </c>
      <c r="C577" s="1">
        <v>1.8862099999999999E-15</v>
      </c>
    </row>
    <row r="578" spans="1:3" x14ac:dyDescent="0.25">
      <c r="A578">
        <f t="shared" si="8"/>
        <v>37.328000000000003</v>
      </c>
      <c r="B578">
        <v>3.7328E-2</v>
      </c>
      <c r="C578" s="1">
        <v>1.8862099999999999E-15</v>
      </c>
    </row>
    <row r="579" spans="1:3" x14ac:dyDescent="0.25">
      <c r="A579">
        <f t="shared" si="8"/>
        <v>37.378</v>
      </c>
      <c r="B579">
        <v>3.7378000000000002E-2</v>
      </c>
      <c r="C579" s="1">
        <v>1.8415099999999998E-15</v>
      </c>
    </row>
    <row r="580" spans="1:3" x14ac:dyDescent="0.25">
      <c r="A580">
        <f t="shared" si="8"/>
        <v>37.378</v>
      </c>
      <c r="B580">
        <v>3.7378000000000002E-2</v>
      </c>
      <c r="C580" s="1">
        <v>1.8415099999999998E-15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 s="1">
        <v>1.7968100000000001E-15</v>
      </c>
    </row>
    <row r="582" spans="1:3" x14ac:dyDescent="0.25">
      <c r="A582">
        <f t="shared" si="9"/>
        <v>37.428000000000004</v>
      </c>
      <c r="B582">
        <v>3.7428000000000003E-2</v>
      </c>
      <c r="C582" s="1">
        <v>1.7968100000000001E-15</v>
      </c>
    </row>
    <row r="583" spans="1:3" x14ac:dyDescent="0.25">
      <c r="A583">
        <f t="shared" si="9"/>
        <v>37.477999999999994</v>
      </c>
      <c r="B583">
        <v>3.7477999999999997E-2</v>
      </c>
      <c r="C583" s="1">
        <v>1.75211E-15</v>
      </c>
    </row>
    <row r="584" spans="1:3" x14ac:dyDescent="0.25">
      <c r="A584">
        <f t="shared" si="9"/>
        <v>37.477999999999994</v>
      </c>
      <c r="B584">
        <v>3.7477999999999997E-2</v>
      </c>
      <c r="C584" s="1">
        <v>1.75211E-15</v>
      </c>
    </row>
    <row r="585" spans="1:3" x14ac:dyDescent="0.25">
      <c r="A585">
        <f t="shared" si="9"/>
        <v>37.527999999999999</v>
      </c>
      <c r="B585">
        <v>3.7527999999999999E-2</v>
      </c>
      <c r="C585" s="1">
        <v>1.7073899999999999E-15</v>
      </c>
    </row>
    <row r="586" spans="1:3" x14ac:dyDescent="0.25">
      <c r="A586">
        <f t="shared" si="9"/>
        <v>37.527999999999999</v>
      </c>
      <c r="B586">
        <v>3.7527999999999999E-2</v>
      </c>
      <c r="C586" s="1">
        <v>1.7073899999999999E-15</v>
      </c>
    </row>
    <row r="587" spans="1:3" x14ac:dyDescent="0.25">
      <c r="A587">
        <f t="shared" si="9"/>
        <v>37.578000000000003</v>
      </c>
      <c r="B587">
        <v>3.7578E-2</v>
      </c>
      <c r="C587" s="1">
        <v>1.6626700000000001E-15</v>
      </c>
    </row>
    <row r="588" spans="1:3" x14ac:dyDescent="0.25">
      <c r="A588">
        <f t="shared" si="9"/>
        <v>37.578000000000003</v>
      </c>
      <c r="B588">
        <v>3.7578E-2</v>
      </c>
      <c r="C588" s="1">
        <v>1.6626700000000001E-15</v>
      </c>
    </row>
    <row r="589" spans="1:3" x14ac:dyDescent="0.25">
      <c r="A589">
        <f t="shared" si="9"/>
        <v>37.628</v>
      </c>
      <c r="B589">
        <v>3.7628000000000002E-2</v>
      </c>
      <c r="C589" s="1">
        <v>1.61794E-15</v>
      </c>
    </row>
    <row r="590" spans="1:3" x14ac:dyDescent="0.25">
      <c r="A590">
        <f t="shared" si="9"/>
        <v>37.628</v>
      </c>
      <c r="B590">
        <v>3.7628000000000002E-2</v>
      </c>
      <c r="C590" s="1">
        <v>1.61794E-15</v>
      </c>
    </row>
    <row r="591" spans="1:3" x14ac:dyDescent="0.25">
      <c r="A591">
        <f t="shared" si="9"/>
        <v>37.678000000000004</v>
      </c>
      <c r="B591">
        <v>3.7678000000000003E-2</v>
      </c>
      <c r="C591" s="1">
        <v>1.5732E-15</v>
      </c>
    </row>
    <row r="592" spans="1:3" x14ac:dyDescent="0.25">
      <c r="A592">
        <f t="shared" si="9"/>
        <v>37.678000000000004</v>
      </c>
      <c r="B592">
        <v>3.7678000000000003E-2</v>
      </c>
      <c r="C592" s="1">
        <v>1.5732E-15</v>
      </c>
    </row>
    <row r="593" spans="1:3" x14ac:dyDescent="0.25">
      <c r="A593">
        <f t="shared" si="9"/>
        <v>37.727999999999994</v>
      </c>
      <c r="B593">
        <v>3.7727999999999998E-2</v>
      </c>
      <c r="C593" s="1">
        <v>1.52845E-15</v>
      </c>
    </row>
    <row r="594" spans="1:3" x14ac:dyDescent="0.25">
      <c r="A594">
        <f t="shared" si="9"/>
        <v>37.727999999999994</v>
      </c>
      <c r="B594">
        <v>3.7727999999999998E-2</v>
      </c>
      <c r="C594" s="1">
        <v>1.52845E-15</v>
      </c>
    </row>
    <row r="595" spans="1:3" x14ac:dyDescent="0.25">
      <c r="A595">
        <f t="shared" si="9"/>
        <v>37.777999999999999</v>
      </c>
      <c r="B595">
        <v>3.7777999999999999E-2</v>
      </c>
      <c r="C595" s="1">
        <v>1.4837E-15</v>
      </c>
    </row>
    <row r="596" spans="1:3" x14ac:dyDescent="0.25">
      <c r="A596">
        <f t="shared" si="9"/>
        <v>37.777999999999999</v>
      </c>
      <c r="B596">
        <v>3.7777999999999999E-2</v>
      </c>
      <c r="C596" s="1">
        <v>1.4837E-15</v>
      </c>
    </row>
    <row r="597" spans="1:3" x14ac:dyDescent="0.25">
      <c r="A597">
        <f t="shared" si="9"/>
        <v>37.828000000000003</v>
      </c>
      <c r="B597">
        <v>3.7828000000000001E-2</v>
      </c>
      <c r="C597" s="1">
        <v>1.4389400000000001E-15</v>
      </c>
    </row>
    <row r="598" spans="1:3" x14ac:dyDescent="0.25">
      <c r="A598">
        <f t="shared" si="9"/>
        <v>37.828000000000003</v>
      </c>
      <c r="B598">
        <v>3.7828000000000001E-2</v>
      </c>
      <c r="C598" s="1">
        <v>1.4389400000000001E-15</v>
      </c>
    </row>
    <row r="599" spans="1:3" x14ac:dyDescent="0.25">
      <c r="A599">
        <f t="shared" si="9"/>
        <v>37.878</v>
      </c>
      <c r="B599">
        <v>3.7878000000000002E-2</v>
      </c>
      <c r="C599" s="1">
        <v>1.3941699999999999E-15</v>
      </c>
    </row>
    <row r="600" spans="1:3" x14ac:dyDescent="0.25">
      <c r="A600">
        <f t="shared" si="9"/>
        <v>37.878</v>
      </c>
      <c r="B600">
        <v>3.7878000000000002E-2</v>
      </c>
      <c r="C600" s="1">
        <v>1.3941699999999999E-15</v>
      </c>
    </row>
    <row r="601" spans="1:3" x14ac:dyDescent="0.25">
      <c r="A601">
        <f t="shared" si="9"/>
        <v>37.928000000000004</v>
      </c>
      <c r="B601">
        <v>3.7928000000000003E-2</v>
      </c>
      <c r="C601" s="1">
        <v>1.3494E-15</v>
      </c>
    </row>
    <row r="602" spans="1:3" x14ac:dyDescent="0.25">
      <c r="A602">
        <f t="shared" si="9"/>
        <v>37.928000000000004</v>
      </c>
      <c r="B602">
        <v>3.7928000000000003E-2</v>
      </c>
      <c r="C602" s="1">
        <v>1.3494E-15</v>
      </c>
    </row>
    <row r="603" spans="1:3" x14ac:dyDescent="0.25">
      <c r="A603">
        <f t="shared" si="9"/>
        <v>37.977999999999994</v>
      </c>
      <c r="B603">
        <v>3.7977999999999998E-2</v>
      </c>
      <c r="C603" s="1">
        <v>1.3046099999999999E-15</v>
      </c>
    </row>
    <row r="604" spans="1:3" x14ac:dyDescent="0.25">
      <c r="A604">
        <f t="shared" si="9"/>
        <v>37.977999999999994</v>
      </c>
      <c r="B604">
        <v>3.7977999999999998E-2</v>
      </c>
      <c r="C604" s="1">
        <v>1.3046099999999999E-15</v>
      </c>
    </row>
    <row r="605" spans="1:3" x14ac:dyDescent="0.25">
      <c r="A605">
        <f t="shared" si="9"/>
        <v>38.027999999999999</v>
      </c>
      <c r="B605">
        <v>3.8027999999999999E-2</v>
      </c>
      <c r="C605" s="1">
        <v>1.25982E-15</v>
      </c>
    </row>
    <row r="606" spans="1:3" x14ac:dyDescent="0.25">
      <c r="A606">
        <f t="shared" si="9"/>
        <v>38.027999999999999</v>
      </c>
      <c r="B606">
        <v>3.8027999999999999E-2</v>
      </c>
      <c r="C606" s="1">
        <v>1.25982E-15</v>
      </c>
    </row>
    <row r="607" spans="1:3" x14ac:dyDescent="0.25">
      <c r="A607">
        <f t="shared" si="9"/>
        <v>38.078000000000003</v>
      </c>
      <c r="B607">
        <v>3.8078000000000001E-2</v>
      </c>
      <c r="C607" s="1">
        <v>1.21502E-15</v>
      </c>
    </row>
    <row r="608" spans="1:3" x14ac:dyDescent="0.25">
      <c r="A608">
        <f t="shared" si="9"/>
        <v>38.078000000000003</v>
      </c>
      <c r="B608">
        <v>3.8078000000000001E-2</v>
      </c>
      <c r="C608" s="1">
        <v>1.21502E-15</v>
      </c>
    </row>
    <row r="609" spans="1:3" x14ac:dyDescent="0.25">
      <c r="A609">
        <f t="shared" si="9"/>
        <v>38.128</v>
      </c>
      <c r="B609">
        <v>3.8128000000000002E-2</v>
      </c>
      <c r="C609" s="1">
        <v>1.1702099999999999E-15</v>
      </c>
    </row>
    <row r="610" spans="1:3" x14ac:dyDescent="0.25">
      <c r="A610">
        <f t="shared" si="9"/>
        <v>38.128</v>
      </c>
      <c r="B610">
        <v>3.8128000000000002E-2</v>
      </c>
      <c r="C610" s="1">
        <v>1.1702099999999999E-15</v>
      </c>
    </row>
    <row r="611" spans="1:3" x14ac:dyDescent="0.25">
      <c r="A611">
        <f t="shared" si="9"/>
        <v>38.177999999999997</v>
      </c>
      <c r="B611">
        <v>3.8177999999999997E-2</v>
      </c>
      <c r="C611" s="1">
        <v>1.1253999999999999E-15</v>
      </c>
    </row>
    <row r="612" spans="1:3" x14ac:dyDescent="0.25">
      <c r="A612">
        <f t="shared" si="9"/>
        <v>38.177999999999997</v>
      </c>
      <c r="B612">
        <v>3.8177999999999997E-2</v>
      </c>
      <c r="C612" s="1">
        <v>1.1253999999999999E-15</v>
      </c>
    </row>
    <row r="613" spans="1:3" x14ac:dyDescent="0.25">
      <c r="A613">
        <f t="shared" si="9"/>
        <v>38.228000000000002</v>
      </c>
      <c r="B613">
        <v>3.8227999999999998E-2</v>
      </c>
      <c r="C613" s="1">
        <v>1.0805800000000001E-15</v>
      </c>
    </row>
    <row r="614" spans="1:3" x14ac:dyDescent="0.25">
      <c r="A614">
        <f t="shared" si="9"/>
        <v>38.228000000000002</v>
      </c>
      <c r="B614">
        <v>3.8227999999999998E-2</v>
      </c>
      <c r="C614" s="1">
        <v>1.0805800000000001E-15</v>
      </c>
    </row>
    <row r="615" spans="1:3" x14ac:dyDescent="0.25">
      <c r="A615">
        <f t="shared" si="9"/>
        <v>38.277999999999999</v>
      </c>
      <c r="B615">
        <v>3.8278E-2</v>
      </c>
      <c r="C615" s="1">
        <v>1.0357499999999999E-15</v>
      </c>
    </row>
    <row r="616" spans="1:3" x14ac:dyDescent="0.25">
      <c r="A616">
        <f t="shared" si="9"/>
        <v>38.277999999999999</v>
      </c>
      <c r="B616">
        <v>3.8278E-2</v>
      </c>
      <c r="C616" s="1">
        <v>1.0357499999999999E-15</v>
      </c>
    </row>
    <row r="617" spans="1:3" x14ac:dyDescent="0.25">
      <c r="A617">
        <f t="shared" si="9"/>
        <v>38.328000000000003</v>
      </c>
      <c r="B617">
        <v>3.8328000000000001E-2</v>
      </c>
      <c r="C617" s="1">
        <v>9.90912E-16</v>
      </c>
    </row>
    <row r="618" spans="1:3" x14ac:dyDescent="0.25">
      <c r="A618">
        <f t="shared" si="9"/>
        <v>38.328000000000003</v>
      </c>
      <c r="B618">
        <v>3.8328000000000001E-2</v>
      </c>
      <c r="C618" s="1">
        <v>9.90912E-16</v>
      </c>
    </row>
    <row r="619" spans="1:3" x14ac:dyDescent="0.25">
      <c r="A619">
        <f t="shared" si="9"/>
        <v>38.378</v>
      </c>
      <c r="B619">
        <v>3.8378000000000002E-2</v>
      </c>
      <c r="C619" s="1">
        <v>9.4606699999999996E-16</v>
      </c>
    </row>
    <row r="620" spans="1:3" x14ac:dyDescent="0.25">
      <c r="A620">
        <f t="shared" si="9"/>
        <v>38.378</v>
      </c>
      <c r="B620">
        <v>3.8378000000000002E-2</v>
      </c>
      <c r="C620" s="1">
        <v>9.4606699999999996E-16</v>
      </c>
    </row>
    <row r="621" spans="1:3" x14ac:dyDescent="0.25">
      <c r="A621">
        <f t="shared" si="9"/>
        <v>38.427999999999997</v>
      </c>
      <c r="B621">
        <v>3.8427999999999997E-2</v>
      </c>
      <c r="C621" s="1">
        <v>9.0121399999999997E-16</v>
      </c>
    </row>
    <row r="622" spans="1:3" x14ac:dyDescent="0.25">
      <c r="A622">
        <f t="shared" si="9"/>
        <v>38.427999999999997</v>
      </c>
      <c r="B622">
        <v>3.8427999999999997E-2</v>
      </c>
      <c r="C622" s="1">
        <v>9.0121399999999997E-16</v>
      </c>
    </row>
    <row r="623" spans="1:3" x14ac:dyDescent="0.25">
      <c r="A623">
        <f t="shared" si="9"/>
        <v>38.478000000000002</v>
      </c>
      <c r="B623">
        <v>3.8477999999999998E-2</v>
      </c>
      <c r="C623" s="1">
        <v>8.5635399999999997E-16</v>
      </c>
    </row>
    <row r="624" spans="1:3" x14ac:dyDescent="0.25">
      <c r="A624">
        <f t="shared" si="9"/>
        <v>38.478000000000002</v>
      </c>
      <c r="B624">
        <v>3.8477999999999998E-2</v>
      </c>
      <c r="C624" s="1">
        <v>8.5635399999999997E-16</v>
      </c>
    </row>
    <row r="625" spans="1:3" x14ac:dyDescent="0.25">
      <c r="A625">
        <f t="shared" si="9"/>
        <v>38.527999999999999</v>
      </c>
      <c r="B625">
        <v>3.8528E-2</v>
      </c>
      <c r="C625" s="1">
        <v>8.1148600000000003E-16</v>
      </c>
    </row>
    <row r="626" spans="1:3" x14ac:dyDescent="0.25">
      <c r="A626">
        <f t="shared" si="9"/>
        <v>38.527999999999999</v>
      </c>
      <c r="B626">
        <v>3.8528E-2</v>
      </c>
      <c r="C626" s="1">
        <v>8.1148600000000003E-16</v>
      </c>
    </row>
    <row r="627" spans="1:3" x14ac:dyDescent="0.25">
      <c r="A627">
        <f t="shared" si="9"/>
        <v>38.578000000000003</v>
      </c>
      <c r="B627">
        <v>3.8578000000000001E-2</v>
      </c>
      <c r="C627" s="1">
        <v>7.6661099999999996E-16</v>
      </c>
    </row>
    <row r="628" spans="1:3" x14ac:dyDescent="0.25">
      <c r="A628">
        <f t="shared" si="9"/>
        <v>38.578000000000003</v>
      </c>
      <c r="B628">
        <v>3.8578000000000001E-2</v>
      </c>
      <c r="C628" s="1">
        <v>7.6661099999999996E-16</v>
      </c>
    </row>
    <row r="629" spans="1:3" x14ac:dyDescent="0.25">
      <c r="A629">
        <f t="shared" si="9"/>
        <v>38.628</v>
      </c>
      <c r="B629">
        <v>3.8628000000000003E-2</v>
      </c>
      <c r="C629" s="1">
        <v>7.2172700000000004E-16</v>
      </c>
    </row>
    <row r="630" spans="1:3" x14ac:dyDescent="0.25">
      <c r="A630">
        <f t="shared" si="9"/>
        <v>38.628</v>
      </c>
      <c r="B630">
        <v>3.8628000000000003E-2</v>
      </c>
      <c r="C630" s="1">
        <v>7.2172700000000004E-16</v>
      </c>
    </row>
    <row r="631" spans="1:3" x14ac:dyDescent="0.25">
      <c r="A631">
        <f t="shared" si="9"/>
        <v>38.677999999999997</v>
      </c>
      <c r="B631">
        <v>3.8677999999999997E-2</v>
      </c>
      <c r="C631" s="1">
        <v>6.76836E-16</v>
      </c>
    </row>
    <row r="632" spans="1:3" x14ac:dyDescent="0.25">
      <c r="A632">
        <f t="shared" si="9"/>
        <v>38.677999999999997</v>
      </c>
      <c r="B632">
        <v>3.8677999999999997E-2</v>
      </c>
      <c r="C632" s="1">
        <v>6.76836E-16</v>
      </c>
    </row>
    <row r="633" spans="1:3" x14ac:dyDescent="0.25">
      <c r="A633">
        <f t="shared" si="9"/>
        <v>38.728000000000002</v>
      </c>
      <c r="B633">
        <v>3.8727999999999999E-2</v>
      </c>
      <c r="C633" s="1">
        <v>6.3193800000000003E-16</v>
      </c>
    </row>
    <row r="634" spans="1:3" x14ac:dyDescent="0.25">
      <c r="A634">
        <f t="shared" si="9"/>
        <v>38.728000000000002</v>
      </c>
      <c r="B634">
        <v>3.8727999999999999E-2</v>
      </c>
      <c r="C634" s="1">
        <v>6.3193800000000003E-16</v>
      </c>
    </row>
    <row r="635" spans="1:3" x14ac:dyDescent="0.25">
      <c r="A635">
        <f t="shared" si="9"/>
        <v>38.777999999999999</v>
      </c>
      <c r="B635">
        <v>3.8778E-2</v>
      </c>
      <c r="C635" s="1">
        <v>5.8703200000000003E-16</v>
      </c>
    </row>
    <row r="636" spans="1:3" x14ac:dyDescent="0.25">
      <c r="A636">
        <f t="shared" si="9"/>
        <v>38.777999999999999</v>
      </c>
      <c r="B636">
        <v>3.8778E-2</v>
      </c>
      <c r="C636" s="1">
        <v>5.8703200000000003E-16</v>
      </c>
    </row>
    <row r="637" spans="1:3" x14ac:dyDescent="0.25">
      <c r="A637">
        <f t="shared" si="9"/>
        <v>38.828000000000003</v>
      </c>
      <c r="B637">
        <v>3.8828000000000001E-2</v>
      </c>
      <c r="C637" s="1">
        <v>5.4211799999999999E-16</v>
      </c>
    </row>
    <row r="638" spans="1:3" x14ac:dyDescent="0.25">
      <c r="A638">
        <f t="shared" si="9"/>
        <v>38.828000000000003</v>
      </c>
      <c r="B638">
        <v>3.8828000000000001E-2</v>
      </c>
      <c r="C638" s="1">
        <v>5.4211799999999999E-16</v>
      </c>
    </row>
    <row r="639" spans="1:3" x14ac:dyDescent="0.25">
      <c r="A639">
        <f t="shared" si="9"/>
        <v>38.878</v>
      </c>
      <c r="B639">
        <v>3.8878000000000003E-2</v>
      </c>
      <c r="C639" s="1">
        <v>4.97196E-16</v>
      </c>
    </row>
    <row r="640" spans="1:3" x14ac:dyDescent="0.25">
      <c r="A640">
        <f t="shared" si="9"/>
        <v>38.878</v>
      </c>
      <c r="B640">
        <v>3.8878000000000003E-2</v>
      </c>
      <c r="C640" s="1">
        <v>4.97196E-16</v>
      </c>
    </row>
    <row r="641" spans="1:3" x14ac:dyDescent="0.25">
      <c r="A641">
        <f t="shared" si="9"/>
        <v>38.927999999999997</v>
      </c>
      <c r="B641">
        <v>3.8927999999999997E-2</v>
      </c>
      <c r="C641" s="1">
        <v>4.52267E-16</v>
      </c>
    </row>
    <row r="642" spans="1:3" x14ac:dyDescent="0.25">
      <c r="A642">
        <f t="shared" si="9"/>
        <v>38.927999999999997</v>
      </c>
      <c r="B642">
        <v>3.8927999999999997E-2</v>
      </c>
      <c r="C642" s="1">
        <v>4.52267E-16</v>
      </c>
    </row>
    <row r="643" spans="1:3" x14ac:dyDescent="0.25">
      <c r="A643">
        <f t="shared" si="9"/>
        <v>38.978000000000002</v>
      </c>
      <c r="B643">
        <v>3.8977999999999999E-2</v>
      </c>
      <c r="C643" s="1">
        <v>4.0733E-16</v>
      </c>
    </row>
    <row r="644" spans="1:3" x14ac:dyDescent="0.25">
      <c r="A644">
        <f t="shared" si="9"/>
        <v>38.978000000000002</v>
      </c>
      <c r="B644">
        <v>3.8977999999999999E-2</v>
      </c>
      <c r="C644" s="1">
        <v>4.0733E-16</v>
      </c>
    </row>
    <row r="645" spans="1:3" x14ac:dyDescent="0.25">
      <c r="A645">
        <f t="shared" ref="A645:A708" si="10">B645*1000</f>
        <v>39.027999999999999</v>
      </c>
      <c r="B645">
        <v>3.9028E-2</v>
      </c>
      <c r="C645" s="1">
        <v>3.6238599999999999E-16</v>
      </c>
    </row>
    <row r="646" spans="1:3" x14ac:dyDescent="0.25">
      <c r="A646">
        <f t="shared" si="10"/>
        <v>39.027999999999999</v>
      </c>
      <c r="B646">
        <v>3.9028E-2</v>
      </c>
      <c r="C646" s="1">
        <v>3.6238599999999999E-16</v>
      </c>
    </row>
    <row r="647" spans="1:3" x14ac:dyDescent="0.25">
      <c r="A647">
        <f t="shared" si="10"/>
        <v>39.078000000000003</v>
      </c>
      <c r="B647">
        <v>3.9078000000000002E-2</v>
      </c>
      <c r="C647" s="1">
        <v>3.1743000000000001E-16</v>
      </c>
    </row>
    <row r="648" spans="1:3" x14ac:dyDescent="0.25">
      <c r="A648">
        <f t="shared" si="10"/>
        <v>39.078000000000003</v>
      </c>
      <c r="B648">
        <v>3.9078000000000002E-2</v>
      </c>
      <c r="C648" s="1">
        <v>3.1743000000000001E-16</v>
      </c>
    </row>
    <row r="649" spans="1:3" x14ac:dyDescent="0.25">
      <c r="A649">
        <f t="shared" si="10"/>
        <v>39.128</v>
      </c>
      <c r="B649">
        <v>3.9128000000000003E-2</v>
      </c>
      <c r="C649" s="1">
        <v>2.7234699999999998E-16</v>
      </c>
    </row>
    <row r="650" spans="1:3" x14ac:dyDescent="0.25">
      <c r="A650">
        <f t="shared" si="10"/>
        <v>39.128</v>
      </c>
      <c r="B650">
        <v>3.9128000000000003E-2</v>
      </c>
      <c r="C650" s="1">
        <v>2.7234699999999998E-16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>
        <v>1.6453500000000001E-3</v>
      </c>
    </row>
    <row r="655" spans="1:3" x14ac:dyDescent="0.25">
      <c r="A655">
        <f t="shared" si="10"/>
        <v>33.017800000000001</v>
      </c>
      <c r="B655">
        <v>3.30178E-2</v>
      </c>
      <c r="C655">
        <v>1.6453500000000001E-3</v>
      </c>
    </row>
    <row r="656" spans="1:3" x14ac:dyDescent="0.25">
      <c r="A656">
        <f t="shared" si="10"/>
        <v>33.035599999999995</v>
      </c>
      <c r="B656">
        <v>3.3035599999999998E-2</v>
      </c>
      <c r="C656">
        <v>1.4732600000000001E-3</v>
      </c>
    </row>
    <row r="657" spans="1:3" x14ac:dyDescent="0.25">
      <c r="A657">
        <f t="shared" si="10"/>
        <v>33.035599999999995</v>
      </c>
      <c r="B657">
        <v>3.3035599999999998E-2</v>
      </c>
      <c r="C657">
        <v>1.4732600000000001E-3</v>
      </c>
    </row>
    <row r="658" spans="1:3" x14ac:dyDescent="0.25">
      <c r="A658">
        <f t="shared" si="10"/>
        <v>33.053399999999996</v>
      </c>
      <c r="B658">
        <v>3.3053399999999997E-2</v>
      </c>
      <c r="C658">
        <v>1.3006999999999999E-3</v>
      </c>
    </row>
    <row r="659" spans="1:3" x14ac:dyDescent="0.25">
      <c r="A659">
        <f t="shared" si="10"/>
        <v>33.053399999999996</v>
      </c>
      <c r="B659">
        <v>3.3053399999999997E-2</v>
      </c>
      <c r="C659">
        <v>1.3006999999999999E-3</v>
      </c>
    </row>
    <row r="660" spans="1:3" x14ac:dyDescent="0.25">
      <c r="A660">
        <f t="shared" si="10"/>
        <v>33.071200000000005</v>
      </c>
      <c r="B660">
        <v>3.3071200000000002E-2</v>
      </c>
      <c r="C660">
        <v>1.12768E-3</v>
      </c>
    </row>
    <row r="661" spans="1:3" x14ac:dyDescent="0.25">
      <c r="A661">
        <f t="shared" si="10"/>
        <v>33.071200000000005</v>
      </c>
      <c r="B661">
        <v>3.3071200000000002E-2</v>
      </c>
      <c r="C661">
        <v>1.12768E-3</v>
      </c>
    </row>
    <row r="662" spans="1:3" x14ac:dyDescent="0.25">
      <c r="A662">
        <f t="shared" si="10"/>
        <v>33.088999999999999</v>
      </c>
      <c r="B662">
        <v>3.3089E-2</v>
      </c>
      <c r="C662">
        <v>9.5420399999999995E-4</v>
      </c>
    </row>
    <row r="663" spans="1:3" x14ac:dyDescent="0.25">
      <c r="A663">
        <f t="shared" si="10"/>
        <v>33.088999999999999</v>
      </c>
      <c r="B663">
        <v>3.3089E-2</v>
      </c>
      <c r="C663">
        <v>9.5420399999999995E-4</v>
      </c>
    </row>
    <row r="664" spans="1:3" x14ac:dyDescent="0.25">
      <c r="A664">
        <f t="shared" si="10"/>
        <v>33.1068</v>
      </c>
      <c r="B664">
        <v>3.3106799999999999E-2</v>
      </c>
      <c r="C664">
        <v>7.8025999999999996E-4</v>
      </c>
    </row>
    <row r="665" spans="1:3" x14ac:dyDescent="0.25">
      <c r="A665">
        <f t="shared" si="10"/>
        <v>33.1068</v>
      </c>
      <c r="B665">
        <v>3.3106799999999999E-2</v>
      </c>
      <c r="C665">
        <v>7.8025999999999996E-4</v>
      </c>
    </row>
    <row r="666" spans="1:3" x14ac:dyDescent="0.25">
      <c r="A666">
        <f t="shared" si="10"/>
        <v>33.124599999999994</v>
      </c>
      <c r="B666">
        <v>3.3124599999999997E-2</v>
      </c>
      <c r="C666">
        <v>6.0585100000000002E-4</v>
      </c>
    </row>
    <row r="667" spans="1:3" x14ac:dyDescent="0.25">
      <c r="A667">
        <f t="shared" si="10"/>
        <v>33.124599999999994</v>
      </c>
      <c r="B667">
        <v>3.3124599999999997E-2</v>
      </c>
      <c r="C667">
        <v>6.0585100000000002E-4</v>
      </c>
    </row>
    <row r="668" spans="1:3" x14ac:dyDescent="0.25">
      <c r="A668">
        <f t="shared" si="10"/>
        <v>33.142400000000002</v>
      </c>
      <c r="B668">
        <v>3.3142400000000002E-2</v>
      </c>
      <c r="C668">
        <v>4.30975E-4</v>
      </c>
    </row>
    <row r="669" spans="1:3" x14ac:dyDescent="0.25">
      <c r="A669">
        <f t="shared" si="10"/>
        <v>33.142400000000002</v>
      </c>
      <c r="B669">
        <v>3.3142400000000002E-2</v>
      </c>
      <c r="C669">
        <v>4.30975E-4</v>
      </c>
    </row>
    <row r="670" spans="1:3" x14ac:dyDescent="0.25">
      <c r="A670">
        <f t="shared" si="10"/>
        <v>33.160200000000003</v>
      </c>
      <c r="B670">
        <v>3.3160200000000001E-2</v>
      </c>
      <c r="C670">
        <v>2.5563199999999999E-4</v>
      </c>
    </row>
    <row r="671" spans="1:3" x14ac:dyDescent="0.25">
      <c r="A671">
        <f t="shared" si="10"/>
        <v>33.160200000000003</v>
      </c>
      <c r="B671">
        <v>3.3160200000000001E-2</v>
      </c>
      <c r="C671">
        <v>2.5563199999999999E-4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>
        <v>4.6202199999999998E-4</v>
      </c>
    </row>
    <row r="676" spans="1:3" x14ac:dyDescent="0.25">
      <c r="A676">
        <f t="shared" si="10"/>
        <v>27.05</v>
      </c>
      <c r="B676">
        <v>2.7050000000000001E-2</v>
      </c>
      <c r="C676">
        <v>4.6202199999999998E-4</v>
      </c>
    </row>
    <row r="677" spans="1:3" x14ac:dyDescent="0.25">
      <c r="A677">
        <f t="shared" si="10"/>
        <v>27.099999999999998</v>
      </c>
      <c r="B677">
        <v>2.7099999999999999E-2</v>
      </c>
      <c r="C677">
        <v>5.3304299999999997E-4</v>
      </c>
    </row>
    <row r="678" spans="1:3" x14ac:dyDescent="0.25">
      <c r="A678">
        <f t="shared" si="10"/>
        <v>27.099999999999998</v>
      </c>
      <c r="B678">
        <v>2.7099999999999999E-2</v>
      </c>
      <c r="C678">
        <v>5.3304299999999997E-4</v>
      </c>
    </row>
    <row r="679" spans="1:3" x14ac:dyDescent="0.25">
      <c r="A679">
        <f t="shared" si="10"/>
        <v>27.150000000000002</v>
      </c>
      <c r="B679">
        <v>2.7150000000000001E-2</v>
      </c>
      <c r="C679">
        <v>6.0048600000000001E-4</v>
      </c>
    </row>
    <row r="680" spans="1:3" x14ac:dyDescent="0.25">
      <c r="A680">
        <f t="shared" si="10"/>
        <v>27.150000000000002</v>
      </c>
      <c r="B680">
        <v>2.7150000000000001E-2</v>
      </c>
      <c r="C680">
        <v>6.0048600000000001E-4</v>
      </c>
    </row>
    <row r="681" spans="1:3" x14ac:dyDescent="0.25">
      <c r="A681">
        <f t="shared" si="10"/>
        <v>27.2</v>
      </c>
      <c r="B681">
        <v>2.7199999999999998E-2</v>
      </c>
      <c r="C681">
        <v>6.6453400000000004E-4</v>
      </c>
    </row>
    <row r="682" spans="1:3" x14ac:dyDescent="0.25">
      <c r="A682">
        <f t="shared" si="10"/>
        <v>27.2</v>
      </c>
      <c r="B682">
        <v>2.7199999999999998E-2</v>
      </c>
      <c r="C682">
        <v>6.6453400000000004E-4</v>
      </c>
    </row>
    <row r="683" spans="1:3" x14ac:dyDescent="0.25">
      <c r="A683">
        <f t="shared" si="10"/>
        <v>27.25</v>
      </c>
      <c r="B683">
        <v>2.725E-2</v>
      </c>
      <c r="C683">
        <v>7.2535799999999995E-4</v>
      </c>
    </row>
    <row r="684" spans="1:3" x14ac:dyDescent="0.25">
      <c r="A684">
        <f t="shared" si="10"/>
        <v>27.25</v>
      </c>
      <c r="B684">
        <v>2.725E-2</v>
      </c>
      <c r="C684">
        <v>7.2535799999999995E-4</v>
      </c>
    </row>
    <row r="685" spans="1:3" x14ac:dyDescent="0.25">
      <c r="A685">
        <f t="shared" si="10"/>
        <v>27.3</v>
      </c>
      <c r="B685">
        <v>2.7300000000000001E-2</v>
      </c>
      <c r="C685">
        <v>7.8312399999999995E-4</v>
      </c>
    </row>
    <row r="686" spans="1:3" x14ac:dyDescent="0.25">
      <c r="A686">
        <f t="shared" si="10"/>
        <v>27.3</v>
      </c>
      <c r="B686">
        <v>2.7300000000000001E-2</v>
      </c>
      <c r="C686">
        <v>7.8312399999999995E-4</v>
      </c>
    </row>
    <row r="687" spans="1:3" x14ac:dyDescent="0.25">
      <c r="A687">
        <f t="shared" si="10"/>
        <v>27.349999999999998</v>
      </c>
      <c r="B687">
        <v>2.7349999999999999E-2</v>
      </c>
      <c r="C687">
        <v>8.3798399999999995E-4</v>
      </c>
    </row>
    <row r="688" spans="1:3" x14ac:dyDescent="0.25">
      <c r="A688">
        <f t="shared" si="10"/>
        <v>27.349999999999998</v>
      </c>
      <c r="B688">
        <v>2.7349999999999999E-2</v>
      </c>
      <c r="C688">
        <v>8.3798399999999995E-4</v>
      </c>
    </row>
    <row r="689" spans="1:3" x14ac:dyDescent="0.25">
      <c r="A689">
        <f t="shared" si="10"/>
        <v>27.400000000000002</v>
      </c>
      <c r="B689">
        <v>2.7400000000000001E-2</v>
      </c>
      <c r="C689">
        <v>8.9008800000000003E-4</v>
      </c>
    </row>
    <row r="690" spans="1:3" x14ac:dyDescent="0.25">
      <c r="A690">
        <f t="shared" si="10"/>
        <v>27.400000000000002</v>
      </c>
      <c r="B690">
        <v>2.7400000000000001E-2</v>
      </c>
      <c r="C690">
        <v>8.9008800000000003E-4</v>
      </c>
    </row>
    <row r="691" spans="1:3" x14ac:dyDescent="0.25">
      <c r="A691">
        <f t="shared" si="10"/>
        <v>27.45</v>
      </c>
      <c r="B691">
        <v>2.7449999999999999E-2</v>
      </c>
      <c r="C691">
        <v>9.3957399999999999E-4</v>
      </c>
    </row>
    <row r="692" spans="1:3" x14ac:dyDescent="0.25">
      <c r="A692">
        <f t="shared" si="10"/>
        <v>27.45</v>
      </c>
      <c r="B692">
        <v>2.7449999999999999E-2</v>
      </c>
      <c r="C692">
        <v>9.3957399999999999E-4</v>
      </c>
    </row>
    <row r="693" spans="1:3" x14ac:dyDescent="0.25">
      <c r="A693">
        <f t="shared" si="10"/>
        <v>27.5</v>
      </c>
      <c r="B693">
        <v>2.75E-2</v>
      </c>
      <c r="C693">
        <v>9.8657600000000008E-4</v>
      </c>
    </row>
    <row r="694" spans="1:3" x14ac:dyDescent="0.25">
      <c r="A694">
        <f t="shared" si="10"/>
        <v>27.5</v>
      </c>
      <c r="B694">
        <v>2.75E-2</v>
      </c>
      <c r="C694">
        <v>9.8657600000000008E-4</v>
      </c>
    </row>
    <row r="695" spans="1:3" x14ac:dyDescent="0.25">
      <c r="A695">
        <f t="shared" si="10"/>
        <v>27.55</v>
      </c>
      <c r="B695">
        <v>2.7550000000000002E-2</v>
      </c>
      <c r="C695">
        <v>1.03122E-3</v>
      </c>
    </row>
    <row r="696" spans="1:3" x14ac:dyDescent="0.25">
      <c r="A696">
        <f t="shared" si="10"/>
        <v>27.55</v>
      </c>
      <c r="B696">
        <v>2.7550000000000002E-2</v>
      </c>
      <c r="C696">
        <v>1.03122E-3</v>
      </c>
    </row>
    <row r="697" spans="1:3" x14ac:dyDescent="0.25">
      <c r="A697">
        <f t="shared" si="10"/>
        <v>27.599999999999998</v>
      </c>
      <c r="B697">
        <v>2.76E-2</v>
      </c>
      <c r="C697">
        <v>1.07362E-3</v>
      </c>
    </row>
    <row r="698" spans="1:3" x14ac:dyDescent="0.25">
      <c r="A698">
        <f t="shared" si="10"/>
        <v>27.599999999999998</v>
      </c>
      <c r="B698">
        <v>2.76E-2</v>
      </c>
      <c r="C698">
        <v>1.07362E-3</v>
      </c>
    </row>
    <row r="699" spans="1:3" x14ac:dyDescent="0.25">
      <c r="A699">
        <f t="shared" si="10"/>
        <v>27.650000000000002</v>
      </c>
      <c r="B699">
        <v>2.7650000000000001E-2</v>
      </c>
      <c r="C699">
        <v>1.1138999999999999E-3</v>
      </c>
    </row>
    <row r="700" spans="1:3" x14ac:dyDescent="0.25">
      <c r="A700">
        <f t="shared" si="10"/>
        <v>27.650000000000002</v>
      </c>
      <c r="B700">
        <v>2.7650000000000001E-2</v>
      </c>
      <c r="C700">
        <v>1.1138999999999999E-3</v>
      </c>
    </row>
    <row r="701" spans="1:3" x14ac:dyDescent="0.25">
      <c r="A701">
        <f t="shared" si="10"/>
        <v>27.7</v>
      </c>
      <c r="B701">
        <v>2.7699999999999999E-2</v>
      </c>
      <c r="C701">
        <v>1.1521599999999999E-3</v>
      </c>
    </row>
    <row r="702" spans="1:3" x14ac:dyDescent="0.25">
      <c r="A702">
        <f t="shared" si="10"/>
        <v>27.7</v>
      </c>
      <c r="B702">
        <v>2.7699999999999999E-2</v>
      </c>
      <c r="C702">
        <v>1.1521599999999999E-3</v>
      </c>
    </row>
    <row r="703" spans="1:3" x14ac:dyDescent="0.25">
      <c r="A703">
        <f t="shared" si="10"/>
        <v>27.75</v>
      </c>
      <c r="B703">
        <v>2.775E-2</v>
      </c>
      <c r="C703">
        <v>1.1885000000000001E-3</v>
      </c>
    </row>
    <row r="704" spans="1:3" x14ac:dyDescent="0.25">
      <c r="A704">
        <f t="shared" si="10"/>
        <v>27.75</v>
      </c>
      <c r="B704">
        <v>2.775E-2</v>
      </c>
      <c r="C704">
        <v>1.1885000000000001E-3</v>
      </c>
    </row>
    <row r="705" spans="1:3" x14ac:dyDescent="0.25">
      <c r="A705">
        <f t="shared" si="10"/>
        <v>27.799999999999997</v>
      </c>
      <c r="B705">
        <v>2.7799999999999998E-2</v>
      </c>
      <c r="C705">
        <v>1.22303E-3</v>
      </c>
    </row>
    <row r="706" spans="1:3" x14ac:dyDescent="0.25">
      <c r="A706">
        <f t="shared" si="10"/>
        <v>27.799999999999997</v>
      </c>
      <c r="B706">
        <v>2.7799999999999998E-2</v>
      </c>
      <c r="C706">
        <v>1.22303E-3</v>
      </c>
    </row>
    <row r="707" spans="1:3" x14ac:dyDescent="0.25">
      <c r="A707">
        <f t="shared" si="10"/>
        <v>27.85</v>
      </c>
      <c r="B707">
        <v>2.785E-2</v>
      </c>
      <c r="C707">
        <v>1.2558199999999999E-3</v>
      </c>
    </row>
    <row r="708" spans="1:3" x14ac:dyDescent="0.25">
      <c r="A708">
        <f t="shared" si="10"/>
        <v>27.85</v>
      </c>
      <c r="B708">
        <v>2.785E-2</v>
      </c>
      <c r="C708">
        <v>1.2558199999999999E-3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>
        <v>1.2869800000000001E-3</v>
      </c>
    </row>
    <row r="710" spans="1:3" x14ac:dyDescent="0.25">
      <c r="A710">
        <f t="shared" si="11"/>
        <v>27.900000000000002</v>
      </c>
      <c r="B710">
        <v>2.7900000000000001E-2</v>
      </c>
      <c r="C710">
        <v>1.2869800000000001E-3</v>
      </c>
    </row>
    <row r="711" spans="1:3" x14ac:dyDescent="0.25">
      <c r="A711">
        <f t="shared" si="11"/>
        <v>27.95</v>
      </c>
      <c r="B711">
        <v>2.7949999999999999E-2</v>
      </c>
      <c r="C711">
        <v>1.3165799999999999E-3</v>
      </c>
    </row>
    <row r="712" spans="1:3" x14ac:dyDescent="0.25">
      <c r="A712">
        <f t="shared" si="11"/>
        <v>27.95</v>
      </c>
      <c r="B712">
        <v>2.7949999999999999E-2</v>
      </c>
      <c r="C712">
        <v>1.3165799999999999E-3</v>
      </c>
    </row>
    <row r="713" spans="1:3" x14ac:dyDescent="0.25">
      <c r="A713">
        <f t="shared" si="11"/>
        <v>28</v>
      </c>
      <c r="B713">
        <v>2.8000000000000001E-2</v>
      </c>
      <c r="C713">
        <v>1.3447000000000001E-3</v>
      </c>
    </row>
    <row r="714" spans="1:3" x14ac:dyDescent="0.25">
      <c r="A714">
        <f t="shared" si="11"/>
        <v>28</v>
      </c>
      <c r="B714">
        <v>2.8000000000000001E-2</v>
      </c>
      <c r="C714">
        <v>1.3447000000000001E-3</v>
      </c>
    </row>
    <row r="715" spans="1:3" x14ac:dyDescent="0.25">
      <c r="A715">
        <f t="shared" si="11"/>
        <v>28.049999999999997</v>
      </c>
      <c r="B715">
        <v>2.8049999999999999E-2</v>
      </c>
      <c r="C715">
        <v>1.3714199999999999E-3</v>
      </c>
    </row>
    <row r="716" spans="1:3" x14ac:dyDescent="0.25">
      <c r="A716">
        <f t="shared" si="11"/>
        <v>28.049999999999997</v>
      </c>
      <c r="B716">
        <v>2.8049999999999999E-2</v>
      </c>
      <c r="C716">
        <v>1.3714199999999999E-3</v>
      </c>
    </row>
    <row r="717" spans="1:3" x14ac:dyDescent="0.25">
      <c r="A717">
        <f t="shared" si="11"/>
        <v>28.1</v>
      </c>
      <c r="B717">
        <v>2.81E-2</v>
      </c>
      <c r="C717">
        <v>1.3968100000000001E-3</v>
      </c>
    </row>
    <row r="718" spans="1:3" x14ac:dyDescent="0.25">
      <c r="A718">
        <f t="shared" si="11"/>
        <v>28.1</v>
      </c>
      <c r="B718">
        <v>2.81E-2</v>
      </c>
      <c r="C718">
        <v>1.3968100000000001E-3</v>
      </c>
    </row>
    <row r="719" spans="1:3" x14ac:dyDescent="0.25">
      <c r="A719">
        <f t="shared" si="11"/>
        <v>28.150000000000002</v>
      </c>
      <c r="B719">
        <v>2.8150000000000001E-2</v>
      </c>
      <c r="C719">
        <v>1.4209299999999999E-3</v>
      </c>
    </row>
    <row r="720" spans="1:3" x14ac:dyDescent="0.25">
      <c r="A720">
        <f t="shared" si="11"/>
        <v>28.150000000000002</v>
      </c>
      <c r="B720">
        <v>2.8150000000000001E-2</v>
      </c>
      <c r="C720">
        <v>1.4209299999999999E-3</v>
      </c>
    </row>
    <row r="721" spans="1:3" x14ac:dyDescent="0.25">
      <c r="A721">
        <f t="shared" si="11"/>
        <v>28.2</v>
      </c>
      <c r="B721">
        <v>2.8199999999999999E-2</v>
      </c>
      <c r="C721">
        <v>1.44385E-3</v>
      </c>
    </row>
    <row r="722" spans="1:3" x14ac:dyDescent="0.25">
      <c r="A722">
        <f t="shared" si="11"/>
        <v>28.2</v>
      </c>
      <c r="B722">
        <v>2.8199999999999999E-2</v>
      </c>
      <c r="C722">
        <v>1.44385E-3</v>
      </c>
    </row>
    <row r="723" spans="1:3" x14ac:dyDescent="0.25">
      <c r="A723">
        <f t="shared" si="11"/>
        <v>28.25</v>
      </c>
      <c r="B723">
        <v>2.8250000000000001E-2</v>
      </c>
      <c r="C723">
        <v>1.4656300000000001E-3</v>
      </c>
    </row>
    <row r="724" spans="1:3" x14ac:dyDescent="0.25">
      <c r="A724">
        <f t="shared" si="11"/>
        <v>28.25</v>
      </c>
      <c r="B724">
        <v>2.8250000000000001E-2</v>
      </c>
      <c r="C724">
        <v>1.4656300000000001E-3</v>
      </c>
    </row>
    <row r="725" spans="1:3" x14ac:dyDescent="0.25">
      <c r="A725">
        <f t="shared" si="11"/>
        <v>28.299999999999997</v>
      </c>
      <c r="B725">
        <v>2.8299999999999999E-2</v>
      </c>
      <c r="C725">
        <v>1.48632E-3</v>
      </c>
    </row>
    <row r="726" spans="1:3" x14ac:dyDescent="0.25">
      <c r="A726">
        <f t="shared" si="11"/>
        <v>28.299999999999997</v>
      </c>
      <c r="B726">
        <v>2.8299999999999999E-2</v>
      </c>
      <c r="C726">
        <v>1.48632E-3</v>
      </c>
    </row>
    <row r="727" spans="1:3" x14ac:dyDescent="0.25">
      <c r="A727">
        <f t="shared" si="11"/>
        <v>28.35</v>
      </c>
      <c r="B727">
        <v>2.835E-2</v>
      </c>
      <c r="C727">
        <v>1.50599E-3</v>
      </c>
    </row>
    <row r="728" spans="1:3" x14ac:dyDescent="0.25">
      <c r="A728">
        <f t="shared" si="11"/>
        <v>28.35</v>
      </c>
      <c r="B728">
        <v>2.835E-2</v>
      </c>
      <c r="C728">
        <v>1.50599E-3</v>
      </c>
    </row>
    <row r="729" spans="1:3" x14ac:dyDescent="0.25">
      <c r="A729">
        <f t="shared" si="11"/>
        <v>28.400000000000002</v>
      </c>
      <c r="B729">
        <v>2.8400000000000002E-2</v>
      </c>
      <c r="C729">
        <v>1.52468E-3</v>
      </c>
    </row>
    <row r="730" spans="1:3" x14ac:dyDescent="0.25">
      <c r="A730">
        <f t="shared" si="11"/>
        <v>28.400000000000002</v>
      </c>
      <c r="B730">
        <v>2.8400000000000002E-2</v>
      </c>
      <c r="C730">
        <v>1.52468E-3</v>
      </c>
    </row>
    <row r="731" spans="1:3" x14ac:dyDescent="0.25">
      <c r="A731">
        <f t="shared" si="11"/>
        <v>28.45</v>
      </c>
      <c r="B731">
        <v>2.845E-2</v>
      </c>
      <c r="C731">
        <v>1.5424499999999999E-3</v>
      </c>
    </row>
    <row r="732" spans="1:3" x14ac:dyDescent="0.25">
      <c r="A732">
        <f t="shared" si="11"/>
        <v>28.45</v>
      </c>
      <c r="B732">
        <v>2.845E-2</v>
      </c>
      <c r="C732">
        <v>1.5424499999999999E-3</v>
      </c>
    </row>
    <row r="733" spans="1:3" x14ac:dyDescent="0.25">
      <c r="A733">
        <f t="shared" si="11"/>
        <v>28.5</v>
      </c>
      <c r="B733">
        <v>2.8500000000000001E-2</v>
      </c>
      <c r="C733">
        <v>1.55933E-3</v>
      </c>
    </row>
    <row r="734" spans="1:3" x14ac:dyDescent="0.25">
      <c r="A734">
        <f t="shared" si="11"/>
        <v>28.5</v>
      </c>
      <c r="B734">
        <v>2.8500000000000001E-2</v>
      </c>
      <c r="C734">
        <v>1.55933E-3</v>
      </c>
    </row>
    <row r="735" spans="1:3" x14ac:dyDescent="0.25">
      <c r="A735">
        <f t="shared" si="11"/>
        <v>28.55</v>
      </c>
      <c r="B735">
        <v>2.8549999999999999E-2</v>
      </c>
      <c r="C735">
        <v>1.5753799999999999E-3</v>
      </c>
    </row>
    <row r="736" spans="1:3" x14ac:dyDescent="0.25">
      <c r="A736">
        <f t="shared" si="11"/>
        <v>28.55</v>
      </c>
      <c r="B736">
        <v>2.8549999999999999E-2</v>
      </c>
      <c r="C736">
        <v>1.5753799999999999E-3</v>
      </c>
    </row>
    <row r="737" spans="1:3" x14ac:dyDescent="0.25">
      <c r="A737">
        <f t="shared" si="11"/>
        <v>28.6</v>
      </c>
      <c r="B737">
        <v>2.86E-2</v>
      </c>
      <c r="C737">
        <v>1.59063E-3</v>
      </c>
    </row>
    <row r="738" spans="1:3" x14ac:dyDescent="0.25">
      <c r="A738">
        <f t="shared" si="11"/>
        <v>28.6</v>
      </c>
      <c r="B738">
        <v>2.86E-2</v>
      </c>
      <c r="C738">
        <v>1.59063E-3</v>
      </c>
    </row>
    <row r="739" spans="1:3" x14ac:dyDescent="0.25">
      <c r="A739">
        <f t="shared" si="11"/>
        <v>28.65</v>
      </c>
      <c r="B739">
        <v>2.8649999999999998E-2</v>
      </c>
      <c r="C739">
        <v>1.6051399999999999E-3</v>
      </c>
    </row>
    <row r="740" spans="1:3" x14ac:dyDescent="0.25">
      <c r="A740">
        <f t="shared" si="11"/>
        <v>28.65</v>
      </c>
      <c r="B740">
        <v>2.8649999999999998E-2</v>
      </c>
      <c r="C740">
        <v>1.6051399999999999E-3</v>
      </c>
    </row>
    <row r="741" spans="1:3" x14ac:dyDescent="0.25">
      <c r="A741">
        <f t="shared" si="11"/>
        <v>28.7</v>
      </c>
      <c r="B741">
        <v>2.87E-2</v>
      </c>
      <c r="C741">
        <v>1.61892E-3</v>
      </c>
    </row>
    <row r="742" spans="1:3" x14ac:dyDescent="0.25">
      <c r="A742">
        <f t="shared" si="11"/>
        <v>28.7</v>
      </c>
      <c r="B742">
        <v>2.87E-2</v>
      </c>
      <c r="C742">
        <v>1.61892E-3</v>
      </c>
    </row>
    <row r="743" spans="1:3" x14ac:dyDescent="0.25">
      <c r="A743">
        <f t="shared" si="11"/>
        <v>28.75</v>
      </c>
      <c r="B743">
        <v>2.8750000000000001E-2</v>
      </c>
      <c r="C743">
        <v>1.63203E-3</v>
      </c>
    </row>
    <row r="744" spans="1:3" x14ac:dyDescent="0.25">
      <c r="A744">
        <f t="shared" si="11"/>
        <v>28.75</v>
      </c>
      <c r="B744">
        <v>2.8750000000000001E-2</v>
      </c>
      <c r="C744">
        <v>1.63203E-3</v>
      </c>
    </row>
    <row r="745" spans="1:3" x14ac:dyDescent="0.25">
      <c r="A745">
        <f t="shared" si="11"/>
        <v>28.8</v>
      </c>
      <c r="B745">
        <v>2.8799999999999999E-2</v>
      </c>
      <c r="C745">
        <v>1.64449E-3</v>
      </c>
    </row>
    <row r="746" spans="1:3" x14ac:dyDescent="0.25">
      <c r="A746">
        <f t="shared" si="11"/>
        <v>28.8</v>
      </c>
      <c r="B746">
        <v>2.8799999999999999E-2</v>
      </c>
      <c r="C746">
        <v>1.64449E-3</v>
      </c>
    </row>
    <row r="747" spans="1:3" x14ac:dyDescent="0.25">
      <c r="A747">
        <f t="shared" si="11"/>
        <v>28.85</v>
      </c>
      <c r="B747">
        <v>2.8850000000000001E-2</v>
      </c>
      <c r="C747">
        <v>1.6563400000000001E-3</v>
      </c>
    </row>
    <row r="748" spans="1:3" x14ac:dyDescent="0.25">
      <c r="A748">
        <f t="shared" si="11"/>
        <v>28.85</v>
      </c>
      <c r="B748">
        <v>2.8850000000000001E-2</v>
      </c>
      <c r="C748">
        <v>1.6563400000000001E-3</v>
      </c>
    </row>
    <row r="749" spans="1:3" x14ac:dyDescent="0.25">
      <c r="A749">
        <f t="shared" si="11"/>
        <v>28.9</v>
      </c>
      <c r="B749">
        <v>2.8899999999999999E-2</v>
      </c>
      <c r="C749">
        <v>1.6676099999999999E-3</v>
      </c>
    </row>
    <row r="750" spans="1:3" x14ac:dyDescent="0.25">
      <c r="A750">
        <f t="shared" si="11"/>
        <v>28.9</v>
      </c>
      <c r="B750">
        <v>2.8899999999999999E-2</v>
      </c>
      <c r="C750">
        <v>1.6676099999999999E-3</v>
      </c>
    </row>
    <row r="751" spans="1:3" x14ac:dyDescent="0.25">
      <c r="A751">
        <f t="shared" si="11"/>
        <v>28.95</v>
      </c>
      <c r="B751">
        <v>2.895E-2</v>
      </c>
      <c r="C751">
        <v>1.67833E-3</v>
      </c>
    </row>
    <row r="752" spans="1:3" x14ac:dyDescent="0.25">
      <c r="A752">
        <f t="shared" si="11"/>
        <v>28.95</v>
      </c>
      <c r="B752">
        <v>2.895E-2</v>
      </c>
      <c r="C752">
        <v>1.67833E-3</v>
      </c>
    </row>
    <row r="753" spans="1:3" x14ac:dyDescent="0.25">
      <c r="A753">
        <f t="shared" si="11"/>
        <v>29</v>
      </c>
      <c r="B753">
        <v>2.9000000000000001E-2</v>
      </c>
      <c r="C753">
        <v>1.68852E-3</v>
      </c>
    </row>
    <row r="754" spans="1:3" x14ac:dyDescent="0.25">
      <c r="A754">
        <f t="shared" si="11"/>
        <v>29</v>
      </c>
      <c r="B754">
        <v>2.9000000000000001E-2</v>
      </c>
      <c r="C754">
        <v>1.68852E-3</v>
      </c>
    </row>
    <row r="755" spans="1:3" x14ac:dyDescent="0.25">
      <c r="A755">
        <f t="shared" si="11"/>
        <v>29.05</v>
      </c>
      <c r="B755">
        <v>2.9049999999999999E-2</v>
      </c>
      <c r="C755">
        <v>1.6982099999999999E-3</v>
      </c>
    </row>
    <row r="756" spans="1:3" x14ac:dyDescent="0.25">
      <c r="A756">
        <f t="shared" si="11"/>
        <v>29.05</v>
      </c>
      <c r="B756">
        <v>2.9049999999999999E-2</v>
      </c>
      <c r="C756">
        <v>1.6982099999999999E-3</v>
      </c>
    </row>
    <row r="757" spans="1:3" x14ac:dyDescent="0.25">
      <c r="A757">
        <f t="shared" si="11"/>
        <v>29.1</v>
      </c>
      <c r="B757">
        <v>2.9100000000000001E-2</v>
      </c>
      <c r="C757">
        <v>1.70743E-3</v>
      </c>
    </row>
    <row r="758" spans="1:3" x14ac:dyDescent="0.25">
      <c r="A758">
        <f t="shared" si="11"/>
        <v>29.1</v>
      </c>
      <c r="B758">
        <v>2.9100000000000001E-2</v>
      </c>
      <c r="C758">
        <v>1.70743E-3</v>
      </c>
    </row>
    <row r="759" spans="1:3" x14ac:dyDescent="0.25">
      <c r="A759">
        <f t="shared" si="11"/>
        <v>29.15</v>
      </c>
      <c r="B759">
        <v>2.9149999999999999E-2</v>
      </c>
      <c r="C759">
        <v>1.7162E-3</v>
      </c>
    </row>
    <row r="760" spans="1:3" x14ac:dyDescent="0.25">
      <c r="A760">
        <f t="shared" si="11"/>
        <v>29.15</v>
      </c>
      <c r="B760">
        <v>2.9149999999999999E-2</v>
      </c>
      <c r="C760">
        <v>1.7162E-3</v>
      </c>
    </row>
    <row r="761" spans="1:3" x14ac:dyDescent="0.25">
      <c r="A761">
        <f t="shared" si="11"/>
        <v>29.2</v>
      </c>
      <c r="B761">
        <v>2.92E-2</v>
      </c>
      <c r="C761">
        <v>1.72455E-3</v>
      </c>
    </row>
    <row r="762" spans="1:3" x14ac:dyDescent="0.25">
      <c r="A762">
        <f t="shared" si="11"/>
        <v>29.2</v>
      </c>
      <c r="B762">
        <v>2.92E-2</v>
      </c>
      <c r="C762">
        <v>1.72455E-3</v>
      </c>
    </row>
    <row r="763" spans="1:3" x14ac:dyDescent="0.25">
      <c r="A763">
        <f t="shared" si="11"/>
        <v>29.25</v>
      </c>
      <c r="B763">
        <v>2.9250000000000002E-2</v>
      </c>
      <c r="C763">
        <v>1.7324899999999999E-3</v>
      </c>
    </row>
    <row r="764" spans="1:3" x14ac:dyDescent="0.25">
      <c r="A764">
        <f t="shared" si="11"/>
        <v>29.25</v>
      </c>
      <c r="B764">
        <v>2.9250000000000002E-2</v>
      </c>
      <c r="C764">
        <v>1.7324899999999999E-3</v>
      </c>
    </row>
    <row r="765" spans="1:3" x14ac:dyDescent="0.25">
      <c r="A765">
        <f t="shared" si="11"/>
        <v>29.3</v>
      </c>
      <c r="B765">
        <v>2.93E-2</v>
      </c>
      <c r="C765">
        <v>1.74004E-3</v>
      </c>
    </row>
    <row r="766" spans="1:3" x14ac:dyDescent="0.25">
      <c r="A766">
        <f t="shared" si="11"/>
        <v>29.3</v>
      </c>
      <c r="B766">
        <v>2.93E-2</v>
      </c>
      <c r="C766">
        <v>1.74004E-3</v>
      </c>
    </row>
    <row r="767" spans="1:3" x14ac:dyDescent="0.25">
      <c r="A767">
        <f t="shared" si="11"/>
        <v>29.35</v>
      </c>
      <c r="B767">
        <v>2.9350000000000001E-2</v>
      </c>
      <c r="C767">
        <v>1.74723E-3</v>
      </c>
    </row>
    <row r="768" spans="1:3" x14ac:dyDescent="0.25">
      <c r="A768">
        <f t="shared" si="11"/>
        <v>29.35</v>
      </c>
      <c r="B768">
        <v>2.9350000000000001E-2</v>
      </c>
      <c r="C768">
        <v>1.74723E-3</v>
      </c>
    </row>
    <row r="769" spans="1:3" x14ac:dyDescent="0.25">
      <c r="A769">
        <f t="shared" si="11"/>
        <v>29.4</v>
      </c>
      <c r="B769">
        <v>2.9399999999999999E-2</v>
      </c>
      <c r="C769">
        <v>1.7540800000000001E-3</v>
      </c>
    </row>
    <row r="770" spans="1:3" x14ac:dyDescent="0.25">
      <c r="A770">
        <f t="shared" si="11"/>
        <v>29.4</v>
      </c>
      <c r="B770">
        <v>2.9399999999999999E-2</v>
      </c>
      <c r="C770">
        <v>1.7540800000000001E-3</v>
      </c>
    </row>
    <row r="771" spans="1:3" x14ac:dyDescent="0.25">
      <c r="A771">
        <f t="shared" si="11"/>
        <v>29.45</v>
      </c>
      <c r="B771">
        <v>2.945E-2</v>
      </c>
      <c r="C771">
        <v>1.76059E-3</v>
      </c>
    </row>
    <row r="772" spans="1:3" x14ac:dyDescent="0.25">
      <c r="A772">
        <f t="shared" si="11"/>
        <v>29.45</v>
      </c>
      <c r="B772">
        <v>2.945E-2</v>
      </c>
      <c r="C772">
        <v>1.76059E-3</v>
      </c>
    </row>
    <row r="773" spans="1:3" x14ac:dyDescent="0.25">
      <c r="A773">
        <f t="shared" ref="A773:A836" si="12">B773*1000</f>
        <v>29.5</v>
      </c>
      <c r="B773">
        <v>2.9499999999999998E-2</v>
      </c>
      <c r="C773">
        <v>1.7667900000000001E-3</v>
      </c>
    </row>
    <row r="774" spans="1:3" x14ac:dyDescent="0.25">
      <c r="A774">
        <f t="shared" si="12"/>
        <v>29.5</v>
      </c>
      <c r="B774">
        <v>2.9499999999999998E-2</v>
      </c>
      <c r="C774">
        <v>1.7667900000000001E-3</v>
      </c>
    </row>
    <row r="775" spans="1:3" x14ac:dyDescent="0.25">
      <c r="A775">
        <f t="shared" si="12"/>
        <v>29.55</v>
      </c>
      <c r="B775">
        <v>2.955E-2</v>
      </c>
      <c r="C775">
        <v>1.7727000000000001E-3</v>
      </c>
    </row>
    <row r="776" spans="1:3" x14ac:dyDescent="0.25">
      <c r="A776">
        <f t="shared" si="12"/>
        <v>29.55</v>
      </c>
      <c r="B776">
        <v>2.955E-2</v>
      </c>
      <c r="C776">
        <v>1.7727000000000001E-3</v>
      </c>
    </row>
    <row r="777" spans="1:3" x14ac:dyDescent="0.25">
      <c r="A777">
        <f t="shared" si="12"/>
        <v>29.6</v>
      </c>
      <c r="B777">
        <v>2.9600000000000001E-2</v>
      </c>
      <c r="C777">
        <v>1.7783199999999999E-3</v>
      </c>
    </row>
    <row r="778" spans="1:3" x14ac:dyDescent="0.25">
      <c r="A778">
        <f t="shared" si="12"/>
        <v>29.6</v>
      </c>
      <c r="B778">
        <v>2.9600000000000001E-2</v>
      </c>
      <c r="C778">
        <v>1.7783199999999999E-3</v>
      </c>
    </row>
    <row r="779" spans="1:3" x14ac:dyDescent="0.25">
      <c r="A779">
        <f t="shared" si="12"/>
        <v>29.65</v>
      </c>
      <c r="B779">
        <v>2.9649999999999999E-2</v>
      </c>
      <c r="C779">
        <v>1.7836799999999999E-3</v>
      </c>
    </row>
    <row r="780" spans="1:3" x14ac:dyDescent="0.25">
      <c r="A780">
        <f t="shared" si="12"/>
        <v>29.65</v>
      </c>
      <c r="B780">
        <v>2.9649999999999999E-2</v>
      </c>
      <c r="C780">
        <v>1.7836799999999999E-3</v>
      </c>
    </row>
    <row r="781" spans="1:3" x14ac:dyDescent="0.25">
      <c r="A781">
        <f t="shared" si="12"/>
        <v>29.7</v>
      </c>
      <c r="B781">
        <v>2.9700000000000001E-2</v>
      </c>
      <c r="C781">
        <v>1.78878E-3</v>
      </c>
    </row>
    <row r="782" spans="1:3" x14ac:dyDescent="0.25">
      <c r="A782">
        <f t="shared" si="12"/>
        <v>29.7</v>
      </c>
      <c r="B782">
        <v>2.9700000000000001E-2</v>
      </c>
      <c r="C782">
        <v>1.78878E-3</v>
      </c>
    </row>
    <row r="783" spans="1:3" x14ac:dyDescent="0.25">
      <c r="A783">
        <f t="shared" si="12"/>
        <v>29.75</v>
      </c>
      <c r="B783">
        <v>2.9749999999999999E-2</v>
      </c>
      <c r="C783">
        <v>1.79364E-3</v>
      </c>
    </row>
    <row r="784" spans="1:3" x14ac:dyDescent="0.25">
      <c r="A784">
        <f t="shared" si="12"/>
        <v>29.75</v>
      </c>
      <c r="B784">
        <v>2.9749999999999999E-2</v>
      </c>
      <c r="C784">
        <v>1.79364E-3</v>
      </c>
    </row>
    <row r="785" spans="1:3" x14ac:dyDescent="0.25">
      <c r="A785">
        <f t="shared" si="12"/>
        <v>29.8</v>
      </c>
      <c r="B785">
        <v>2.98E-2</v>
      </c>
      <c r="C785">
        <v>1.79827E-3</v>
      </c>
    </row>
    <row r="786" spans="1:3" x14ac:dyDescent="0.25">
      <c r="A786">
        <f t="shared" si="12"/>
        <v>29.8</v>
      </c>
      <c r="B786">
        <v>2.98E-2</v>
      </c>
      <c r="C786">
        <v>1.79827E-3</v>
      </c>
    </row>
    <row r="787" spans="1:3" x14ac:dyDescent="0.25">
      <c r="A787">
        <f t="shared" si="12"/>
        <v>29.85</v>
      </c>
      <c r="B787">
        <v>2.9850000000000002E-2</v>
      </c>
      <c r="C787">
        <v>1.8026800000000001E-3</v>
      </c>
    </row>
    <row r="788" spans="1:3" x14ac:dyDescent="0.25">
      <c r="A788">
        <f t="shared" si="12"/>
        <v>29.85</v>
      </c>
      <c r="B788">
        <v>2.9850000000000002E-2</v>
      </c>
      <c r="C788">
        <v>1.8026800000000001E-3</v>
      </c>
    </row>
    <row r="789" spans="1:3" x14ac:dyDescent="0.25">
      <c r="A789">
        <f t="shared" si="12"/>
        <v>29.9</v>
      </c>
      <c r="B789">
        <v>2.9899999999999999E-2</v>
      </c>
      <c r="C789">
        <v>1.80689E-3</v>
      </c>
    </row>
    <row r="790" spans="1:3" x14ac:dyDescent="0.25">
      <c r="A790">
        <f t="shared" si="12"/>
        <v>29.9</v>
      </c>
      <c r="B790">
        <v>2.9899999999999999E-2</v>
      </c>
      <c r="C790">
        <v>1.80689E-3</v>
      </c>
    </row>
    <row r="791" spans="1:3" x14ac:dyDescent="0.25">
      <c r="A791">
        <f t="shared" si="12"/>
        <v>29.95</v>
      </c>
      <c r="B791">
        <v>2.9950000000000001E-2</v>
      </c>
      <c r="C791">
        <v>1.8109000000000001E-3</v>
      </c>
    </row>
    <row r="792" spans="1:3" x14ac:dyDescent="0.25">
      <c r="A792">
        <f t="shared" si="12"/>
        <v>29.95</v>
      </c>
      <c r="B792">
        <v>2.9950000000000001E-2</v>
      </c>
      <c r="C792">
        <v>1.8109000000000001E-3</v>
      </c>
    </row>
    <row r="793" spans="1:3" x14ac:dyDescent="0.25">
      <c r="A793">
        <f t="shared" si="12"/>
        <v>30</v>
      </c>
      <c r="B793">
        <v>0.03</v>
      </c>
      <c r="C793">
        <v>1.8147199999999999E-3</v>
      </c>
    </row>
    <row r="794" spans="1:3" x14ac:dyDescent="0.25">
      <c r="A794">
        <f t="shared" si="12"/>
        <v>30</v>
      </c>
      <c r="B794">
        <v>0.03</v>
      </c>
      <c r="C794">
        <v>1.8147199999999999E-3</v>
      </c>
    </row>
    <row r="795" spans="1:3" x14ac:dyDescent="0.25">
      <c r="A795">
        <f t="shared" si="12"/>
        <v>30.05</v>
      </c>
      <c r="B795">
        <v>3.005E-2</v>
      </c>
      <c r="C795">
        <v>1.8183699999999999E-3</v>
      </c>
    </row>
    <row r="796" spans="1:3" x14ac:dyDescent="0.25">
      <c r="A796">
        <f t="shared" si="12"/>
        <v>30.05</v>
      </c>
      <c r="B796">
        <v>3.005E-2</v>
      </c>
      <c r="C796">
        <v>1.8183699999999999E-3</v>
      </c>
    </row>
    <row r="797" spans="1:3" x14ac:dyDescent="0.25">
      <c r="A797">
        <f t="shared" si="12"/>
        <v>30.099999999999998</v>
      </c>
      <c r="B797">
        <v>3.0099999999999998E-2</v>
      </c>
      <c r="C797">
        <v>1.8218399999999999E-3</v>
      </c>
    </row>
    <row r="798" spans="1:3" x14ac:dyDescent="0.25">
      <c r="A798">
        <f t="shared" si="12"/>
        <v>30.099999999999998</v>
      </c>
      <c r="B798">
        <v>3.0099999999999998E-2</v>
      </c>
      <c r="C798">
        <v>1.8218399999999999E-3</v>
      </c>
    </row>
    <row r="799" spans="1:3" x14ac:dyDescent="0.25">
      <c r="A799">
        <f t="shared" si="12"/>
        <v>30.15</v>
      </c>
      <c r="B799">
        <v>3.015E-2</v>
      </c>
      <c r="C799">
        <v>1.8251599999999999E-3</v>
      </c>
    </row>
    <row r="800" spans="1:3" x14ac:dyDescent="0.25">
      <c r="A800">
        <f t="shared" si="12"/>
        <v>30.15</v>
      </c>
      <c r="B800">
        <v>3.015E-2</v>
      </c>
      <c r="C800">
        <v>1.8251599999999999E-3</v>
      </c>
    </row>
    <row r="801" spans="1:3" x14ac:dyDescent="0.25">
      <c r="A801">
        <f t="shared" si="12"/>
        <v>30.200000000000003</v>
      </c>
      <c r="B801">
        <v>3.0200000000000001E-2</v>
      </c>
      <c r="C801">
        <v>1.82833E-3</v>
      </c>
    </row>
    <row r="802" spans="1:3" x14ac:dyDescent="0.25">
      <c r="A802">
        <f t="shared" si="12"/>
        <v>30.200000000000003</v>
      </c>
      <c r="B802">
        <v>3.0200000000000001E-2</v>
      </c>
      <c r="C802">
        <v>1.82833E-3</v>
      </c>
    </row>
    <row r="803" spans="1:3" x14ac:dyDescent="0.25">
      <c r="A803">
        <f t="shared" si="12"/>
        <v>30.25</v>
      </c>
      <c r="B803">
        <v>3.0249999999999999E-2</v>
      </c>
      <c r="C803">
        <v>1.83135E-3</v>
      </c>
    </row>
    <row r="804" spans="1:3" x14ac:dyDescent="0.25">
      <c r="A804">
        <f t="shared" si="12"/>
        <v>30.25</v>
      </c>
      <c r="B804">
        <v>3.0249999999999999E-2</v>
      </c>
      <c r="C804">
        <v>1.83135E-3</v>
      </c>
    </row>
    <row r="805" spans="1:3" x14ac:dyDescent="0.25">
      <c r="A805">
        <f t="shared" si="12"/>
        <v>30.3</v>
      </c>
      <c r="B805">
        <v>3.0300000000000001E-2</v>
      </c>
      <c r="C805">
        <v>1.8342300000000001E-3</v>
      </c>
    </row>
    <row r="806" spans="1:3" x14ac:dyDescent="0.25">
      <c r="A806">
        <f t="shared" si="12"/>
        <v>30.3</v>
      </c>
      <c r="B806">
        <v>3.0300000000000001E-2</v>
      </c>
      <c r="C806">
        <v>1.8342300000000001E-3</v>
      </c>
    </row>
    <row r="807" spans="1:3" x14ac:dyDescent="0.25">
      <c r="A807">
        <f t="shared" si="12"/>
        <v>30.349999999999998</v>
      </c>
      <c r="B807">
        <v>3.0349999999999999E-2</v>
      </c>
      <c r="C807">
        <v>1.8369899999999999E-3</v>
      </c>
    </row>
    <row r="808" spans="1:3" x14ac:dyDescent="0.25">
      <c r="A808">
        <f t="shared" si="12"/>
        <v>30.349999999999998</v>
      </c>
      <c r="B808">
        <v>3.0349999999999999E-2</v>
      </c>
      <c r="C808">
        <v>1.8369899999999999E-3</v>
      </c>
    </row>
    <row r="809" spans="1:3" x14ac:dyDescent="0.25">
      <c r="A809">
        <f t="shared" si="12"/>
        <v>30.4</v>
      </c>
      <c r="B809">
        <v>3.04E-2</v>
      </c>
      <c r="C809">
        <v>1.8396199999999999E-3</v>
      </c>
    </row>
    <row r="810" spans="1:3" x14ac:dyDescent="0.25">
      <c r="A810">
        <f t="shared" si="12"/>
        <v>30.4</v>
      </c>
      <c r="B810">
        <v>3.04E-2</v>
      </c>
      <c r="C810">
        <v>1.8396199999999999E-3</v>
      </c>
    </row>
    <row r="811" spans="1:3" x14ac:dyDescent="0.25">
      <c r="A811">
        <f t="shared" si="12"/>
        <v>30.450000000000003</v>
      </c>
      <c r="B811">
        <v>3.0450000000000001E-2</v>
      </c>
      <c r="C811">
        <v>1.84213E-3</v>
      </c>
    </row>
    <row r="812" spans="1:3" x14ac:dyDescent="0.25">
      <c r="A812">
        <f t="shared" si="12"/>
        <v>30.450000000000003</v>
      </c>
      <c r="B812">
        <v>3.0450000000000001E-2</v>
      </c>
      <c r="C812">
        <v>1.84213E-3</v>
      </c>
    </row>
    <row r="813" spans="1:3" x14ac:dyDescent="0.25">
      <c r="A813">
        <f t="shared" si="12"/>
        <v>30.5</v>
      </c>
      <c r="B813">
        <v>3.0499999999999999E-2</v>
      </c>
      <c r="C813">
        <v>1.84453E-3</v>
      </c>
    </row>
    <row r="814" spans="1:3" x14ac:dyDescent="0.25">
      <c r="A814">
        <f t="shared" si="12"/>
        <v>30.5</v>
      </c>
      <c r="B814">
        <v>3.0499999999999999E-2</v>
      </c>
      <c r="C814">
        <v>1.84453E-3</v>
      </c>
    </row>
    <row r="815" spans="1:3" x14ac:dyDescent="0.25">
      <c r="A815">
        <f t="shared" si="12"/>
        <v>30.55</v>
      </c>
      <c r="B815">
        <v>3.0550000000000001E-2</v>
      </c>
      <c r="C815">
        <v>1.84683E-3</v>
      </c>
    </row>
    <row r="816" spans="1:3" x14ac:dyDescent="0.25">
      <c r="A816">
        <f t="shared" si="12"/>
        <v>30.55</v>
      </c>
      <c r="B816">
        <v>3.0550000000000001E-2</v>
      </c>
      <c r="C816">
        <v>1.84683E-3</v>
      </c>
    </row>
    <row r="817" spans="1:3" x14ac:dyDescent="0.25">
      <c r="A817">
        <f t="shared" si="12"/>
        <v>30.599999999999998</v>
      </c>
      <c r="B817">
        <v>3.0599999999999999E-2</v>
      </c>
      <c r="C817">
        <v>1.84903E-3</v>
      </c>
    </row>
    <row r="818" spans="1:3" x14ac:dyDescent="0.25">
      <c r="A818">
        <f t="shared" si="12"/>
        <v>30.599999999999998</v>
      </c>
      <c r="B818">
        <v>3.0599999999999999E-2</v>
      </c>
      <c r="C818">
        <v>1.84903E-3</v>
      </c>
    </row>
    <row r="819" spans="1:3" x14ac:dyDescent="0.25">
      <c r="A819">
        <f t="shared" si="12"/>
        <v>30.65</v>
      </c>
      <c r="B819">
        <v>3.065E-2</v>
      </c>
      <c r="C819">
        <v>1.8511300000000001E-3</v>
      </c>
    </row>
    <row r="820" spans="1:3" x14ac:dyDescent="0.25">
      <c r="A820">
        <f t="shared" si="12"/>
        <v>30.65</v>
      </c>
      <c r="B820">
        <v>3.065E-2</v>
      </c>
      <c r="C820">
        <v>1.8511300000000001E-3</v>
      </c>
    </row>
    <row r="821" spans="1:3" x14ac:dyDescent="0.25">
      <c r="A821">
        <f t="shared" si="12"/>
        <v>30.700000000000003</v>
      </c>
      <c r="B821">
        <v>3.0700000000000002E-2</v>
      </c>
      <c r="C821">
        <v>1.8531299999999999E-3</v>
      </c>
    </row>
    <row r="822" spans="1:3" x14ac:dyDescent="0.25">
      <c r="A822">
        <f t="shared" si="12"/>
        <v>30.700000000000003</v>
      </c>
      <c r="B822">
        <v>3.0700000000000002E-2</v>
      </c>
      <c r="C822">
        <v>1.8531299999999999E-3</v>
      </c>
    </row>
    <row r="823" spans="1:3" x14ac:dyDescent="0.25">
      <c r="A823">
        <f t="shared" si="12"/>
        <v>30.75</v>
      </c>
      <c r="B823">
        <v>3.075E-2</v>
      </c>
      <c r="C823">
        <v>1.85506E-3</v>
      </c>
    </row>
    <row r="824" spans="1:3" x14ac:dyDescent="0.25">
      <c r="A824">
        <f t="shared" si="12"/>
        <v>30.75</v>
      </c>
      <c r="B824">
        <v>3.075E-2</v>
      </c>
      <c r="C824">
        <v>1.85506E-3</v>
      </c>
    </row>
    <row r="825" spans="1:3" x14ac:dyDescent="0.25">
      <c r="A825">
        <f t="shared" si="12"/>
        <v>30.8</v>
      </c>
      <c r="B825">
        <v>3.0800000000000001E-2</v>
      </c>
      <c r="C825">
        <v>1.8569000000000001E-3</v>
      </c>
    </row>
    <row r="826" spans="1:3" x14ac:dyDescent="0.25">
      <c r="A826">
        <f t="shared" si="12"/>
        <v>30.8</v>
      </c>
      <c r="B826">
        <v>3.0800000000000001E-2</v>
      </c>
      <c r="C826">
        <v>1.8569000000000001E-3</v>
      </c>
    </row>
    <row r="827" spans="1:3" x14ac:dyDescent="0.25">
      <c r="A827">
        <f t="shared" si="12"/>
        <v>30.849999999999998</v>
      </c>
      <c r="B827">
        <v>3.0849999999999999E-2</v>
      </c>
      <c r="C827">
        <v>1.85866E-3</v>
      </c>
    </row>
    <row r="828" spans="1:3" x14ac:dyDescent="0.25">
      <c r="A828">
        <f t="shared" si="12"/>
        <v>30.849999999999998</v>
      </c>
      <c r="B828">
        <v>3.0849999999999999E-2</v>
      </c>
      <c r="C828">
        <v>1.85866E-3</v>
      </c>
    </row>
    <row r="829" spans="1:3" x14ac:dyDescent="0.25">
      <c r="A829">
        <f t="shared" si="12"/>
        <v>30.900000000000002</v>
      </c>
      <c r="B829">
        <v>3.09E-2</v>
      </c>
      <c r="C829">
        <v>1.86035E-3</v>
      </c>
    </row>
    <row r="830" spans="1:3" x14ac:dyDescent="0.25">
      <c r="A830">
        <f t="shared" si="12"/>
        <v>30.900000000000002</v>
      </c>
      <c r="B830">
        <v>3.09E-2</v>
      </c>
      <c r="C830">
        <v>1.86035E-3</v>
      </c>
    </row>
    <row r="831" spans="1:3" x14ac:dyDescent="0.25">
      <c r="A831">
        <f t="shared" si="12"/>
        <v>30.95</v>
      </c>
      <c r="B831">
        <v>3.0949999999999998E-2</v>
      </c>
      <c r="C831">
        <v>1.86196E-3</v>
      </c>
    </row>
    <row r="832" spans="1:3" x14ac:dyDescent="0.25">
      <c r="A832">
        <f t="shared" si="12"/>
        <v>30.95</v>
      </c>
      <c r="B832">
        <v>3.0949999999999998E-2</v>
      </c>
      <c r="C832">
        <v>1.86196E-3</v>
      </c>
    </row>
    <row r="833" spans="1:3" x14ac:dyDescent="0.25">
      <c r="A833">
        <f t="shared" si="12"/>
        <v>31</v>
      </c>
      <c r="B833">
        <v>3.1E-2</v>
      </c>
      <c r="C833">
        <v>1.8635100000000001E-3</v>
      </c>
    </row>
    <row r="834" spans="1:3" x14ac:dyDescent="0.25">
      <c r="A834">
        <f t="shared" si="12"/>
        <v>31</v>
      </c>
      <c r="B834">
        <v>3.1E-2</v>
      </c>
      <c r="C834">
        <v>1.8635100000000001E-3</v>
      </c>
    </row>
    <row r="835" spans="1:3" x14ac:dyDescent="0.25">
      <c r="A835">
        <f t="shared" si="12"/>
        <v>31.05</v>
      </c>
      <c r="B835">
        <v>3.1050000000000001E-2</v>
      </c>
      <c r="C835">
        <v>1.8649999999999999E-3</v>
      </c>
    </row>
    <row r="836" spans="1:3" x14ac:dyDescent="0.25">
      <c r="A836">
        <f t="shared" si="12"/>
        <v>31.05</v>
      </c>
      <c r="B836">
        <v>3.1050000000000001E-2</v>
      </c>
      <c r="C836">
        <v>1.8649999999999999E-3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>
        <v>1.8664300000000001E-3</v>
      </c>
    </row>
    <row r="838" spans="1:3" x14ac:dyDescent="0.25">
      <c r="A838">
        <f t="shared" si="13"/>
        <v>31.099999999999998</v>
      </c>
      <c r="B838">
        <v>3.1099999999999999E-2</v>
      </c>
      <c r="C838">
        <v>1.8664300000000001E-3</v>
      </c>
    </row>
    <row r="839" spans="1:3" x14ac:dyDescent="0.25">
      <c r="A839">
        <f t="shared" si="13"/>
        <v>31.150000000000002</v>
      </c>
      <c r="B839">
        <v>3.1150000000000001E-2</v>
      </c>
      <c r="C839">
        <v>1.86779E-3</v>
      </c>
    </row>
    <row r="840" spans="1:3" x14ac:dyDescent="0.25">
      <c r="A840">
        <f t="shared" si="13"/>
        <v>31.150000000000002</v>
      </c>
      <c r="B840">
        <v>3.1150000000000001E-2</v>
      </c>
      <c r="C840">
        <v>1.86779E-3</v>
      </c>
    </row>
    <row r="841" spans="1:3" x14ac:dyDescent="0.25">
      <c r="A841">
        <f t="shared" si="13"/>
        <v>31.2</v>
      </c>
      <c r="B841">
        <v>3.1199999999999999E-2</v>
      </c>
      <c r="C841">
        <v>1.86911E-3</v>
      </c>
    </row>
    <row r="842" spans="1:3" x14ac:dyDescent="0.25">
      <c r="A842">
        <f t="shared" si="13"/>
        <v>31.2</v>
      </c>
      <c r="B842">
        <v>3.1199999999999999E-2</v>
      </c>
      <c r="C842">
        <v>1.86911E-3</v>
      </c>
    </row>
    <row r="843" spans="1:3" x14ac:dyDescent="0.25">
      <c r="A843">
        <f t="shared" si="13"/>
        <v>31.25</v>
      </c>
      <c r="B843">
        <v>3.125E-2</v>
      </c>
      <c r="C843">
        <v>1.8703700000000001E-3</v>
      </c>
    </row>
    <row r="844" spans="1:3" x14ac:dyDescent="0.25">
      <c r="A844">
        <f t="shared" si="13"/>
        <v>31.25</v>
      </c>
      <c r="B844">
        <v>3.125E-2</v>
      </c>
      <c r="C844">
        <v>1.8703700000000001E-3</v>
      </c>
    </row>
    <row r="845" spans="1:3" x14ac:dyDescent="0.25">
      <c r="A845">
        <f t="shared" si="13"/>
        <v>31.3</v>
      </c>
      <c r="B845">
        <v>3.1300000000000001E-2</v>
      </c>
      <c r="C845">
        <v>1.8715800000000001E-3</v>
      </c>
    </row>
    <row r="846" spans="1:3" x14ac:dyDescent="0.25">
      <c r="A846">
        <f t="shared" si="13"/>
        <v>31.3</v>
      </c>
      <c r="B846">
        <v>3.1300000000000001E-2</v>
      </c>
      <c r="C846">
        <v>1.8715800000000001E-3</v>
      </c>
    </row>
    <row r="847" spans="1:3" x14ac:dyDescent="0.25">
      <c r="A847">
        <f t="shared" si="13"/>
        <v>31.35</v>
      </c>
      <c r="B847">
        <v>3.1350000000000003E-2</v>
      </c>
      <c r="C847">
        <v>1.8727399999999999E-3</v>
      </c>
    </row>
    <row r="848" spans="1:3" x14ac:dyDescent="0.25">
      <c r="A848">
        <f t="shared" si="13"/>
        <v>31.35</v>
      </c>
      <c r="B848">
        <v>3.1350000000000003E-2</v>
      </c>
      <c r="C848">
        <v>1.8727399999999999E-3</v>
      </c>
    </row>
    <row r="849" spans="1:3" x14ac:dyDescent="0.25">
      <c r="A849">
        <f t="shared" si="13"/>
        <v>31.4</v>
      </c>
      <c r="B849">
        <v>3.1399999999999997E-2</v>
      </c>
      <c r="C849">
        <v>1.87386E-3</v>
      </c>
    </row>
    <row r="850" spans="1:3" x14ac:dyDescent="0.25">
      <c r="A850">
        <f t="shared" si="13"/>
        <v>31.4</v>
      </c>
      <c r="B850">
        <v>3.1399999999999997E-2</v>
      </c>
      <c r="C850">
        <v>1.87386E-3</v>
      </c>
    </row>
    <row r="851" spans="1:3" x14ac:dyDescent="0.25">
      <c r="A851">
        <f t="shared" si="13"/>
        <v>31.45</v>
      </c>
      <c r="B851">
        <v>3.1449999999999999E-2</v>
      </c>
      <c r="C851">
        <v>1.8749400000000001E-3</v>
      </c>
    </row>
    <row r="852" spans="1:3" x14ac:dyDescent="0.25">
      <c r="A852">
        <f t="shared" si="13"/>
        <v>31.45</v>
      </c>
      <c r="B852">
        <v>3.1449999999999999E-2</v>
      </c>
      <c r="C852">
        <v>1.8749400000000001E-3</v>
      </c>
    </row>
    <row r="853" spans="1:3" x14ac:dyDescent="0.25">
      <c r="A853">
        <f t="shared" si="13"/>
        <v>31.5</v>
      </c>
      <c r="B853">
        <v>3.15E-2</v>
      </c>
      <c r="C853">
        <v>1.87597E-3</v>
      </c>
    </row>
    <row r="854" spans="1:3" x14ac:dyDescent="0.25">
      <c r="A854">
        <f t="shared" si="13"/>
        <v>31.5</v>
      </c>
      <c r="B854">
        <v>3.15E-2</v>
      </c>
      <c r="C854">
        <v>1.87597E-3</v>
      </c>
    </row>
    <row r="855" spans="1:3" x14ac:dyDescent="0.25">
      <c r="A855">
        <f t="shared" si="13"/>
        <v>31.55</v>
      </c>
      <c r="B855">
        <v>3.1550000000000002E-2</v>
      </c>
      <c r="C855">
        <v>1.8769699999999999E-3</v>
      </c>
    </row>
    <row r="856" spans="1:3" x14ac:dyDescent="0.25">
      <c r="A856">
        <f t="shared" si="13"/>
        <v>31.55</v>
      </c>
      <c r="B856">
        <v>3.1550000000000002E-2</v>
      </c>
      <c r="C856">
        <v>1.8769699999999999E-3</v>
      </c>
    </row>
    <row r="857" spans="1:3" x14ac:dyDescent="0.25">
      <c r="A857">
        <f t="shared" si="13"/>
        <v>31.6</v>
      </c>
      <c r="B857">
        <v>3.1600000000000003E-2</v>
      </c>
      <c r="C857">
        <v>1.8779300000000001E-3</v>
      </c>
    </row>
    <row r="858" spans="1:3" x14ac:dyDescent="0.25">
      <c r="A858">
        <f t="shared" si="13"/>
        <v>31.6</v>
      </c>
      <c r="B858">
        <v>3.1600000000000003E-2</v>
      </c>
      <c r="C858">
        <v>1.8779300000000001E-3</v>
      </c>
    </row>
    <row r="859" spans="1:3" x14ac:dyDescent="0.25">
      <c r="A859">
        <f t="shared" si="13"/>
        <v>31.65</v>
      </c>
      <c r="B859">
        <v>3.1649999999999998E-2</v>
      </c>
      <c r="C859">
        <v>1.8788500000000001E-3</v>
      </c>
    </row>
    <row r="860" spans="1:3" x14ac:dyDescent="0.25">
      <c r="A860">
        <f t="shared" si="13"/>
        <v>31.65</v>
      </c>
      <c r="B860">
        <v>3.1649999999999998E-2</v>
      </c>
      <c r="C860">
        <v>1.8788500000000001E-3</v>
      </c>
    </row>
    <row r="861" spans="1:3" x14ac:dyDescent="0.25">
      <c r="A861">
        <f t="shared" si="13"/>
        <v>31.7</v>
      </c>
      <c r="B861">
        <v>3.1699999999999999E-2</v>
      </c>
      <c r="C861">
        <v>1.87974E-3</v>
      </c>
    </row>
    <row r="862" spans="1:3" x14ac:dyDescent="0.25">
      <c r="A862">
        <f t="shared" si="13"/>
        <v>31.7</v>
      </c>
      <c r="B862">
        <v>3.1699999999999999E-2</v>
      </c>
      <c r="C862">
        <v>1.87974E-3</v>
      </c>
    </row>
    <row r="863" spans="1:3" x14ac:dyDescent="0.25">
      <c r="A863">
        <f t="shared" si="13"/>
        <v>31.75</v>
      </c>
      <c r="B863">
        <v>3.175E-2</v>
      </c>
      <c r="C863">
        <v>1.8805899999999999E-3</v>
      </c>
    </row>
    <row r="864" spans="1:3" x14ac:dyDescent="0.25">
      <c r="A864">
        <f t="shared" si="13"/>
        <v>31.75</v>
      </c>
      <c r="B864">
        <v>3.175E-2</v>
      </c>
      <c r="C864">
        <v>1.8805899999999999E-3</v>
      </c>
    </row>
    <row r="865" spans="1:3" x14ac:dyDescent="0.25">
      <c r="A865">
        <f t="shared" si="13"/>
        <v>31.8</v>
      </c>
      <c r="B865">
        <v>3.1800000000000002E-2</v>
      </c>
      <c r="C865">
        <v>1.88142E-3</v>
      </c>
    </row>
    <row r="866" spans="1:3" x14ac:dyDescent="0.25">
      <c r="A866">
        <f t="shared" si="13"/>
        <v>31.8</v>
      </c>
      <c r="B866">
        <v>3.1800000000000002E-2</v>
      </c>
      <c r="C866">
        <v>1.88142E-3</v>
      </c>
    </row>
    <row r="867" spans="1:3" x14ac:dyDescent="0.25">
      <c r="A867">
        <f t="shared" si="13"/>
        <v>31.850000000000005</v>
      </c>
      <c r="B867">
        <v>3.1850000000000003E-2</v>
      </c>
      <c r="C867">
        <v>1.88221E-3</v>
      </c>
    </row>
    <row r="868" spans="1:3" x14ac:dyDescent="0.25">
      <c r="A868">
        <f t="shared" si="13"/>
        <v>31.850000000000005</v>
      </c>
      <c r="B868">
        <v>3.1850000000000003E-2</v>
      </c>
      <c r="C868">
        <v>1.88221E-3</v>
      </c>
    </row>
    <row r="869" spans="1:3" x14ac:dyDescent="0.25">
      <c r="A869">
        <f t="shared" si="13"/>
        <v>31.9</v>
      </c>
      <c r="B869">
        <v>3.1899999999999998E-2</v>
      </c>
      <c r="C869">
        <v>1.88298E-3</v>
      </c>
    </row>
    <row r="870" spans="1:3" x14ac:dyDescent="0.25">
      <c r="A870">
        <f t="shared" si="13"/>
        <v>31.9</v>
      </c>
      <c r="B870">
        <v>3.1899999999999998E-2</v>
      </c>
      <c r="C870">
        <v>1.88298E-3</v>
      </c>
    </row>
    <row r="871" spans="1:3" x14ac:dyDescent="0.25">
      <c r="A871">
        <f t="shared" si="13"/>
        <v>31.95</v>
      </c>
      <c r="B871">
        <v>3.1949999999999999E-2</v>
      </c>
      <c r="C871">
        <v>1.88372E-3</v>
      </c>
    </row>
    <row r="872" spans="1:3" x14ac:dyDescent="0.25">
      <c r="A872">
        <f t="shared" si="13"/>
        <v>31.95</v>
      </c>
      <c r="B872">
        <v>3.1949999999999999E-2</v>
      </c>
      <c r="C872">
        <v>1.88372E-3</v>
      </c>
    </row>
    <row r="873" spans="1:3" x14ac:dyDescent="0.25">
      <c r="A873">
        <f t="shared" si="13"/>
        <v>32</v>
      </c>
      <c r="B873">
        <v>3.2000000000000001E-2</v>
      </c>
      <c r="C873">
        <v>1.8844300000000001E-3</v>
      </c>
    </row>
    <row r="874" spans="1:3" x14ac:dyDescent="0.25">
      <c r="A874">
        <f t="shared" si="13"/>
        <v>32</v>
      </c>
      <c r="B874">
        <v>3.2000000000000001E-2</v>
      </c>
      <c r="C874">
        <v>1.8844300000000001E-3</v>
      </c>
    </row>
    <row r="875" spans="1:3" x14ac:dyDescent="0.25">
      <c r="A875">
        <f t="shared" si="13"/>
        <v>32.050000000000004</v>
      </c>
      <c r="B875">
        <v>3.2050000000000002E-2</v>
      </c>
      <c r="C875">
        <v>1.8851199999999999E-3</v>
      </c>
    </row>
    <row r="876" spans="1:3" x14ac:dyDescent="0.25">
      <c r="A876">
        <f t="shared" si="13"/>
        <v>32.050000000000004</v>
      </c>
      <c r="B876">
        <v>3.2050000000000002E-2</v>
      </c>
      <c r="C876">
        <v>1.8851199999999999E-3</v>
      </c>
    </row>
    <row r="877" spans="1:3" x14ac:dyDescent="0.25">
      <c r="A877">
        <f t="shared" si="13"/>
        <v>32.099999999999994</v>
      </c>
      <c r="B877">
        <v>3.2099999999999997E-2</v>
      </c>
      <c r="C877">
        <v>1.8857800000000001E-3</v>
      </c>
    </row>
    <row r="878" spans="1:3" x14ac:dyDescent="0.25">
      <c r="A878">
        <f t="shared" si="13"/>
        <v>32.099999999999994</v>
      </c>
      <c r="B878">
        <v>3.2099999999999997E-2</v>
      </c>
      <c r="C878">
        <v>1.8857800000000001E-3</v>
      </c>
    </row>
    <row r="879" spans="1:3" x14ac:dyDescent="0.25">
      <c r="A879">
        <f t="shared" si="13"/>
        <v>32.15</v>
      </c>
      <c r="B879">
        <v>3.2149999999999998E-2</v>
      </c>
      <c r="C879">
        <v>1.88642E-3</v>
      </c>
    </row>
    <row r="880" spans="1:3" x14ac:dyDescent="0.25">
      <c r="A880">
        <f t="shared" si="13"/>
        <v>32.15</v>
      </c>
      <c r="B880">
        <v>3.2149999999999998E-2</v>
      </c>
      <c r="C880">
        <v>1.88642E-3</v>
      </c>
    </row>
    <row r="881" spans="1:3" x14ac:dyDescent="0.25">
      <c r="A881">
        <f t="shared" si="13"/>
        <v>32.200000000000003</v>
      </c>
      <c r="B881">
        <v>3.2199999999999999E-2</v>
      </c>
      <c r="C881">
        <v>1.88704E-3</v>
      </c>
    </row>
    <row r="882" spans="1:3" x14ac:dyDescent="0.25">
      <c r="A882">
        <f t="shared" si="13"/>
        <v>32.200000000000003</v>
      </c>
      <c r="B882">
        <v>3.2199999999999999E-2</v>
      </c>
      <c r="C882">
        <v>1.88704E-3</v>
      </c>
    </row>
    <row r="883" spans="1:3" x14ac:dyDescent="0.25">
      <c r="A883">
        <f t="shared" si="13"/>
        <v>32.25</v>
      </c>
      <c r="B883">
        <v>3.2250000000000001E-2</v>
      </c>
      <c r="C883">
        <v>1.8876400000000001E-3</v>
      </c>
    </row>
    <row r="884" spans="1:3" x14ac:dyDescent="0.25">
      <c r="A884">
        <f t="shared" si="13"/>
        <v>32.25</v>
      </c>
      <c r="B884">
        <v>3.2250000000000001E-2</v>
      </c>
      <c r="C884">
        <v>1.8876400000000001E-3</v>
      </c>
    </row>
    <row r="885" spans="1:3" x14ac:dyDescent="0.25">
      <c r="A885">
        <f t="shared" si="13"/>
        <v>32.300000000000004</v>
      </c>
      <c r="B885">
        <v>3.2300000000000002E-2</v>
      </c>
      <c r="C885">
        <v>1.88821E-3</v>
      </c>
    </row>
    <row r="886" spans="1:3" x14ac:dyDescent="0.25">
      <c r="A886">
        <f t="shared" si="13"/>
        <v>32.300000000000004</v>
      </c>
      <c r="B886">
        <v>3.2300000000000002E-2</v>
      </c>
      <c r="C886">
        <v>1.88821E-3</v>
      </c>
    </row>
    <row r="887" spans="1:3" x14ac:dyDescent="0.25">
      <c r="A887">
        <f t="shared" si="13"/>
        <v>32.349999999999994</v>
      </c>
      <c r="B887">
        <v>3.2349999999999997E-2</v>
      </c>
      <c r="C887">
        <v>1.8887699999999999E-3</v>
      </c>
    </row>
    <row r="888" spans="1:3" x14ac:dyDescent="0.25">
      <c r="A888">
        <f t="shared" si="13"/>
        <v>32.349999999999994</v>
      </c>
      <c r="B888">
        <v>3.2349999999999997E-2</v>
      </c>
      <c r="C888">
        <v>1.8887699999999999E-3</v>
      </c>
    </row>
    <row r="889" spans="1:3" x14ac:dyDescent="0.25">
      <c r="A889">
        <f t="shared" si="13"/>
        <v>32.4</v>
      </c>
      <c r="B889">
        <v>3.2399999999999998E-2</v>
      </c>
      <c r="C889">
        <v>1.8893099999999999E-3</v>
      </c>
    </row>
    <row r="890" spans="1:3" x14ac:dyDescent="0.25">
      <c r="A890">
        <f t="shared" si="13"/>
        <v>32.4</v>
      </c>
      <c r="B890">
        <v>3.2399999999999998E-2</v>
      </c>
      <c r="C890">
        <v>1.8893099999999999E-3</v>
      </c>
    </row>
    <row r="891" spans="1:3" x14ac:dyDescent="0.25">
      <c r="A891">
        <f t="shared" si="13"/>
        <v>32.450000000000003</v>
      </c>
      <c r="B891">
        <v>3.245E-2</v>
      </c>
      <c r="C891">
        <v>1.88982E-3</v>
      </c>
    </row>
    <row r="892" spans="1:3" x14ac:dyDescent="0.25">
      <c r="A892">
        <f t="shared" si="13"/>
        <v>32.450000000000003</v>
      </c>
      <c r="B892">
        <v>3.245E-2</v>
      </c>
      <c r="C892">
        <v>1.88982E-3</v>
      </c>
    </row>
    <row r="893" spans="1:3" x14ac:dyDescent="0.25">
      <c r="A893">
        <f t="shared" si="13"/>
        <v>32.5</v>
      </c>
      <c r="B893">
        <v>3.2500000000000001E-2</v>
      </c>
      <c r="C893">
        <v>1.89032E-3</v>
      </c>
    </row>
    <row r="894" spans="1:3" x14ac:dyDescent="0.25">
      <c r="A894">
        <f t="shared" si="13"/>
        <v>32.5</v>
      </c>
      <c r="B894">
        <v>3.2500000000000001E-2</v>
      </c>
      <c r="C894">
        <v>1.89032E-3</v>
      </c>
    </row>
    <row r="895" spans="1:3" x14ac:dyDescent="0.25">
      <c r="A895">
        <f t="shared" si="13"/>
        <v>32.550000000000004</v>
      </c>
      <c r="B895">
        <v>3.2550000000000003E-2</v>
      </c>
      <c r="C895">
        <v>1.8908E-3</v>
      </c>
    </row>
    <row r="896" spans="1:3" x14ac:dyDescent="0.25">
      <c r="A896">
        <f t="shared" si="13"/>
        <v>32.550000000000004</v>
      </c>
      <c r="B896">
        <v>3.2550000000000003E-2</v>
      </c>
      <c r="C896">
        <v>1.8908E-3</v>
      </c>
    </row>
    <row r="897" spans="1:3" x14ac:dyDescent="0.25">
      <c r="A897">
        <f t="shared" si="13"/>
        <v>32.599999999999994</v>
      </c>
      <c r="B897">
        <v>3.2599999999999997E-2</v>
      </c>
      <c r="C897">
        <v>1.8912600000000001E-3</v>
      </c>
    </row>
    <row r="898" spans="1:3" x14ac:dyDescent="0.25">
      <c r="A898">
        <f t="shared" si="13"/>
        <v>32.599999999999994</v>
      </c>
      <c r="B898">
        <v>3.2599999999999997E-2</v>
      </c>
      <c r="C898">
        <v>1.8912600000000001E-3</v>
      </c>
    </row>
    <row r="899" spans="1:3" x14ac:dyDescent="0.25">
      <c r="A899">
        <f t="shared" si="13"/>
        <v>32.65</v>
      </c>
      <c r="B899">
        <v>3.2649999999999998E-2</v>
      </c>
      <c r="C899">
        <v>1.89171E-3</v>
      </c>
    </row>
    <row r="900" spans="1:3" x14ac:dyDescent="0.25">
      <c r="A900">
        <f t="shared" si="13"/>
        <v>32.65</v>
      </c>
      <c r="B900">
        <v>3.2649999999999998E-2</v>
      </c>
      <c r="C900">
        <v>1.89171E-3</v>
      </c>
    </row>
    <row r="901" spans="1:3" x14ac:dyDescent="0.25">
      <c r="A901">
        <f t="shared" ref="A901:A964" si="14">B901*1000</f>
        <v>32.700000000000003</v>
      </c>
      <c r="B901">
        <v>3.27E-2</v>
      </c>
      <c r="C901">
        <v>1.8921400000000001E-3</v>
      </c>
    </row>
    <row r="902" spans="1:3" x14ac:dyDescent="0.25">
      <c r="A902">
        <f t="shared" si="14"/>
        <v>32.700000000000003</v>
      </c>
      <c r="B902">
        <v>3.27E-2</v>
      </c>
      <c r="C902">
        <v>1.8921400000000001E-3</v>
      </c>
    </row>
    <row r="903" spans="1:3" x14ac:dyDescent="0.25">
      <c r="A903">
        <f t="shared" si="14"/>
        <v>32.75</v>
      </c>
      <c r="B903">
        <v>3.2750000000000001E-2</v>
      </c>
      <c r="C903">
        <v>1.89255E-3</v>
      </c>
    </row>
    <row r="904" spans="1:3" x14ac:dyDescent="0.25">
      <c r="A904">
        <f t="shared" si="14"/>
        <v>32.75</v>
      </c>
      <c r="B904">
        <v>3.2750000000000001E-2</v>
      </c>
      <c r="C904">
        <v>1.89255E-3</v>
      </c>
    </row>
    <row r="905" spans="1:3" x14ac:dyDescent="0.25">
      <c r="A905">
        <f t="shared" si="14"/>
        <v>32.800000000000004</v>
      </c>
      <c r="B905">
        <v>3.2800000000000003E-2</v>
      </c>
      <c r="C905">
        <v>1.89295E-3</v>
      </c>
    </row>
    <row r="906" spans="1:3" x14ac:dyDescent="0.25">
      <c r="A906">
        <f t="shared" si="14"/>
        <v>32.800000000000004</v>
      </c>
      <c r="B906">
        <v>3.2800000000000003E-2</v>
      </c>
      <c r="C906">
        <v>1.89295E-3</v>
      </c>
    </row>
    <row r="907" spans="1:3" x14ac:dyDescent="0.25">
      <c r="A907">
        <f t="shared" si="14"/>
        <v>32.849999999999994</v>
      </c>
      <c r="B907">
        <v>3.2849999999999997E-2</v>
      </c>
      <c r="C907">
        <v>1.89332E-3</v>
      </c>
    </row>
    <row r="908" spans="1:3" x14ac:dyDescent="0.25">
      <c r="A908">
        <f t="shared" si="14"/>
        <v>32.849999999999994</v>
      </c>
      <c r="B908">
        <v>3.2849999999999997E-2</v>
      </c>
      <c r="C908">
        <v>1.89332E-3</v>
      </c>
    </row>
    <row r="909" spans="1:3" x14ac:dyDescent="0.25">
      <c r="A909">
        <f t="shared" si="14"/>
        <v>32.9</v>
      </c>
      <c r="B909">
        <v>3.2899999999999999E-2</v>
      </c>
      <c r="C909">
        <v>1.89369E-3</v>
      </c>
    </row>
    <row r="910" spans="1:3" x14ac:dyDescent="0.25">
      <c r="A910">
        <f t="shared" si="14"/>
        <v>32.9</v>
      </c>
      <c r="B910">
        <v>3.2899999999999999E-2</v>
      </c>
      <c r="C910">
        <v>1.89369E-3</v>
      </c>
    </row>
    <row r="911" spans="1:3" x14ac:dyDescent="0.25">
      <c r="A911">
        <f t="shared" si="14"/>
        <v>32.950000000000003</v>
      </c>
      <c r="B911">
        <v>3.295E-2</v>
      </c>
      <c r="C911">
        <v>1.8940300000000001E-3</v>
      </c>
    </row>
    <row r="912" spans="1:3" x14ac:dyDescent="0.25">
      <c r="A912">
        <f t="shared" si="14"/>
        <v>32.950000000000003</v>
      </c>
      <c r="B912">
        <v>3.295E-2</v>
      </c>
      <c r="C912">
        <v>1.8940300000000001E-3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 s="1">
        <v>8.51998E-7</v>
      </c>
    </row>
    <row r="917" spans="1:3" x14ac:dyDescent="0.25">
      <c r="A917">
        <f t="shared" si="14"/>
        <v>1</v>
      </c>
      <c r="B917">
        <v>1E-3</v>
      </c>
      <c r="C917" s="1">
        <v>8.51998E-7</v>
      </c>
    </row>
    <row r="918" spans="1:3" x14ac:dyDescent="0.25">
      <c r="A918">
        <f t="shared" si="14"/>
        <v>2</v>
      </c>
      <c r="B918">
        <v>2E-3</v>
      </c>
      <c r="C918" s="1">
        <v>1.7039999999999999E-6</v>
      </c>
    </row>
    <row r="919" spans="1:3" x14ac:dyDescent="0.25">
      <c r="A919">
        <f t="shared" si="14"/>
        <v>2</v>
      </c>
      <c r="B919">
        <v>2E-3</v>
      </c>
      <c r="C919" s="1">
        <v>1.7039999999999999E-6</v>
      </c>
    </row>
    <row r="920" spans="1:3" x14ac:dyDescent="0.25">
      <c r="A920">
        <f t="shared" si="14"/>
        <v>3</v>
      </c>
      <c r="B920">
        <v>3.0000000000000001E-3</v>
      </c>
      <c r="C920" s="1">
        <v>2.5559899999999999E-6</v>
      </c>
    </row>
    <row r="921" spans="1:3" x14ac:dyDescent="0.25">
      <c r="A921">
        <f t="shared" si="14"/>
        <v>3</v>
      </c>
      <c r="B921">
        <v>3.0000000000000001E-3</v>
      </c>
      <c r="C921" s="1">
        <v>2.5559899999999999E-6</v>
      </c>
    </row>
    <row r="922" spans="1:3" x14ac:dyDescent="0.25">
      <c r="A922">
        <f t="shared" si="14"/>
        <v>4</v>
      </c>
      <c r="B922">
        <v>4.0000000000000001E-3</v>
      </c>
      <c r="C922" s="1">
        <v>3.40799E-6</v>
      </c>
    </row>
    <row r="923" spans="1:3" x14ac:dyDescent="0.25">
      <c r="A923">
        <f t="shared" si="14"/>
        <v>4</v>
      </c>
      <c r="B923">
        <v>4.0000000000000001E-3</v>
      </c>
      <c r="C923" s="1">
        <v>3.40799E-6</v>
      </c>
    </row>
    <row r="924" spans="1:3" x14ac:dyDescent="0.25">
      <c r="A924">
        <f t="shared" si="14"/>
        <v>5</v>
      </c>
      <c r="B924">
        <v>5.0000000000000001E-3</v>
      </c>
      <c r="C924" s="1">
        <v>4.25999E-6</v>
      </c>
    </row>
    <row r="925" spans="1:3" x14ac:dyDescent="0.25">
      <c r="A925">
        <f t="shared" si="14"/>
        <v>5</v>
      </c>
      <c r="B925">
        <v>5.0000000000000001E-3</v>
      </c>
      <c r="C925" s="1">
        <v>4.25999E-6</v>
      </c>
    </row>
    <row r="926" spans="1:3" x14ac:dyDescent="0.25">
      <c r="A926">
        <f t="shared" si="14"/>
        <v>6</v>
      </c>
      <c r="B926">
        <v>6.0000000000000001E-3</v>
      </c>
      <c r="C926" s="1">
        <v>5.1119899999999997E-6</v>
      </c>
    </row>
    <row r="927" spans="1:3" x14ac:dyDescent="0.25">
      <c r="A927">
        <f t="shared" si="14"/>
        <v>6</v>
      </c>
      <c r="B927">
        <v>6.0000000000000001E-3</v>
      </c>
      <c r="C927" s="1">
        <v>5.1119899999999997E-6</v>
      </c>
    </row>
    <row r="928" spans="1:3" x14ac:dyDescent="0.25">
      <c r="A928">
        <f t="shared" si="14"/>
        <v>7</v>
      </c>
      <c r="B928">
        <v>7.0000000000000001E-3</v>
      </c>
      <c r="C928" s="1">
        <v>5.9639900000000001E-6</v>
      </c>
    </row>
    <row r="929" spans="1:3" x14ac:dyDescent="0.25">
      <c r="A929">
        <f t="shared" si="14"/>
        <v>7</v>
      </c>
      <c r="B929">
        <v>7.0000000000000001E-3</v>
      </c>
      <c r="C929" s="1">
        <v>5.9639900000000001E-6</v>
      </c>
    </row>
    <row r="930" spans="1:3" x14ac:dyDescent="0.25">
      <c r="A930">
        <f t="shared" si="14"/>
        <v>8</v>
      </c>
      <c r="B930">
        <v>8.0000000000000002E-3</v>
      </c>
      <c r="C930" s="1">
        <v>6.8159899999999998E-6</v>
      </c>
    </row>
    <row r="931" spans="1:3" x14ac:dyDescent="0.25">
      <c r="A931">
        <f t="shared" si="14"/>
        <v>8</v>
      </c>
      <c r="B931">
        <v>8.0000000000000002E-3</v>
      </c>
      <c r="C931" s="1">
        <v>6.8159899999999998E-6</v>
      </c>
    </row>
    <row r="932" spans="1:3" x14ac:dyDescent="0.25">
      <c r="A932">
        <f t="shared" si="14"/>
        <v>9</v>
      </c>
      <c r="B932">
        <v>8.9999999999999993E-3</v>
      </c>
      <c r="C932" s="1">
        <v>7.6679800000000004E-6</v>
      </c>
    </row>
    <row r="933" spans="1:3" x14ac:dyDescent="0.25">
      <c r="A933">
        <f t="shared" si="14"/>
        <v>9</v>
      </c>
      <c r="B933">
        <v>8.9999999999999993E-3</v>
      </c>
      <c r="C933" s="1">
        <v>7.6679800000000004E-6</v>
      </c>
    </row>
    <row r="934" spans="1:3" x14ac:dyDescent="0.25">
      <c r="A934">
        <f t="shared" si="14"/>
        <v>10</v>
      </c>
      <c r="B934">
        <v>0.01</v>
      </c>
      <c r="C934" s="1">
        <v>8.51998E-6</v>
      </c>
    </row>
    <row r="935" spans="1:3" x14ac:dyDescent="0.25">
      <c r="A935">
        <f t="shared" si="14"/>
        <v>10</v>
      </c>
      <c r="B935">
        <v>0.01</v>
      </c>
      <c r="C935" s="1">
        <v>8.51998E-6</v>
      </c>
    </row>
    <row r="936" spans="1:3" x14ac:dyDescent="0.25">
      <c r="A936">
        <f t="shared" si="14"/>
        <v>11</v>
      </c>
      <c r="B936">
        <v>1.0999999999999999E-2</v>
      </c>
      <c r="C936" s="1">
        <v>9.3719799999999997E-6</v>
      </c>
    </row>
    <row r="937" spans="1:3" x14ac:dyDescent="0.25">
      <c r="A937">
        <f t="shared" si="14"/>
        <v>11</v>
      </c>
      <c r="B937">
        <v>1.0999999999999999E-2</v>
      </c>
      <c r="C937" s="1">
        <v>9.3719799999999997E-6</v>
      </c>
    </row>
    <row r="938" spans="1:3" x14ac:dyDescent="0.25">
      <c r="A938">
        <f t="shared" si="14"/>
        <v>12</v>
      </c>
      <c r="B938">
        <v>1.2E-2</v>
      </c>
      <c r="C938" s="1">
        <v>1.0224000000000001E-5</v>
      </c>
    </row>
    <row r="939" spans="1:3" x14ac:dyDescent="0.25">
      <c r="A939">
        <f t="shared" si="14"/>
        <v>12</v>
      </c>
      <c r="B939">
        <v>1.2E-2</v>
      </c>
      <c r="C939" s="1">
        <v>1.0224000000000001E-5</v>
      </c>
    </row>
    <row r="940" spans="1:3" x14ac:dyDescent="0.25">
      <c r="A940">
        <f t="shared" si="14"/>
        <v>13</v>
      </c>
      <c r="B940">
        <v>1.2999999999999999E-2</v>
      </c>
      <c r="C940" s="1">
        <v>1.1076E-5</v>
      </c>
    </row>
    <row r="941" spans="1:3" x14ac:dyDescent="0.25">
      <c r="A941">
        <f t="shared" si="14"/>
        <v>13</v>
      </c>
      <c r="B941">
        <v>1.2999999999999999E-2</v>
      </c>
      <c r="C941" s="1">
        <v>1.1076E-5</v>
      </c>
    </row>
    <row r="942" spans="1:3" x14ac:dyDescent="0.25">
      <c r="A942">
        <f t="shared" si="14"/>
        <v>14</v>
      </c>
      <c r="B942">
        <v>1.4E-2</v>
      </c>
      <c r="C942" s="1">
        <v>1.1928E-5</v>
      </c>
    </row>
    <row r="943" spans="1:3" x14ac:dyDescent="0.25">
      <c r="A943">
        <f t="shared" si="14"/>
        <v>14</v>
      </c>
      <c r="B943">
        <v>1.4E-2</v>
      </c>
      <c r="C943" s="1">
        <v>1.1928E-5</v>
      </c>
    </row>
    <row r="944" spans="1:3" x14ac:dyDescent="0.25">
      <c r="A944">
        <f t="shared" si="14"/>
        <v>15</v>
      </c>
      <c r="B944">
        <v>1.4999999999999999E-2</v>
      </c>
      <c r="C944" s="1">
        <v>1.278E-5</v>
      </c>
    </row>
    <row r="945" spans="1:3" x14ac:dyDescent="0.25">
      <c r="A945">
        <f t="shared" si="14"/>
        <v>15</v>
      </c>
      <c r="B945">
        <v>1.4999999999999999E-2</v>
      </c>
      <c r="C945" s="1">
        <v>1.278E-5</v>
      </c>
    </row>
    <row r="946" spans="1:3" x14ac:dyDescent="0.25">
      <c r="A946">
        <f t="shared" si="14"/>
        <v>16</v>
      </c>
      <c r="B946">
        <v>1.6E-2</v>
      </c>
      <c r="C946" s="1">
        <v>1.3631999999999999E-5</v>
      </c>
    </row>
    <row r="947" spans="1:3" x14ac:dyDescent="0.25">
      <c r="A947">
        <f t="shared" si="14"/>
        <v>16</v>
      </c>
      <c r="B947">
        <v>1.6E-2</v>
      </c>
      <c r="C947" s="1">
        <v>1.3631999999999999E-5</v>
      </c>
    </row>
    <row r="948" spans="1:3" x14ac:dyDescent="0.25">
      <c r="A948">
        <f t="shared" si="14"/>
        <v>17</v>
      </c>
      <c r="B948">
        <v>1.7000000000000001E-2</v>
      </c>
      <c r="C948" s="1">
        <v>1.4484000000000001E-5</v>
      </c>
    </row>
    <row r="949" spans="1:3" x14ac:dyDescent="0.25">
      <c r="A949">
        <f t="shared" si="14"/>
        <v>17</v>
      </c>
      <c r="B949">
        <v>1.7000000000000001E-2</v>
      </c>
      <c r="C949" s="1">
        <v>1.4484000000000001E-5</v>
      </c>
    </row>
    <row r="950" spans="1:3" x14ac:dyDescent="0.25">
      <c r="A950">
        <f t="shared" si="14"/>
        <v>18</v>
      </c>
      <c r="B950">
        <v>1.7999999999999999E-2</v>
      </c>
      <c r="C950" s="1">
        <v>1.5336E-5</v>
      </c>
    </row>
    <row r="951" spans="1:3" x14ac:dyDescent="0.25">
      <c r="A951">
        <f t="shared" si="14"/>
        <v>18</v>
      </c>
      <c r="B951">
        <v>1.7999999999999999E-2</v>
      </c>
      <c r="C951" s="1">
        <v>1.5336E-5</v>
      </c>
    </row>
    <row r="952" spans="1:3" x14ac:dyDescent="0.25">
      <c r="A952">
        <f t="shared" si="14"/>
        <v>19</v>
      </c>
      <c r="B952">
        <v>1.9E-2</v>
      </c>
      <c r="C952" s="1">
        <v>1.6188000000000002E-5</v>
      </c>
    </row>
    <row r="953" spans="1:3" x14ac:dyDescent="0.25">
      <c r="A953">
        <f t="shared" si="14"/>
        <v>19</v>
      </c>
      <c r="B953">
        <v>1.9E-2</v>
      </c>
      <c r="C953" s="1">
        <v>1.6188000000000002E-5</v>
      </c>
    </row>
    <row r="954" spans="1:3" x14ac:dyDescent="0.25">
      <c r="A954">
        <f t="shared" si="14"/>
        <v>20</v>
      </c>
      <c r="B954">
        <v>0.02</v>
      </c>
      <c r="C954" s="1">
        <v>1.7039999999999999E-5</v>
      </c>
    </row>
    <row r="955" spans="1:3" x14ac:dyDescent="0.25">
      <c r="A955">
        <f t="shared" si="14"/>
        <v>20</v>
      </c>
      <c r="B955">
        <v>0.02</v>
      </c>
      <c r="C955" s="1">
        <v>1.7039999999999999E-5</v>
      </c>
    </row>
    <row r="956" spans="1:3" x14ac:dyDescent="0.25">
      <c r="A956">
        <f t="shared" si="14"/>
        <v>21</v>
      </c>
      <c r="B956">
        <v>2.1000000000000001E-2</v>
      </c>
      <c r="C956" s="1">
        <v>1.7892000000000001E-5</v>
      </c>
    </row>
    <row r="957" spans="1:3" x14ac:dyDescent="0.25">
      <c r="A957">
        <f t="shared" si="14"/>
        <v>21</v>
      </c>
      <c r="B957">
        <v>2.1000000000000001E-2</v>
      </c>
      <c r="C957" s="1">
        <v>1.7892000000000001E-5</v>
      </c>
    </row>
    <row r="958" spans="1:3" x14ac:dyDescent="0.25">
      <c r="A958">
        <f t="shared" si="14"/>
        <v>22</v>
      </c>
      <c r="B958">
        <v>2.1999999999999999E-2</v>
      </c>
      <c r="C958" s="1">
        <v>1.8743999999999999E-5</v>
      </c>
    </row>
    <row r="959" spans="1:3" x14ac:dyDescent="0.25">
      <c r="A959">
        <f t="shared" si="14"/>
        <v>22</v>
      </c>
      <c r="B959">
        <v>2.1999999999999999E-2</v>
      </c>
      <c r="C959" s="1">
        <v>1.8743999999999999E-5</v>
      </c>
    </row>
    <row r="960" spans="1:3" x14ac:dyDescent="0.25">
      <c r="A960">
        <f t="shared" si="14"/>
        <v>23</v>
      </c>
      <c r="B960">
        <v>2.3E-2</v>
      </c>
      <c r="C960" s="1">
        <v>1.9596E-5</v>
      </c>
    </row>
    <row r="961" spans="1:3" x14ac:dyDescent="0.25">
      <c r="A961">
        <f t="shared" si="14"/>
        <v>23</v>
      </c>
      <c r="B961">
        <v>2.3E-2</v>
      </c>
      <c r="C961" s="1">
        <v>1.9596E-5</v>
      </c>
    </row>
    <row r="962" spans="1:3" x14ac:dyDescent="0.25">
      <c r="A962">
        <f t="shared" si="14"/>
        <v>24</v>
      </c>
      <c r="B962">
        <v>2.4E-2</v>
      </c>
      <c r="C962" s="1">
        <v>2.0448000000000001E-5</v>
      </c>
    </row>
    <row r="963" spans="1:3" x14ac:dyDescent="0.25">
      <c r="A963">
        <f t="shared" si="14"/>
        <v>24</v>
      </c>
      <c r="B963">
        <v>2.4E-2</v>
      </c>
      <c r="C963" s="1">
        <v>2.0448000000000001E-5</v>
      </c>
    </row>
    <row r="964" spans="1:3" x14ac:dyDescent="0.25">
      <c r="A964">
        <f t="shared" si="14"/>
        <v>25</v>
      </c>
      <c r="B964">
        <v>2.5000000000000001E-2</v>
      </c>
      <c r="C964" s="1">
        <v>2.1299999999999999E-5</v>
      </c>
    </row>
    <row r="965" spans="1:3" x14ac:dyDescent="0.25">
      <c r="A965">
        <f t="shared" ref="A965:A1028" si="15">B965*1000</f>
        <v>25</v>
      </c>
      <c r="B965">
        <v>2.5000000000000001E-2</v>
      </c>
      <c r="C965" s="1">
        <v>2.1299999999999999E-5</v>
      </c>
    </row>
    <row r="966" spans="1:3" x14ac:dyDescent="0.25">
      <c r="A966">
        <f t="shared" si="15"/>
        <v>26</v>
      </c>
      <c r="B966">
        <v>2.5999999999999999E-2</v>
      </c>
      <c r="C966" s="1">
        <v>2.2152000000000001E-5</v>
      </c>
    </row>
    <row r="967" spans="1:3" x14ac:dyDescent="0.25">
      <c r="A967">
        <f t="shared" si="15"/>
        <v>26</v>
      </c>
      <c r="B967">
        <v>2.5999999999999999E-2</v>
      </c>
      <c r="C967" s="1">
        <v>2.2152000000000001E-5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 s="1">
        <v>4.25999E-7</v>
      </c>
    </row>
    <row r="972" spans="1:3" x14ac:dyDescent="0.25">
      <c r="A972">
        <f t="shared" si="15"/>
        <v>1</v>
      </c>
      <c r="B972">
        <v>1E-3</v>
      </c>
      <c r="C972" s="1">
        <v>8.51998E-7</v>
      </c>
    </row>
    <row r="973" spans="1:3" x14ac:dyDescent="0.25">
      <c r="A973">
        <f t="shared" si="15"/>
        <v>2</v>
      </c>
      <c r="B973">
        <v>2E-3</v>
      </c>
      <c r="C973" s="1">
        <v>1.7039999999999999E-6</v>
      </c>
    </row>
    <row r="974" spans="1:3" x14ac:dyDescent="0.25">
      <c r="A974">
        <f t="shared" si="15"/>
        <v>3</v>
      </c>
      <c r="B974">
        <v>3.0000000000000001E-3</v>
      </c>
      <c r="C974" s="1">
        <v>2.5559899999999999E-6</v>
      </c>
    </row>
    <row r="975" spans="1:3" x14ac:dyDescent="0.25">
      <c r="A975">
        <f t="shared" si="15"/>
        <v>4</v>
      </c>
      <c r="B975">
        <v>4.0000000000000001E-3</v>
      </c>
      <c r="C975" s="1">
        <v>3.40799E-6</v>
      </c>
    </row>
    <row r="976" spans="1:3" x14ac:dyDescent="0.25">
      <c r="A976">
        <f t="shared" si="15"/>
        <v>5</v>
      </c>
      <c r="B976">
        <v>5.0000000000000001E-3</v>
      </c>
      <c r="C976" s="1">
        <v>4.25999E-6</v>
      </c>
    </row>
    <row r="977" spans="1:3" x14ac:dyDescent="0.25">
      <c r="A977">
        <f t="shared" si="15"/>
        <v>6</v>
      </c>
      <c r="B977">
        <v>6.0000000000000001E-3</v>
      </c>
      <c r="C977" s="1">
        <v>5.1119899999999997E-6</v>
      </c>
    </row>
    <row r="978" spans="1:3" x14ac:dyDescent="0.25">
      <c r="A978">
        <f t="shared" si="15"/>
        <v>7</v>
      </c>
      <c r="B978">
        <v>7.0000000000000001E-3</v>
      </c>
      <c r="C978" s="1">
        <v>5.9639900000000001E-6</v>
      </c>
    </row>
    <row r="979" spans="1:3" x14ac:dyDescent="0.25">
      <c r="A979">
        <f t="shared" si="15"/>
        <v>8</v>
      </c>
      <c r="B979">
        <v>8.0000000000000002E-3</v>
      </c>
      <c r="C979" s="1">
        <v>6.8159899999999998E-6</v>
      </c>
    </row>
    <row r="980" spans="1:3" x14ac:dyDescent="0.25">
      <c r="A980">
        <f t="shared" si="15"/>
        <v>9</v>
      </c>
      <c r="B980">
        <v>8.9999999999999993E-3</v>
      </c>
      <c r="C980" s="1">
        <v>7.6679800000000004E-6</v>
      </c>
    </row>
    <row r="981" spans="1:3" x14ac:dyDescent="0.25">
      <c r="A981">
        <f t="shared" si="15"/>
        <v>10</v>
      </c>
      <c r="B981">
        <v>0.01</v>
      </c>
      <c r="C981" s="1">
        <v>8.51998E-6</v>
      </c>
    </row>
    <row r="982" spans="1:3" x14ac:dyDescent="0.25">
      <c r="A982">
        <f t="shared" si="15"/>
        <v>11</v>
      </c>
      <c r="B982">
        <v>1.0999999999999999E-2</v>
      </c>
      <c r="C982" s="1">
        <v>9.3719799999999997E-6</v>
      </c>
    </row>
    <row r="983" spans="1:3" x14ac:dyDescent="0.25">
      <c r="A983">
        <f t="shared" si="15"/>
        <v>12</v>
      </c>
      <c r="B983">
        <v>1.2E-2</v>
      </c>
      <c r="C983" s="1">
        <v>1.0224000000000001E-5</v>
      </c>
    </row>
    <row r="984" spans="1:3" x14ac:dyDescent="0.25">
      <c r="A984">
        <f t="shared" si="15"/>
        <v>13</v>
      </c>
      <c r="B984">
        <v>1.2999999999999999E-2</v>
      </c>
      <c r="C984" s="1">
        <v>1.1076E-5</v>
      </c>
    </row>
    <row r="985" spans="1:3" x14ac:dyDescent="0.25">
      <c r="A985">
        <f t="shared" si="15"/>
        <v>14</v>
      </c>
      <c r="B985">
        <v>1.4E-2</v>
      </c>
      <c r="C985" s="1">
        <v>1.1928E-5</v>
      </c>
    </row>
    <row r="986" spans="1:3" x14ac:dyDescent="0.25">
      <c r="A986">
        <f t="shared" si="15"/>
        <v>15</v>
      </c>
      <c r="B986">
        <v>1.4999999999999999E-2</v>
      </c>
      <c r="C986" s="1">
        <v>1.278E-5</v>
      </c>
    </row>
    <row r="987" spans="1:3" x14ac:dyDescent="0.25">
      <c r="A987">
        <f t="shared" si="15"/>
        <v>16</v>
      </c>
      <c r="B987">
        <v>1.6E-2</v>
      </c>
      <c r="C987" s="1">
        <v>1.3631999999999999E-5</v>
      </c>
    </row>
    <row r="988" spans="1:3" x14ac:dyDescent="0.25">
      <c r="A988">
        <f t="shared" si="15"/>
        <v>17</v>
      </c>
      <c r="B988">
        <v>1.7000000000000001E-2</v>
      </c>
      <c r="C988" s="1">
        <v>1.4484000000000001E-5</v>
      </c>
    </row>
    <row r="989" spans="1:3" x14ac:dyDescent="0.25">
      <c r="A989">
        <f t="shared" si="15"/>
        <v>18</v>
      </c>
      <c r="B989">
        <v>1.7999999999999999E-2</v>
      </c>
      <c r="C989" s="1">
        <v>1.5336E-5</v>
      </c>
    </row>
    <row r="990" spans="1:3" x14ac:dyDescent="0.25">
      <c r="A990">
        <f t="shared" si="15"/>
        <v>19</v>
      </c>
      <c r="B990">
        <v>1.9E-2</v>
      </c>
      <c r="C990" s="1">
        <v>1.6188000000000002E-5</v>
      </c>
    </row>
    <row r="991" spans="1:3" x14ac:dyDescent="0.25">
      <c r="A991">
        <f t="shared" si="15"/>
        <v>20</v>
      </c>
      <c r="B991">
        <v>0.02</v>
      </c>
      <c r="C991" s="1">
        <v>1.7039999999999999E-5</v>
      </c>
    </row>
    <row r="992" spans="1:3" x14ac:dyDescent="0.25">
      <c r="A992">
        <f t="shared" si="15"/>
        <v>21</v>
      </c>
      <c r="B992">
        <v>2.1000000000000001E-2</v>
      </c>
      <c r="C992" s="1">
        <v>1.7892000000000001E-5</v>
      </c>
    </row>
    <row r="993" spans="1:3" x14ac:dyDescent="0.25">
      <c r="A993">
        <f t="shared" si="15"/>
        <v>22</v>
      </c>
      <c r="B993">
        <v>2.1999999999999999E-2</v>
      </c>
      <c r="C993" s="1">
        <v>1.8743999999999999E-5</v>
      </c>
    </row>
    <row r="994" spans="1:3" x14ac:dyDescent="0.25">
      <c r="A994">
        <f t="shared" si="15"/>
        <v>23</v>
      </c>
      <c r="B994">
        <v>2.3E-2</v>
      </c>
      <c r="C994" s="1">
        <v>1.9596E-5</v>
      </c>
    </row>
    <row r="995" spans="1:3" x14ac:dyDescent="0.25">
      <c r="A995">
        <f t="shared" si="15"/>
        <v>24</v>
      </c>
      <c r="B995">
        <v>2.4E-2</v>
      </c>
      <c r="C995" s="1">
        <v>2.0448000000000001E-5</v>
      </c>
    </row>
    <row r="996" spans="1:3" x14ac:dyDescent="0.25">
      <c r="A996">
        <f t="shared" si="15"/>
        <v>25</v>
      </c>
      <c r="B996">
        <v>2.5000000000000001E-2</v>
      </c>
      <c r="C996" s="1">
        <v>2.1299999999999999E-5</v>
      </c>
    </row>
    <row r="997" spans="1:3" x14ac:dyDescent="0.25">
      <c r="A997">
        <f t="shared" si="15"/>
        <v>26</v>
      </c>
      <c r="B997">
        <v>2.5999999999999999E-2</v>
      </c>
      <c r="C997" s="1">
        <v>2.2152000000000001E-5</v>
      </c>
    </row>
    <row r="998" spans="1:3" x14ac:dyDescent="0.25">
      <c r="A998">
        <f t="shared" si="15"/>
        <v>27</v>
      </c>
      <c r="B998">
        <v>2.7E-2</v>
      </c>
      <c r="C998">
        <v>4.0640300000000001E-4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>
        <v>4.0640300000000001E-4</v>
      </c>
    </row>
    <row r="1003" spans="1:3" x14ac:dyDescent="0.25">
      <c r="A1003">
        <f t="shared" si="15"/>
        <v>27.05</v>
      </c>
      <c r="B1003">
        <v>2.7050000000000001E-2</v>
      </c>
      <c r="C1003">
        <v>4.6202199999999998E-4</v>
      </c>
    </row>
    <row r="1004" spans="1:3" x14ac:dyDescent="0.25">
      <c r="A1004">
        <f t="shared" si="15"/>
        <v>27.099999999999998</v>
      </c>
      <c r="B1004">
        <v>2.7099999999999999E-2</v>
      </c>
      <c r="C1004">
        <v>5.3304299999999997E-4</v>
      </c>
    </row>
    <row r="1005" spans="1:3" x14ac:dyDescent="0.25">
      <c r="A1005">
        <f t="shared" si="15"/>
        <v>27.150000000000002</v>
      </c>
      <c r="B1005">
        <v>2.7150000000000001E-2</v>
      </c>
      <c r="C1005">
        <v>6.0048600000000001E-4</v>
      </c>
    </row>
    <row r="1006" spans="1:3" x14ac:dyDescent="0.25">
      <c r="A1006">
        <f t="shared" si="15"/>
        <v>27.2</v>
      </c>
      <c r="B1006">
        <v>2.7199999999999998E-2</v>
      </c>
      <c r="C1006">
        <v>6.6453400000000004E-4</v>
      </c>
    </row>
    <row r="1007" spans="1:3" x14ac:dyDescent="0.25">
      <c r="A1007">
        <f t="shared" si="15"/>
        <v>27.25</v>
      </c>
      <c r="B1007">
        <v>2.725E-2</v>
      </c>
      <c r="C1007">
        <v>7.2535799999999995E-4</v>
      </c>
    </row>
    <row r="1008" spans="1:3" x14ac:dyDescent="0.25">
      <c r="A1008">
        <f t="shared" si="15"/>
        <v>27.3</v>
      </c>
      <c r="B1008">
        <v>2.7300000000000001E-2</v>
      </c>
      <c r="C1008">
        <v>7.8312399999999995E-4</v>
      </c>
    </row>
    <row r="1009" spans="1:3" x14ac:dyDescent="0.25">
      <c r="A1009">
        <f t="shared" si="15"/>
        <v>27.349999999999998</v>
      </c>
      <c r="B1009">
        <v>2.7349999999999999E-2</v>
      </c>
      <c r="C1009">
        <v>8.3798399999999995E-4</v>
      </c>
    </row>
    <row r="1010" spans="1:3" x14ac:dyDescent="0.25">
      <c r="A1010">
        <f t="shared" si="15"/>
        <v>27.400000000000002</v>
      </c>
      <c r="B1010">
        <v>2.7400000000000001E-2</v>
      </c>
      <c r="C1010">
        <v>8.9008800000000003E-4</v>
      </c>
    </row>
    <row r="1011" spans="1:3" x14ac:dyDescent="0.25">
      <c r="A1011">
        <f t="shared" si="15"/>
        <v>27.45</v>
      </c>
      <c r="B1011">
        <v>2.7449999999999999E-2</v>
      </c>
      <c r="C1011">
        <v>9.3957399999999999E-4</v>
      </c>
    </row>
    <row r="1012" spans="1:3" x14ac:dyDescent="0.25">
      <c r="A1012">
        <f t="shared" si="15"/>
        <v>27.5</v>
      </c>
      <c r="B1012">
        <v>2.75E-2</v>
      </c>
      <c r="C1012">
        <v>9.8657600000000008E-4</v>
      </c>
    </row>
    <row r="1013" spans="1:3" x14ac:dyDescent="0.25">
      <c r="A1013">
        <f t="shared" si="15"/>
        <v>27.55</v>
      </c>
      <c r="B1013">
        <v>2.7550000000000002E-2</v>
      </c>
      <c r="C1013">
        <v>1.03122E-3</v>
      </c>
    </row>
    <row r="1014" spans="1:3" x14ac:dyDescent="0.25">
      <c r="A1014">
        <f t="shared" si="15"/>
        <v>27.599999999999998</v>
      </c>
      <c r="B1014">
        <v>2.76E-2</v>
      </c>
      <c r="C1014">
        <v>1.07362E-3</v>
      </c>
    </row>
    <row r="1015" spans="1:3" x14ac:dyDescent="0.25">
      <c r="A1015">
        <f t="shared" si="15"/>
        <v>27.650000000000002</v>
      </c>
      <c r="B1015">
        <v>2.7650000000000001E-2</v>
      </c>
      <c r="C1015">
        <v>1.1138999999999999E-3</v>
      </c>
    </row>
    <row r="1016" spans="1:3" x14ac:dyDescent="0.25">
      <c r="A1016">
        <f t="shared" si="15"/>
        <v>27.7</v>
      </c>
      <c r="B1016">
        <v>2.7699999999999999E-2</v>
      </c>
      <c r="C1016">
        <v>1.1521599999999999E-3</v>
      </c>
    </row>
    <row r="1017" spans="1:3" x14ac:dyDescent="0.25">
      <c r="A1017">
        <f t="shared" si="15"/>
        <v>27.75</v>
      </c>
      <c r="B1017">
        <v>2.775E-2</v>
      </c>
      <c r="C1017">
        <v>1.1885000000000001E-3</v>
      </c>
    </row>
    <row r="1018" spans="1:3" x14ac:dyDescent="0.25">
      <c r="A1018">
        <f t="shared" si="15"/>
        <v>27.799999999999997</v>
      </c>
      <c r="B1018">
        <v>2.7799999999999998E-2</v>
      </c>
      <c r="C1018">
        <v>1.22303E-3</v>
      </c>
    </row>
    <row r="1019" spans="1:3" x14ac:dyDescent="0.25">
      <c r="A1019">
        <f t="shared" si="15"/>
        <v>27.85</v>
      </c>
      <c r="B1019">
        <v>2.785E-2</v>
      </c>
      <c r="C1019">
        <v>1.2558199999999999E-3</v>
      </c>
    </row>
    <row r="1020" spans="1:3" x14ac:dyDescent="0.25">
      <c r="A1020">
        <f t="shared" si="15"/>
        <v>27.900000000000002</v>
      </c>
      <c r="B1020">
        <v>2.7900000000000001E-2</v>
      </c>
      <c r="C1020">
        <v>1.2869800000000001E-3</v>
      </c>
    </row>
    <row r="1021" spans="1:3" x14ac:dyDescent="0.25">
      <c r="A1021">
        <f t="shared" si="15"/>
        <v>27.95</v>
      </c>
      <c r="B1021">
        <v>2.7949999999999999E-2</v>
      </c>
      <c r="C1021">
        <v>1.3165799999999999E-3</v>
      </c>
    </row>
    <row r="1022" spans="1:3" x14ac:dyDescent="0.25">
      <c r="A1022">
        <f t="shared" si="15"/>
        <v>28</v>
      </c>
      <c r="B1022">
        <v>2.8000000000000001E-2</v>
      </c>
      <c r="C1022">
        <v>1.3447000000000001E-3</v>
      </c>
    </row>
    <row r="1023" spans="1:3" x14ac:dyDescent="0.25">
      <c r="A1023">
        <f t="shared" si="15"/>
        <v>28.049999999999997</v>
      </c>
      <c r="B1023">
        <v>2.8049999999999999E-2</v>
      </c>
      <c r="C1023">
        <v>1.3714199999999999E-3</v>
      </c>
    </row>
    <row r="1024" spans="1:3" x14ac:dyDescent="0.25">
      <c r="A1024">
        <f t="shared" si="15"/>
        <v>28.1</v>
      </c>
      <c r="B1024">
        <v>2.81E-2</v>
      </c>
      <c r="C1024">
        <v>1.3968100000000001E-3</v>
      </c>
    </row>
    <row r="1025" spans="1:3" x14ac:dyDescent="0.25">
      <c r="A1025">
        <f t="shared" si="15"/>
        <v>28.150000000000002</v>
      </c>
      <c r="B1025">
        <v>2.8150000000000001E-2</v>
      </c>
      <c r="C1025">
        <v>1.4209299999999999E-3</v>
      </c>
    </row>
    <row r="1026" spans="1:3" x14ac:dyDescent="0.25">
      <c r="A1026">
        <f t="shared" si="15"/>
        <v>28.2</v>
      </c>
      <c r="B1026">
        <v>2.8199999999999999E-2</v>
      </c>
      <c r="C1026">
        <v>1.44385E-3</v>
      </c>
    </row>
    <row r="1027" spans="1:3" x14ac:dyDescent="0.25">
      <c r="A1027">
        <f t="shared" si="15"/>
        <v>28.25</v>
      </c>
      <c r="B1027">
        <v>2.8250000000000001E-2</v>
      </c>
      <c r="C1027">
        <v>1.4656300000000001E-3</v>
      </c>
    </row>
    <row r="1028" spans="1:3" x14ac:dyDescent="0.25">
      <c r="A1028">
        <f t="shared" si="15"/>
        <v>28.299999999999997</v>
      </c>
      <c r="B1028">
        <v>2.8299999999999999E-2</v>
      </c>
      <c r="C1028">
        <v>1.48632E-3</v>
      </c>
    </row>
    <row r="1029" spans="1:3" x14ac:dyDescent="0.25">
      <c r="A1029">
        <f t="shared" ref="A1029:A1092" si="16">B1029*1000</f>
        <v>28.35</v>
      </c>
      <c r="B1029">
        <v>2.835E-2</v>
      </c>
      <c r="C1029">
        <v>1.50599E-3</v>
      </c>
    </row>
    <row r="1030" spans="1:3" x14ac:dyDescent="0.25">
      <c r="A1030">
        <f t="shared" si="16"/>
        <v>28.400000000000002</v>
      </c>
      <c r="B1030">
        <v>2.8400000000000002E-2</v>
      </c>
      <c r="C1030">
        <v>1.52468E-3</v>
      </c>
    </row>
    <row r="1031" spans="1:3" x14ac:dyDescent="0.25">
      <c r="A1031">
        <f t="shared" si="16"/>
        <v>28.45</v>
      </c>
      <c r="B1031">
        <v>2.845E-2</v>
      </c>
      <c r="C1031">
        <v>1.5424499999999999E-3</v>
      </c>
    </row>
    <row r="1032" spans="1:3" x14ac:dyDescent="0.25">
      <c r="A1032">
        <f t="shared" si="16"/>
        <v>28.5</v>
      </c>
      <c r="B1032">
        <v>2.8500000000000001E-2</v>
      </c>
      <c r="C1032">
        <v>1.55933E-3</v>
      </c>
    </row>
    <row r="1033" spans="1:3" x14ac:dyDescent="0.25">
      <c r="A1033">
        <f t="shared" si="16"/>
        <v>28.55</v>
      </c>
      <c r="B1033">
        <v>2.8549999999999999E-2</v>
      </c>
      <c r="C1033">
        <v>1.5753799999999999E-3</v>
      </c>
    </row>
    <row r="1034" spans="1:3" x14ac:dyDescent="0.25">
      <c r="A1034">
        <f t="shared" si="16"/>
        <v>28.6</v>
      </c>
      <c r="B1034">
        <v>2.86E-2</v>
      </c>
      <c r="C1034">
        <v>1.59063E-3</v>
      </c>
    </row>
    <row r="1035" spans="1:3" x14ac:dyDescent="0.25">
      <c r="A1035">
        <f t="shared" si="16"/>
        <v>28.65</v>
      </c>
      <c r="B1035">
        <v>2.8649999999999998E-2</v>
      </c>
      <c r="C1035">
        <v>1.6051399999999999E-3</v>
      </c>
    </row>
    <row r="1036" spans="1:3" x14ac:dyDescent="0.25">
      <c r="A1036">
        <f t="shared" si="16"/>
        <v>28.7</v>
      </c>
      <c r="B1036">
        <v>2.87E-2</v>
      </c>
      <c r="C1036">
        <v>1.61892E-3</v>
      </c>
    </row>
    <row r="1037" spans="1:3" x14ac:dyDescent="0.25">
      <c r="A1037">
        <f t="shared" si="16"/>
        <v>28.75</v>
      </c>
      <c r="B1037">
        <v>2.8750000000000001E-2</v>
      </c>
      <c r="C1037">
        <v>1.63203E-3</v>
      </c>
    </row>
    <row r="1038" spans="1:3" x14ac:dyDescent="0.25">
      <c r="A1038">
        <f t="shared" si="16"/>
        <v>28.8</v>
      </c>
      <c r="B1038">
        <v>2.8799999999999999E-2</v>
      </c>
      <c r="C1038">
        <v>1.64449E-3</v>
      </c>
    </row>
    <row r="1039" spans="1:3" x14ac:dyDescent="0.25">
      <c r="A1039">
        <f t="shared" si="16"/>
        <v>28.85</v>
      </c>
      <c r="B1039">
        <v>2.8850000000000001E-2</v>
      </c>
      <c r="C1039">
        <v>1.6563400000000001E-3</v>
      </c>
    </row>
    <row r="1040" spans="1:3" x14ac:dyDescent="0.25">
      <c r="A1040">
        <f t="shared" si="16"/>
        <v>28.9</v>
      </c>
      <c r="B1040">
        <v>2.8899999999999999E-2</v>
      </c>
      <c r="C1040">
        <v>1.6676099999999999E-3</v>
      </c>
    </row>
    <row r="1041" spans="1:3" x14ac:dyDescent="0.25">
      <c r="A1041">
        <f t="shared" si="16"/>
        <v>28.95</v>
      </c>
      <c r="B1041">
        <v>2.895E-2</v>
      </c>
      <c r="C1041">
        <v>1.67833E-3</v>
      </c>
    </row>
    <row r="1042" spans="1:3" x14ac:dyDescent="0.25">
      <c r="A1042">
        <f t="shared" si="16"/>
        <v>29</v>
      </c>
      <c r="B1042">
        <v>2.9000000000000001E-2</v>
      </c>
      <c r="C1042">
        <v>1.68852E-3</v>
      </c>
    </row>
    <row r="1043" spans="1:3" x14ac:dyDescent="0.25">
      <c r="A1043">
        <f t="shared" si="16"/>
        <v>29.05</v>
      </c>
      <c r="B1043">
        <v>2.9049999999999999E-2</v>
      </c>
      <c r="C1043">
        <v>1.6982099999999999E-3</v>
      </c>
    </row>
    <row r="1044" spans="1:3" x14ac:dyDescent="0.25">
      <c r="A1044">
        <f t="shared" si="16"/>
        <v>29.1</v>
      </c>
      <c r="B1044">
        <v>2.9100000000000001E-2</v>
      </c>
      <c r="C1044">
        <v>1.70743E-3</v>
      </c>
    </row>
    <row r="1045" spans="1:3" x14ac:dyDescent="0.25">
      <c r="A1045">
        <f t="shared" si="16"/>
        <v>29.15</v>
      </c>
      <c r="B1045">
        <v>2.9149999999999999E-2</v>
      </c>
      <c r="C1045">
        <v>1.7162E-3</v>
      </c>
    </row>
    <row r="1046" spans="1:3" x14ac:dyDescent="0.25">
      <c r="A1046">
        <f t="shared" si="16"/>
        <v>29.2</v>
      </c>
      <c r="B1046">
        <v>2.92E-2</v>
      </c>
      <c r="C1046">
        <v>1.72455E-3</v>
      </c>
    </row>
    <row r="1047" spans="1:3" x14ac:dyDescent="0.25">
      <c r="A1047">
        <f t="shared" si="16"/>
        <v>29.25</v>
      </c>
      <c r="B1047">
        <v>2.9250000000000002E-2</v>
      </c>
      <c r="C1047">
        <v>1.7324899999999999E-3</v>
      </c>
    </row>
    <row r="1048" spans="1:3" x14ac:dyDescent="0.25">
      <c r="A1048">
        <f t="shared" si="16"/>
        <v>29.3</v>
      </c>
      <c r="B1048">
        <v>2.93E-2</v>
      </c>
      <c r="C1048">
        <v>1.74004E-3</v>
      </c>
    </row>
    <row r="1049" spans="1:3" x14ac:dyDescent="0.25">
      <c r="A1049">
        <f t="shared" si="16"/>
        <v>29.35</v>
      </c>
      <c r="B1049">
        <v>2.9350000000000001E-2</v>
      </c>
      <c r="C1049">
        <v>1.74723E-3</v>
      </c>
    </row>
    <row r="1050" spans="1:3" x14ac:dyDescent="0.25">
      <c r="A1050">
        <f t="shared" si="16"/>
        <v>29.4</v>
      </c>
      <c r="B1050">
        <v>2.9399999999999999E-2</v>
      </c>
      <c r="C1050">
        <v>1.7540800000000001E-3</v>
      </c>
    </row>
    <row r="1051" spans="1:3" x14ac:dyDescent="0.25">
      <c r="A1051">
        <f t="shared" si="16"/>
        <v>29.45</v>
      </c>
      <c r="B1051">
        <v>2.945E-2</v>
      </c>
      <c r="C1051">
        <v>1.76059E-3</v>
      </c>
    </row>
    <row r="1052" spans="1:3" x14ac:dyDescent="0.25">
      <c r="A1052">
        <f t="shared" si="16"/>
        <v>29.5</v>
      </c>
      <c r="B1052">
        <v>2.9499999999999998E-2</v>
      </c>
      <c r="C1052">
        <v>1.7667900000000001E-3</v>
      </c>
    </row>
    <row r="1053" spans="1:3" x14ac:dyDescent="0.25">
      <c r="A1053">
        <f t="shared" si="16"/>
        <v>29.55</v>
      </c>
      <c r="B1053">
        <v>2.955E-2</v>
      </c>
      <c r="C1053">
        <v>1.7727000000000001E-3</v>
      </c>
    </row>
    <row r="1054" spans="1:3" x14ac:dyDescent="0.25">
      <c r="A1054">
        <f t="shared" si="16"/>
        <v>29.6</v>
      </c>
      <c r="B1054">
        <v>2.9600000000000001E-2</v>
      </c>
      <c r="C1054">
        <v>1.7783199999999999E-3</v>
      </c>
    </row>
    <row r="1055" spans="1:3" x14ac:dyDescent="0.25">
      <c r="A1055">
        <f t="shared" si="16"/>
        <v>29.65</v>
      </c>
      <c r="B1055">
        <v>2.9649999999999999E-2</v>
      </c>
      <c r="C1055">
        <v>1.7836799999999999E-3</v>
      </c>
    </row>
    <row r="1056" spans="1:3" x14ac:dyDescent="0.25">
      <c r="A1056">
        <f t="shared" si="16"/>
        <v>29.7</v>
      </c>
      <c r="B1056">
        <v>2.9700000000000001E-2</v>
      </c>
      <c r="C1056">
        <v>1.78878E-3</v>
      </c>
    </row>
    <row r="1057" spans="1:3" x14ac:dyDescent="0.25">
      <c r="A1057">
        <f t="shared" si="16"/>
        <v>29.75</v>
      </c>
      <c r="B1057">
        <v>2.9749999999999999E-2</v>
      </c>
      <c r="C1057">
        <v>1.79364E-3</v>
      </c>
    </row>
    <row r="1058" spans="1:3" x14ac:dyDescent="0.25">
      <c r="A1058">
        <f t="shared" si="16"/>
        <v>29.8</v>
      </c>
      <c r="B1058">
        <v>2.98E-2</v>
      </c>
      <c r="C1058">
        <v>1.79827E-3</v>
      </c>
    </row>
    <row r="1059" spans="1:3" x14ac:dyDescent="0.25">
      <c r="A1059">
        <f t="shared" si="16"/>
        <v>29.85</v>
      </c>
      <c r="B1059">
        <v>2.9850000000000002E-2</v>
      </c>
      <c r="C1059">
        <v>1.8026800000000001E-3</v>
      </c>
    </row>
    <row r="1060" spans="1:3" x14ac:dyDescent="0.25">
      <c r="A1060">
        <f t="shared" si="16"/>
        <v>29.9</v>
      </c>
      <c r="B1060">
        <v>2.9899999999999999E-2</v>
      </c>
      <c r="C1060">
        <v>1.80689E-3</v>
      </c>
    </row>
    <row r="1061" spans="1:3" x14ac:dyDescent="0.25">
      <c r="A1061">
        <f t="shared" si="16"/>
        <v>29.95</v>
      </c>
      <c r="B1061">
        <v>2.9950000000000001E-2</v>
      </c>
      <c r="C1061">
        <v>1.8109000000000001E-3</v>
      </c>
    </row>
    <row r="1062" spans="1:3" x14ac:dyDescent="0.25">
      <c r="A1062">
        <f t="shared" si="16"/>
        <v>30</v>
      </c>
      <c r="B1062">
        <v>0.03</v>
      </c>
      <c r="C1062">
        <v>1.8147199999999999E-3</v>
      </c>
    </row>
    <row r="1063" spans="1:3" x14ac:dyDescent="0.25">
      <c r="A1063">
        <f t="shared" si="16"/>
        <v>30.05</v>
      </c>
      <c r="B1063">
        <v>3.005E-2</v>
      </c>
      <c r="C1063">
        <v>1.8183699999999999E-3</v>
      </c>
    </row>
    <row r="1064" spans="1:3" x14ac:dyDescent="0.25">
      <c r="A1064">
        <f t="shared" si="16"/>
        <v>30.099999999999998</v>
      </c>
      <c r="B1064">
        <v>3.0099999999999998E-2</v>
      </c>
      <c r="C1064">
        <v>1.8218399999999999E-3</v>
      </c>
    </row>
    <row r="1065" spans="1:3" x14ac:dyDescent="0.25">
      <c r="A1065">
        <f t="shared" si="16"/>
        <v>30.15</v>
      </c>
      <c r="B1065">
        <v>3.015E-2</v>
      </c>
      <c r="C1065">
        <v>1.8251599999999999E-3</v>
      </c>
    </row>
    <row r="1066" spans="1:3" x14ac:dyDescent="0.25">
      <c r="A1066">
        <f t="shared" si="16"/>
        <v>30.200000000000003</v>
      </c>
      <c r="B1066">
        <v>3.0200000000000001E-2</v>
      </c>
      <c r="C1066">
        <v>1.82833E-3</v>
      </c>
    </row>
    <row r="1067" spans="1:3" x14ac:dyDescent="0.25">
      <c r="A1067">
        <f t="shared" si="16"/>
        <v>30.25</v>
      </c>
      <c r="B1067">
        <v>3.0249999999999999E-2</v>
      </c>
      <c r="C1067">
        <v>1.83135E-3</v>
      </c>
    </row>
    <row r="1068" spans="1:3" x14ac:dyDescent="0.25">
      <c r="A1068">
        <f t="shared" si="16"/>
        <v>30.3</v>
      </c>
      <c r="B1068">
        <v>3.0300000000000001E-2</v>
      </c>
      <c r="C1068">
        <v>1.8342300000000001E-3</v>
      </c>
    </row>
    <row r="1069" spans="1:3" x14ac:dyDescent="0.25">
      <c r="A1069">
        <f t="shared" si="16"/>
        <v>30.349999999999998</v>
      </c>
      <c r="B1069">
        <v>3.0349999999999999E-2</v>
      </c>
      <c r="C1069">
        <v>1.8369899999999999E-3</v>
      </c>
    </row>
    <row r="1070" spans="1:3" x14ac:dyDescent="0.25">
      <c r="A1070">
        <f t="shared" si="16"/>
        <v>30.4</v>
      </c>
      <c r="B1070">
        <v>3.04E-2</v>
      </c>
      <c r="C1070">
        <v>1.8396199999999999E-3</v>
      </c>
    </row>
    <row r="1071" spans="1:3" x14ac:dyDescent="0.25">
      <c r="A1071">
        <f t="shared" si="16"/>
        <v>30.450000000000003</v>
      </c>
      <c r="B1071">
        <v>3.0450000000000001E-2</v>
      </c>
      <c r="C1071">
        <v>1.84213E-3</v>
      </c>
    </row>
    <row r="1072" spans="1:3" x14ac:dyDescent="0.25">
      <c r="A1072">
        <f t="shared" si="16"/>
        <v>30.5</v>
      </c>
      <c r="B1072">
        <v>3.0499999999999999E-2</v>
      </c>
      <c r="C1072">
        <v>1.84453E-3</v>
      </c>
    </row>
    <row r="1073" spans="1:3" x14ac:dyDescent="0.25">
      <c r="A1073">
        <f t="shared" si="16"/>
        <v>30.55</v>
      </c>
      <c r="B1073">
        <v>3.0550000000000001E-2</v>
      </c>
      <c r="C1073">
        <v>1.84683E-3</v>
      </c>
    </row>
    <row r="1074" spans="1:3" x14ac:dyDescent="0.25">
      <c r="A1074">
        <f t="shared" si="16"/>
        <v>30.599999999999998</v>
      </c>
      <c r="B1074">
        <v>3.0599999999999999E-2</v>
      </c>
      <c r="C1074">
        <v>1.84903E-3</v>
      </c>
    </row>
    <row r="1075" spans="1:3" x14ac:dyDescent="0.25">
      <c r="A1075">
        <f t="shared" si="16"/>
        <v>30.65</v>
      </c>
      <c r="B1075">
        <v>3.065E-2</v>
      </c>
      <c r="C1075">
        <v>1.8511300000000001E-3</v>
      </c>
    </row>
    <row r="1076" spans="1:3" x14ac:dyDescent="0.25">
      <c r="A1076">
        <f t="shared" si="16"/>
        <v>30.700000000000003</v>
      </c>
      <c r="B1076">
        <v>3.0700000000000002E-2</v>
      </c>
      <c r="C1076">
        <v>1.8531299999999999E-3</v>
      </c>
    </row>
    <row r="1077" spans="1:3" x14ac:dyDescent="0.25">
      <c r="A1077">
        <f t="shared" si="16"/>
        <v>30.75</v>
      </c>
      <c r="B1077">
        <v>3.075E-2</v>
      </c>
      <c r="C1077">
        <v>1.85506E-3</v>
      </c>
    </row>
    <row r="1078" spans="1:3" x14ac:dyDescent="0.25">
      <c r="A1078">
        <f t="shared" si="16"/>
        <v>30.8</v>
      </c>
      <c r="B1078">
        <v>3.0800000000000001E-2</v>
      </c>
      <c r="C1078">
        <v>1.8569000000000001E-3</v>
      </c>
    </row>
    <row r="1079" spans="1:3" x14ac:dyDescent="0.25">
      <c r="A1079">
        <f t="shared" si="16"/>
        <v>30.849999999999998</v>
      </c>
      <c r="B1079">
        <v>3.0849999999999999E-2</v>
      </c>
      <c r="C1079">
        <v>1.85866E-3</v>
      </c>
    </row>
    <row r="1080" spans="1:3" x14ac:dyDescent="0.25">
      <c r="A1080">
        <f t="shared" si="16"/>
        <v>30.900000000000002</v>
      </c>
      <c r="B1080">
        <v>3.09E-2</v>
      </c>
      <c r="C1080">
        <v>1.86035E-3</v>
      </c>
    </row>
    <row r="1081" spans="1:3" x14ac:dyDescent="0.25">
      <c r="A1081">
        <f t="shared" si="16"/>
        <v>30.95</v>
      </c>
      <c r="B1081">
        <v>3.0949999999999998E-2</v>
      </c>
      <c r="C1081">
        <v>1.86196E-3</v>
      </c>
    </row>
    <row r="1082" spans="1:3" x14ac:dyDescent="0.25">
      <c r="A1082">
        <f t="shared" si="16"/>
        <v>31</v>
      </c>
      <c r="B1082">
        <v>3.1E-2</v>
      </c>
      <c r="C1082">
        <v>1.8635100000000001E-3</v>
      </c>
    </row>
    <row r="1083" spans="1:3" x14ac:dyDescent="0.25">
      <c r="A1083">
        <f t="shared" si="16"/>
        <v>31.05</v>
      </c>
      <c r="B1083">
        <v>3.1050000000000001E-2</v>
      </c>
      <c r="C1083">
        <v>1.8649999999999999E-3</v>
      </c>
    </row>
    <row r="1084" spans="1:3" x14ac:dyDescent="0.25">
      <c r="A1084">
        <f t="shared" si="16"/>
        <v>31.099999999999998</v>
      </c>
      <c r="B1084">
        <v>3.1099999999999999E-2</v>
      </c>
      <c r="C1084">
        <v>1.8664300000000001E-3</v>
      </c>
    </row>
    <row r="1085" spans="1:3" x14ac:dyDescent="0.25">
      <c r="A1085">
        <f t="shared" si="16"/>
        <v>31.150000000000002</v>
      </c>
      <c r="B1085">
        <v>3.1150000000000001E-2</v>
      </c>
      <c r="C1085">
        <v>1.86779E-3</v>
      </c>
    </row>
    <row r="1086" spans="1:3" x14ac:dyDescent="0.25">
      <c r="A1086">
        <f t="shared" si="16"/>
        <v>31.2</v>
      </c>
      <c r="B1086">
        <v>3.1199999999999999E-2</v>
      </c>
      <c r="C1086">
        <v>1.86911E-3</v>
      </c>
    </row>
    <row r="1087" spans="1:3" x14ac:dyDescent="0.25">
      <c r="A1087">
        <f t="shared" si="16"/>
        <v>31.25</v>
      </c>
      <c r="B1087">
        <v>3.125E-2</v>
      </c>
      <c r="C1087">
        <v>1.8703700000000001E-3</v>
      </c>
    </row>
    <row r="1088" spans="1:3" x14ac:dyDescent="0.25">
      <c r="A1088">
        <f t="shared" si="16"/>
        <v>31.3</v>
      </c>
      <c r="B1088">
        <v>3.1300000000000001E-2</v>
      </c>
      <c r="C1088">
        <v>1.8715800000000001E-3</v>
      </c>
    </row>
    <row r="1089" spans="1:3" x14ac:dyDescent="0.25">
      <c r="A1089">
        <f t="shared" si="16"/>
        <v>31.35</v>
      </c>
      <c r="B1089">
        <v>3.1350000000000003E-2</v>
      </c>
      <c r="C1089">
        <v>1.8727399999999999E-3</v>
      </c>
    </row>
    <row r="1090" spans="1:3" x14ac:dyDescent="0.25">
      <c r="A1090">
        <f t="shared" si="16"/>
        <v>31.4</v>
      </c>
      <c r="B1090">
        <v>3.1399999999999997E-2</v>
      </c>
      <c r="C1090">
        <v>1.87386E-3</v>
      </c>
    </row>
    <row r="1091" spans="1:3" x14ac:dyDescent="0.25">
      <c r="A1091">
        <f t="shared" si="16"/>
        <v>31.45</v>
      </c>
      <c r="B1091">
        <v>3.1449999999999999E-2</v>
      </c>
      <c r="C1091">
        <v>1.8749400000000001E-3</v>
      </c>
    </row>
    <row r="1092" spans="1:3" x14ac:dyDescent="0.25">
      <c r="A1092">
        <f t="shared" si="16"/>
        <v>31.5</v>
      </c>
      <c r="B1092">
        <v>3.15E-2</v>
      </c>
      <c r="C1092">
        <v>1.87597E-3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>
        <v>1.8769699999999999E-3</v>
      </c>
    </row>
    <row r="1094" spans="1:3" x14ac:dyDescent="0.25">
      <c r="A1094">
        <f t="shared" si="17"/>
        <v>31.6</v>
      </c>
      <c r="B1094">
        <v>3.1600000000000003E-2</v>
      </c>
      <c r="C1094">
        <v>1.8779300000000001E-3</v>
      </c>
    </row>
    <row r="1095" spans="1:3" x14ac:dyDescent="0.25">
      <c r="A1095">
        <f t="shared" si="17"/>
        <v>31.65</v>
      </c>
      <c r="B1095">
        <v>3.1649999999999998E-2</v>
      </c>
      <c r="C1095">
        <v>1.8788500000000001E-3</v>
      </c>
    </row>
    <row r="1096" spans="1:3" x14ac:dyDescent="0.25">
      <c r="A1096">
        <f t="shared" si="17"/>
        <v>31.7</v>
      </c>
      <c r="B1096">
        <v>3.1699999999999999E-2</v>
      </c>
      <c r="C1096">
        <v>1.87974E-3</v>
      </c>
    </row>
    <row r="1097" spans="1:3" x14ac:dyDescent="0.25">
      <c r="A1097">
        <f t="shared" si="17"/>
        <v>31.75</v>
      </c>
      <c r="B1097">
        <v>3.175E-2</v>
      </c>
      <c r="C1097">
        <v>1.8805899999999999E-3</v>
      </c>
    </row>
    <row r="1098" spans="1:3" x14ac:dyDescent="0.25">
      <c r="A1098">
        <f t="shared" si="17"/>
        <v>31.8</v>
      </c>
      <c r="B1098">
        <v>3.1800000000000002E-2</v>
      </c>
      <c r="C1098">
        <v>1.88142E-3</v>
      </c>
    </row>
    <row r="1099" spans="1:3" x14ac:dyDescent="0.25">
      <c r="A1099">
        <f t="shared" si="17"/>
        <v>31.850000000000005</v>
      </c>
      <c r="B1099">
        <v>3.1850000000000003E-2</v>
      </c>
      <c r="C1099">
        <v>1.88221E-3</v>
      </c>
    </row>
    <row r="1100" spans="1:3" x14ac:dyDescent="0.25">
      <c r="A1100">
        <f t="shared" si="17"/>
        <v>31.9</v>
      </c>
      <c r="B1100">
        <v>3.1899999999999998E-2</v>
      </c>
      <c r="C1100">
        <v>1.88298E-3</v>
      </c>
    </row>
    <row r="1101" spans="1:3" x14ac:dyDescent="0.25">
      <c r="A1101">
        <f t="shared" si="17"/>
        <v>31.95</v>
      </c>
      <c r="B1101">
        <v>3.1949999999999999E-2</v>
      </c>
      <c r="C1101">
        <v>1.88372E-3</v>
      </c>
    </row>
    <row r="1102" spans="1:3" x14ac:dyDescent="0.25">
      <c r="A1102">
        <f t="shared" si="17"/>
        <v>32</v>
      </c>
      <c r="B1102">
        <v>3.2000000000000001E-2</v>
      </c>
      <c r="C1102">
        <v>1.8844300000000001E-3</v>
      </c>
    </row>
    <row r="1103" spans="1:3" x14ac:dyDescent="0.25">
      <c r="A1103">
        <f t="shared" si="17"/>
        <v>32.050000000000004</v>
      </c>
      <c r="B1103">
        <v>3.2050000000000002E-2</v>
      </c>
      <c r="C1103">
        <v>1.8851199999999999E-3</v>
      </c>
    </row>
    <row r="1104" spans="1:3" x14ac:dyDescent="0.25">
      <c r="A1104">
        <f t="shared" si="17"/>
        <v>32.099999999999994</v>
      </c>
      <c r="B1104">
        <v>3.2099999999999997E-2</v>
      </c>
      <c r="C1104">
        <v>1.8857800000000001E-3</v>
      </c>
    </row>
    <row r="1105" spans="1:3" x14ac:dyDescent="0.25">
      <c r="A1105">
        <f t="shared" si="17"/>
        <v>32.15</v>
      </c>
      <c r="B1105">
        <v>3.2149999999999998E-2</v>
      </c>
      <c r="C1105">
        <v>1.88642E-3</v>
      </c>
    </row>
    <row r="1106" spans="1:3" x14ac:dyDescent="0.25">
      <c r="A1106">
        <f t="shared" si="17"/>
        <v>32.200000000000003</v>
      </c>
      <c r="B1106">
        <v>3.2199999999999999E-2</v>
      </c>
      <c r="C1106">
        <v>1.88704E-3</v>
      </c>
    </row>
    <row r="1107" spans="1:3" x14ac:dyDescent="0.25">
      <c r="A1107">
        <f t="shared" si="17"/>
        <v>32.25</v>
      </c>
      <c r="B1107">
        <v>3.2250000000000001E-2</v>
      </c>
      <c r="C1107">
        <v>1.8876400000000001E-3</v>
      </c>
    </row>
    <row r="1108" spans="1:3" x14ac:dyDescent="0.25">
      <c r="A1108">
        <f t="shared" si="17"/>
        <v>32.300000000000004</v>
      </c>
      <c r="B1108">
        <v>3.2300000000000002E-2</v>
      </c>
      <c r="C1108">
        <v>1.88821E-3</v>
      </c>
    </row>
    <row r="1109" spans="1:3" x14ac:dyDescent="0.25">
      <c r="A1109">
        <f t="shared" si="17"/>
        <v>32.349999999999994</v>
      </c>
      <c r="B1109">
        <v>3.2349999999999997E-2</v>
      </c>
      <c r="C1109">
        <v>1.8887699999999999E-3</v>
      </c>
    </row>
    <row r="1110" spans="1:3" x14ac:dyDescent="0.25">
      <c r="A1110">
        <f t="shared" si="17"/>
        <v>32.4</v>
      </c>
      <c r="B1110">
        <v>3.2399999999999998E-2</v>
      </c>
      <c r="C1110">
        <v>1.8893099999999999E-3</v>
      </c>
    </row>
    <row r="1111" spans="1:3" x14ac:dyDescent="0.25">
      <c r="A1111">
        <f t="shared" si="17"/>
        <v>32.450000000000003</v>
      </c>
      <c r="B1111">
        <v>3.245E-2</v>
      </c>
      <c r="C1111">
        <v>1.88982E-3</v>
      </c>
    </row>
    <row r="1112" spans="1:3" x14ac:dyDescent="0.25">
      <c r="A1112">
        <f t="shared" si="17"/>
        <v>32.5</v>
      </c>
      <c r="B1112">
        <v>3.2500000000000001E-2</v>
      </c>
      <c r="C1112">
        <v>1.89032E-3</v>
      </c>
    </row>
    <row r="1113" spans="1:3" x14ac:dyDescent="0.25">
      <c r="A1113">
        <f t="shared" si="17"/>
        <v>32.550000000000004</v>
      </c>
      <c r="B1113">
        <v>3.2550000000000003E-2</v>
      </c>
      <c r="C1113">
        <v>1.8908E-3</v>
      </c>
    </row>
    <row r="1114" spans="1:3" x14ac:dyDescent="0.25">
      <c r="A1114">
        <f t="shared" si="17"/>
        <v>32.599999999999994</v>
      </c>
      <c r="B1114">
        <v>3.2599999999999997E-2</v>
      </c>
      <c r="C1114">
        <v>1.8912600000000001E-3</v>
      </c>
    </row>
    <row r="1115" spans="1:3" x14ac:dyDescent="0.25">
      <c r="A1115">
        <f t="shared" si="17"/>
        <v>32.65</v>
      </c>
      <c r="B1115">
        <v>3.2649999999999998E-2</v>
      </c>
      <c r="C1115">
        <v>1.89171E-3</v>
      </c>
    </row>
    <row r="1116" spans="1:3" x14ac:dyDescent="0.25">
      <c r="A1116">
        <f t="shared" si="17"/>
        <v>32.700000000000003</v>
      </c>
      <c r="B1116">
        <v>3.27E-2</v>
      </c>
      <c r="C1116">
        <v>1.8921400000000001E-3</v>
      </c>
    </row>
    <row r="1117" spans="1:3" x14ac:dyDescent="0.25">
      <c r="A1117">
        <f t="shared" si="17"/>
        <v>32.75</v>
      </c>
      <c r="B1117">
        <v>3.2750000000000001E-2</v>
      </c>
      <c r="C1117">
        <v>1.89255E-3</v>
      </c>
    </row>
    <row r="1118" spans="1:3" x14ac:dyDescent="0.25">
      <c r="A1118">
        <f t="shared" si="17"/>
        <v>32.800000000000004</v>
      </c>
      <c r="B1118">
        <v>3.2800000000000003E-2</v>
      </c>
      <c r="C1118">
        <v>1.89295E-3</v>
      </c>
    </row>
    <row r="1119" spans="1:3" x14ac:dyDescent="0.25">
      <c r="A1119">
        <f t="shared" si="17"/>
        <v>32.849999999999994</v>
      </c>
      <c r="B1119">
        <v>3.2849999999999997E-2</v>
      </c>
      <c r="C1119">
        <v>1.89332E-3</v>
      </c>
    </row>
    <row r="1120" spans="1:3" x14ac:dyDescent="0.25">
      <c r="A1120">
        <f t="shared" si="17"/>
        <v>32.9</v>
      </c>
      <c r="B1120">
        <v>3.2899999999999999E-2</v>
      </c>
      <c r="C1120">
        <v>1.89369E-3</v>
      </c>
    </row>
    <row r="1121" spans="1:3" x14ac:dyDescent="0.25">
      <c r="A1121">
        <f t="shared" si="17"/>
        <v>32.950000000000003</v>
      </c>
      <c r="B1121">
        <v>3.295E-2</v>
      </c>
      <c r="C1121">
        <v>1.8940300000000001E-3</v>
      </c>
    </row>
    <row r="1122" spans="1:3" x14ac:dyDescent="0.25">
      <c r="A1122">
        <f t="shared" si="17"/>
        <v>33</v>
      </c>
      <c r="B1122">
        <v>3.3000000000000002E-2</v>
      </c>
      <c r="C1122">
        <v>1.77406E-3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>
        <v>1.77406E-3</v>
      </c>
    </row>
    <row r="1127" spans="1:3" x14ac:dyDescent="0.25">
      <c r="A1127">
        <f t="shared" si="17"/>
        <v>33.017800000000001</v>
      </c>
      <c r="B1127">
        <v>3.30178E-2</v>
      </c>
      <c r="C1127">
        <v>1.6453500000000001E-3</v>
      </c>
    </row>
    <row r="1128" spans="1:3" x14ac:dyDescent="0.25">
      <c r="A1128">
        <f t="shared" si="17"/>
        <v>33.035599999999995</v>
      </c>
      <c r="B1128">
        <v>3.3035599999999998E-2</v>
      </c>
      <c r="C1128">
        <v>1.4732600000000001E-3</v>
      </c>
    </row>
    <row r="1129" spans="1:3" x14ac:dyDescent="0.25">
      <c r="A1129">
        <f t="shared" si="17"/>
        <v>33.053399999999996</v>
      </c>
      <c r="B1129">
        <v>3.3053399999999997E-2</v>
      </c>
      <c r="C1129">
        <v>1.3006999999999999E-3</v>
      </c>
    </row>
    <row r="1130" spans="1:3" x14ac:dyDescent="0.25">
      <c r="A1130">
        <f t="shared" si="17"/>
        <v>33.071200000000005</v>
      </c>
      <c r="B1130">
        <v>3.3071200000000002E-2</v>
      </c>
      <c r="C1130">
        <v>1.12768E-3</v>
      </c>
    </row>
    <row r="1131" spans="1:3" x14ac:dyDescent="0.25">
      <c r="A1131">
        <f t="shared" si="17"/>
        <v>33.088999999999999</v>
      </c>
      <c r="B1131">
        <v>3.3089E-2</v>
      </c>
      <c r="C1131">
        <v>9.5420399999999995E-4</v>
      </c>
    </row>
    <row r="1132" spans="1:3" x14ac:dyDescent="0.25">
      <c r="A1132">
        <f t="shared" si="17"/>
        <v>33.1068</v>
      </c>
      <c r="B1132">
        <v>3.3106799999999999E-2</v>
      </c>
      <c r="C1132">
        <v>7.8025999999999996E-4</v>
      </c>
    </row>
    <row r="1133" spans="1:3" x14ac:dyDescent="0.25">
      <c r="A1133">
        <f t="shared" si="17"/>
        <v>33.124599999999994</v>
      </c>
      <c r="B1133">
        <v>3.3124599999999997E-2</v>
      </c>
      <c r="C1133">
        <v>6.0585100000000002E-4</v>
      </c>
    </row>
    <row r="1134" spans="1:3" x14ac:dyDescent="0.25">
      <c r="A1134">
        <f t="shared" si="17"/>
        <v>33.142400000000002</v>
      </c>
      <c r="B1134">
        <v>3.3142400000000002E-2</v>
      </c>
      <c r="C1134">
        <v>4.30975E-4</v>
      </c>
    </row>
    <row r="1135" spans="1:3" x14ac:dyDescent="0.25">
      <c r="A1135">
        <f t="shared" si="17"/>
        <v>33.160200000000003</v>
      </c>
      <c r="B1135">
        <v>3.3160200000000001E-2</v>
      </c>
      <c r="C1135">
        <v>2.5563199999999999E-4</v>
      </c>
    </row>
    <row r="1136" spans="1:3" x14ac:dyDescent="0.25">
      <c r="A1136">
        <f t="shared" si="17"/>
        <v>33.177999999999997</v>
      </c>
      <c r="B1136">
        <v>3.3177999999999999E-2</v>
      </c>
      <c r="C1136">
        <v>1.2377800000000001E-4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>
        <v>1.2377800000000001E-4</v>
      </c>
    </row>
    <row r="1141" spans="1:3" x14ac:dyDescent="0.25">
      <c r="A1141">
        <f t="shared" si="17"/>
        <v>33.228000000000002</v>
      </c>
      <c r="B1141">
        <v>3.3228000000000001E-2</v>
      </c>
      <c r="C1141" s="1">
        <v>5.5251200000000001E-15</v>
      </c>
    </row>
    <row r="1142" spans="1:3" x14ac:dyDescent="0.25">
      <c r="A1142">
        <f t="shared" si="17"/>
        <v>33.277999999999999</v>
      </c>
      <c r="B1142">
        <v>3.3278000000000002E-2</v>
      </c>
      <c r="C1142" s="1">
        <v>5.4810500000000002E-15</v>
      </c>
    </row>
    <row r="1143" spans="1:3" x14ac:dyDescent="0.25">
      <c r="A1143">
        <f t="shared" si="17"/>
        <v>33.328000000000003</v>
      </c>
      <c r="B1143">
        <v>3.3328000000000003E-2</v>
      </c>
      <c r="C1143" s="1">
        <v>5.4369699999999997E-15</v>
      </c>
    </row>
    <row r="1144" spans="1:3" x14ac:dyDescent="0.25">
      <c r="A1144">
        <f t="shared" si="17"/>
        <v>33.378</v>
      </c>
      <c r="B1144">
        <v>3.3377999999999998E-2</v>
      </c>
      <c r="C1144" s="1">
        <v>5.39289E-15</v>
      </c>
    </row>
    <row r="1145" spans="1:3" x14ac:dyDescent="0.25">
      <c r="A1145">
        <f t="shared" si="17"/>
        <v>33.427999999999997</v>
      </c>
      <c r="B1145">
        <v>3.3427999999999999E-2</v>
      </c>
      <c r="C1145" s="1">
        <v>5.3487999999999997E-15</v>
      </c>
    </row>
    <row r="1146" spans="1:3" x14ac:dyDescent="0.25">
      <c r="A1146">
        <f t="shared" si="17"/>
        <v>33.478000000000002</v>
      </c>
      <c r="B1146">
        <v>3.3478000000000001E-2</v>
      </c>
      <c r="C1146" s="1">
        <v>5.3046899999999998E-15</v>
      </c>
    </row>
    <row r="1147" spans="1:3" x14ac:dyDescent="0.25">
      <c r="A1147">
        <f t="shared" si="17"/>
        <v>33.528000000000006</v>
      </c>
      <c r="B1147">
        <v>3.3528000000000002E-2</v>
      </c>
      <c r="C1147" s="1">
        <v>5.2605899999999998E-15</v>
      </c>
    </row>
    <row r="1148" spans="1:3" x14ac:dyDescent="0.25">
      <c r="A1148">
        <f t="shared" si="17"/>
        <v>33.577999999999996</v>
      </c>
      <c r="B1148">
        <v>3.3577999999999997E-2</v>
      </c>
      <c r="C1148" s="1">
        <v>5.2164700000000001E-15</v>
      </c>
    </row>
    <row r="1149" spans="1:3" x14ac:dyDescent="0.25">
      <c r="A1149">
        <f t="shared" si="17"/>
        <v>33.628</v>
      </c>
      <c r="B1149">
        <v>3.3627999999999998E-2</v>
      </c>
      <c r="C1149" s="1">
        <v>5.1723499999999997E-15</v>
      </c>
    </row>
    <row r="1150" spans="1:3" x14ac:dyDescent="0.25">
      <c r="A1150">
        <f t="shared" si="17"/>
        <v>33.677999999999997</v>
      </c>
      <c r="B1150">
        <v>3.3678E-2</v>
      </c>
      <c r="C1150" s="1">
        <v>5.1282099999999998E-15</v>
      </c>
    </row>
    <row r="1151" spans="1:3" x14ac:dyDescent="0.25">
      <c r="A1151">
        <f t="shared" si="17"/>
        <v>33.728000000000002</v>
      </c>
      <c r="B1151">
        <v>3.3728000000000001E-2</v>
      </c>
      <c r="C1151" s="1">
        <v>5.0840800000000004E-15</v>
      </c>
    </row>
    <row r="1152" spans="1:3" x14ac:dyDescent="0.25">
      <c r="A1152">
        <f t="shared" si="17"/>
        <v>33.778000000000006</v>
      </c>
      <c r="B1152">
        <v>3.3778000000000002E-2</v>
      </c>
      <c r="C1152" s="1">
        <v>5.0399299999999998E-15</v>
      </c>
    </row>
    <row r="1153" spans="1:3" x14ac:dyDescent="0.25">
      <c r="A1153">
        <f t="shared" si="17"/>
        <v>33.827999999999996</v>
      </c>
      <c r="B1153">
        <v>3.3827999999999997E-2</v>
      </c>
      <c r="C1153" s="1">
        <v>4.9957800000000001E-15</v>
      </c>
    </row>
    <row r="1154" spans="1:3" x14ac:dyDescent="0.25">
      <c r="A1154">
        <f t="shared" si="17"/>
        <v>33.878</v>
      </c>
      <c r="B1154">
        <v>3.3877999999999998E-2</v>
      </c>
      <c r="C1154" s="1">
        <v>4.95161E-15</v>
      </c>
    </row>
    <row r="1155" spans="1:3" x14ac:dyDescent="0.25">
      <c r="A1155">
        <f t="shared" si="17"/>
        <v>33.927999999999997</v>
      </c>
      <c r="B1155">
        <v>3.3928E-2</v>
      </c>
      <c r="C1155" s="1">
        <v>4.9074499999999997E-15</v>
      </c>
    </row>
    <row r="1156" spans="1:3" x14ac:dyDescent="0.25">
      <c r="A1156">
        <f t="shared" si="17"/>
        <v>33.978000000000002</v>
      </c>
      <c r="B1156">
        <v>3.3978000000000001E-2</v>
      </c>
      <c r="C1156" s="1">
        <v>4.8632699999999998E-15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 s="1">
        <v>4.8190800000000002E-15</v>
      </c>
    </row>
    <row r="1158" spans="1:3" x14ac:dyDescent="0.25">
      <c r="A1158">
        <f t="shared" si="18"/>
        <v>34.077999999999996</v>
      </c>
      <c r="B1158">
        <v>3.4077999999999997E-2</v>
      </c>
      <c r="C1158" s="1">
        <v>4.7748899999999998E-15</v>
      </c>
    </row>
    <row r="1159" spans="1:3" x14ac:dyDescent="0.25">
      <c r="A1159">
        <f t="shared" si="18"/>
        <v>34.128</v>
      </c>
      <c r="B1159">
        <v>3.4127999999999999E-2</v>
      </c>
      <c r="C1159" s="1">
        <v>4.7306900000000004E-15</v>
      </c>
    </row>
    <row r="1160" spans="1:3" x14ac:dyDescent="0.25">
      <c r="A1160">
        <f t="shared" si="18"/>
        <v>34.177999999999997</v>
      </c>
      <c r="B1160">
        <v>3.4178E-2</v>
      </c>
      <c r="C1160" s="1">
        <v>4.6864900000000002E-15</v>
      </c>
    </row>
    <row r="1161" spans="1:3" x14ac:dyDescent="0.25">
      <c r="A1161">
        <f t="shared" si="18"/>
        <v>34.228000000000002</v>
      </c>
      <c r="B1161">
        <v>3.4228000000000001E-2</v>
      </c>
      <c r="C1161" s="1">
        <v>4.6422700000000004E-15</v>
      </c>
    </row>
    <row r="1162" spans="1:3" x14ac:dyDescent="0.25">
      <c r="A1162">
        <f t="shared" si="18"/>
        <v>34.278000000000006</v>
      </c>
      <c r="B1162">
        <v>3.4278000000000003E-2</v>
      </c>
      <c r="C1162" s="1">
        <v>4.5980499999999998E-15</v>
      </c>
    </row>
    <row r="1163" spans="1:3" x14ac:dyDescent="0.25">
      <c r="A1163">
        <f t="shared" si="18"/>
        <v>34.327999999999996</v>
      </c>
      <c r="B1163">
        <v>3.4327999999999997E-2</v>
      </c>
      <c r="C1163" s="1">
        <v>4.5538200000000003E-15</v>
      </c>
    </row>
    <row r="1164" spans="1:3" x14ac:dyDescent="0.25">
      <c r="A1164">
        <f t="shared" si="18"/>
        <v>34.378</v>
      </c>
      <c r="B1164">
        <v>3.4377999999999999E-2</v>
      </c>
      <c r="C1164" s="1">
        <v>4.50959E-15</v>
      </c>
    </row>
    <row r="1165" spans="1:3" x14ac:dyDescent="0.25">
      <c r="A1165">
        <f t="shared" si="18"/>
        <v>34.427999999999997</v>
      </c>
      <c r="B1165">
        <v>3.4428E-2</v>
      </c>
      <c r="C1165" s="1">
        <v>4.4653400000000001E-15</v>
      </c>
    </row>
    <row r="1166" spans="1:3" x14ac:dyDescent="0.25">
      <c r="A1166">
        <f t="shared" si="18"/>
        <v>34.478000000000002</v>
      </c>
      <c r="B1166">
        <v>3.4478000000000002E-2</v>
      </c>
      <c r="C1166" s="1">
        <v>4.4210900000000002E-15</v>
      </c>
    </row>
    <row r="1167" spans="1:3" x14ac:dyDescent="0.25">
      <c r="A1167">
        <f t="shared" si="18"/>
        <v>34.528000000000006</v>
      </c>
      <c r="B1167">
        <v>3.4528000000000003E-2</v>
      </c>
      <c r="C1167" s="1">
        <v>4.3768299999999998E-15</v>
      </c>
    </row>
    <row r="1168" spans="1:3" x14ac:dyDescent="0.25">
      <c r="A1168">
        <f t="shared" si="18"/>
        <v>34.577999999999996</v>
      </c>
      <c r="B1168">
        <v>3.4577999999999998E-2</v>
      </c>
      <c r="C1168" s="1">
        <v>4.3325600000000003E-15</v>
      </c>
    </row>
    <row r="1169" spans="1:3" x14ac:dyDescent="0.25">
      <c r="A1169">
        <f t="shared" si="18"/>
        <v>34.628</v>
      </c>
      <c r="B1169">
        <v>3.4627999999999999E-2</v>
      </c>
      <c r="C1169" s="1">
        <v>4.2882900000000001E-15</v>
      </c>
    </row>
    <row r="1170" spans="1:3" x14ac:dyDescent="0.25">
      <c r="A1170">
        <f t="shared" si="18"/>
        <v>34.677999999999997</v>
      </c>
      <c r="B1170">
        <v>3.4678E-2</v>
      </c>
      <c r="C1170" s="1">
        <v>4.2440100000000001E-15</v>
      </c>
    </row>
    <row r="1171" spans="1:3" x14ac:dyDescent="0.25">
      <c r="A1171">
        <f t="shared" si="18"/>
        <v>34.728000000000002</v>
      </c>
      <c r="B1171">
        <v>3.4728000000000002E-2</v>
      </c>
      <c r="C1171" s="1">
        <v>4.1997200000000003E-15</v>
      </c>
    </row>
    <row r="1172" spans="1:3" x14ac:dyDescent="0.25">
      <c r="A1172">
        <f t="shared" si="18"/>
        <v>34.778000000000006</v>
      </c>
      <c r="B1172">
        <v>3.4778000000000003E-2</v>
      </c>
      <c r="C1172" s="1">
        <v>4.15542E-15</v>
      </c>
    </row>
    <row r="1173" spans="1:3" x14ac:dyDescent="0.25">
      <c r="A1173">
        <f t="shared" si="18"/>
        <v>34.827999999999996</v>
      </c>
      <c r="B1173">
        <v>3.4827999999999998E-2</v>
      </c>
      <c r="C1173" s="1">
        <v>4.1111099999999999E-15</v>
      </c>
    </row>
    <row r="1174" spans="1:3" x14ac:dyDescent="0.25">
      <c r="A1174">
        <f t="shared" si="18"/>
        <v>34.878</v>
      </c>
      <c r="B1174">
        <v>3.4877999999999999E-2</v>
      </c>
      <c r="C1174" s="1">
        <v>4.0667999999999997E-15</v>
      </c>
    </row>
    <row r="1175" spans="1:3" x14ac:dyDescent="0.25">
      <c r="A1175">
        <f t="shared" si="18"/>
        <v>34.927999999999997</v>
      </c>
      <c r="B1175">
        <v>3.4928000000000001E-2</v>
      </c>
      <c r="C1175" s="1">
        <v>4.0224799999999998E-15</v>
      </c>
    </row>
    <row r="1176" spans="1:3" x14ac:dyDescent="0.25">
      <c r="A1176">
        <f t="shared" si="18"/>
        <v>34.978000000000002</v>
      </c>
      <c r="B1176">
        <v>3.4978000000000002E-2</v>
      </c>
      <c r="C1176" s="1">
        <v>3.9781599999999999E-15</v>
      </c>
    </row>
    <row r="1177" spans="1:3" x14ac:dyDescent="0.25">
      <c r="A1177">
        <f t="shared" si="18"/>
        <v>35.027999999999999</v>
      </c>
      <c r="B1177">
        <v>3.5027999999999997E-2</v>
      </c>
      <c r="C1177" s="1">
        <v>3.9338199999999997E-15</v>
      </c>
    </row>
    <row r="1178" spans="1:3" x14ac:dyDescent="0.25">
      <c r="A1178">
        <f t="shared" si="18"/>
        <v>35.077999999999996</v>
      </c>
      <c r="B1178">
        <v>3.5077999999999998E-2</v>
      </c>
      <c r="C1178" s="1">
        <v>3.8894800000000002E-15</v>
      </c>
    </row>
    <row r="1179" spans="1:3" x14ac:dyDescent="0.25">
      <c r="A1179">
        <f t="shared" si="18"/>
        <v>35.128</v>
      </c>
      <c r="B1179">
        <v>3.5128E-2</v>
      </c>
      <c r="C1179" s="1">
        <v>3.8451300000000002E-15</v>
      </c>
    </row>
    <row r="1180" spans="1:3" x14ac:dyDescent="0.25">
      <c r="A1180">
        <f t="shared" si="18"/>
        <v>35.178000000000004</v>
      </c>
      <c r="B1180">
        <v>3.5178000000000001E-2</v>
      </c>
      <c r="C1180" s="1">
        <v>3.8007699999999996E-15</v>
      </c>
    </row>
    <row r="1181" spans="1:3" x14ac:dyDescent="0.25">
      <c r="A1181">
        <f t="shared" si="18"/>
        <v>35.228000000000002</v>
      </c>
      <c r="B1181">
        <v>3.5228000000000002E-2</v>
      </c>
      <c r="C1181" s="1">
        <v>3.7564000000000001E-15</v>
      </c>
    </row>
    <row r="1182" spans="1:3" x14ac:dyDescent="0.25">
      <c r="A1182">
        <f t="shared" si="18"/>
        <v>35.277999999999999</v>
      </c>
      <c r="B1182">
        <v>3.5277999999999997E-2</v>
      </c>
      <c r="C1182" s="1">
        <v>3.7120299999999997E-15</v>
      </c>
    </row>
    <row r="1183" spans="1:3" x14ac:dyDescent="0.25">
      <c r="A1183">
        <f t="shared" si="18"/>
        <v>35.327999999999996</v>
      </c>
      <c r="B1183">
        <v>3.5327999999999998E-2</v>
      </c>
      <c r="C1183" s="1">
        <v>3.6676500000000003E-15</v>
      </c>
    </row>
    <row r="1184" spans="1:3" x14ac:dyDescent="0.25">
      <c r="A1184">
        <f t="shared" si="18"/>
        <v>35.378</v>
      </c>
      <c r="B1184">
        <v>3.5378E-2</v>
      </c>
      <c r="C1184" s="1">
        <v>3.6232599999999996E-15</v>
      </c>
    </row>
    <row r="1185" spans="1:3" x14ac:dyDescent="0.25">
      <c r="A1185">
        <f t="shared" si="18"/>
        <v>35.428000000000004</v>
      </c>
      <c r="B1185">
        <v>3.5428000000000001E-2</v>
      </c>
      <c r="C1185" s="1">
        <v>3.5788699999999997E-15</v>
      </c>
    </row>
    <row r="1186" spans="1:3" x14ac:dyDescent="0.25">
      <c r="A1186">
        <f t="shared" si="18"/>
        <v>35.478000000000002</v>
      </c>
      <c r="B1186">
        <v>3.5478000000000003E-2</v>
      </c>
      <c r="C1186" s="1">
        <v>3.5344599999999998E-15</v>
      </c>
    </row>
    <row r="1187" spans="1:3" x14ac:dyDescent="0.25">
      <c r="A1187">
        <f t="shared" si="18"/>
        <v>35.527999999999999</v>
      </c>
      <c r="B1187">
        <v>3.5527999999999997E-2</v>
      </c>
      <c r="C1187" s="1">
        <v>3.49005E-15</v>
      </c>
    </row>
    <row r="1188" spans="1:3" x14ac:dyDescent="0.25">
      <c r="A1188">
        <f t="shared" si="18"/>
        <v>35.577999999999996</v>
      </c>
      <c r="B1188">
        <v>3.5577999999999999E-2</v>
      </c>
      <c r="C1188" s="1">
        <v>3.4456299999999999E-15</v>
      </c>
    </row>
    <row r="1189" spans="1:3" x14ac:dyDescent="0.25">
      <c r="A1189">
        <f t="shared" si="18"/>
        <v>35.628</v>
      </c>
      <c r="B1189">
        <v>3.5628E-2</v>
      </c>
      <c r="C1189" s="1">
        <v>3.4012099999999999E-15</v>
      </c>
    </row>
    <row r="1190" spans="1:3" x14ac:dyDescent="0.25">
      <c r="A1190">
        <f t="shared" si="18"/>
        <v>35.678000000000004</v>
      </c>
      <c r="B1190">
        <v>3.5678000000000001E-2</v>
      </c>
      <c r="C1190" s="1">
        <v>3.3567699999999999E-15</v>
      </c>
    </row>
    <row r="1191" spans="1:3" x14ac:dyDescent="0.25">
      <c r="A1191">
        <f t="shared" si="18"/>
        <v>35.728000000000002</v>
      </c>
      <c r="B1191">
        <v>3.5728000000000003E-2</v>
      </c>
      <c r="C1191" s="1">
        <v>3.3123299999999999E-15</v>
      </c>
    </row>
    <row r="1192" spans="1:3" x14ac:dyDescent="0.25">
      <c r="A1192">
        <f t="shared" si="18"/>
        <v>35.777999999999999</v>
      </c>
      <c r="B1192">
        <v>3.5777999999999997E-2</v>
      </c>
      <c r="C1192" s="1">
        <v>3.2678800000000002E-15</v>
      </c>
    </row>
    <row r="1193" spans="1:3" x14ac:dyDescent="0.25">
      <c r="A1193">
        <f t="shared" si="18"/>
        <v>35.827999999999996</v>
      </c>
      <c r="B1193">
        <v>3.5827999999999999E-2</v>
      </c>
      <c r="C1193" s="1">
        <v>3.22343E-15</v>
      </c>
    </row>
    <row r="1194" spans="1:3" x14ac:dyDescent="0.25">
      <c r="A1194">
        <f t="shared" si="18"/>
        <v>35.878</v>
      </c>
      <c r="B1194">
        <v>3.5878E-2</v>
      </c>
      <c r="C1194" s="1">
        <v>3.1789599999999999E-15</v>
      </c>
    </row>
    <row r="1195" spans="1:3" x14ac:dyDescent="0.25">
      <c r="A1195">
        <f t="shared" si="18"/>
        <v>35.928000000000004</v>
      </c>
      <c r="B1195">
        <v>3.5928000000000002E-2</v>
      </c>
      <c r="C1195" s="1">
        <v>3.1344900000000002E-15</v>
      </c>
    </row>
    <row r="1196" spans="1:3" x14ac:dyDescent="0.25">
      <c r="A1196">
        <f t="shared" si="18"/>
        <v>35.978000000000002</v>
      </c>
      <c r="B1196">
        <v>3.5978000000000003E-2</v>
      </c>
      <c r="C1196" s="1">
        <v>3.0900099999999999E-15</v>
      </c>
    </row>
    <row r="1197" spans="1:3" x14ac:dyDescent="0.25">
      <c r="A1197">
        <f t="shared" si="18"/>
        <v>36.027999999999999</v>
      </c>
      <c r="B1197">
        <v>3.6027999999999998E-2</v>
      </c>
      <c r="C1197" s="1">
        <v>3.04553E-15</v>
      </c>
    </row>
    <row r="1198" spans="1:3" x14ac:dyDescent="0.25">
      <c r="A1198">
        <f t="shared" si="18"/>
        <v>36.077999999999996</v>
      </c>
      <c r="B1198">
        <v>3.6077999999999999E-2</v>
      </c>
      <c r="C1198" s="1">
        <v>3.0010300000000002E-15</v>
      </c>
    </row>
    <row r="1199" spans="1:3" x14ac:dyDescent="0.25">
      <c r="A1199">
        <f t="shared" si="18"/>
        <v>36.128</v>
      </c>
      <c r="B1199">
        <v>3.6128E-2</v>
      </c>
      <c r="C1199" s="1">
        <v>2.9565299999999999E-15</v>
      </c>
    </row>
    <row r="1200" spans="1:3" x14ac:dyDescent="0.25">
      <c r="A1200">
        <f t="shared" si="18"/>
        <v>36.178000000000004</v>
      </c>
      <c r="B1200">
        <v>3.6178000000000002E-2</v>
      </c>
      <c r="C1200" s="1">
        <v>2.9120199999999999E-15</v>
      </c>
    </row>
    <row r="1201" spans="1:3" x14ac:dyDescent="0.25">
      <c r="A1201">
        <f t="shared" si="18"/>
        <v>36.228000000000002</v>
      </c>
      <c r="B1201">
        <v>3.6228000000000003E-2</v>
      </c>
      <c r="C1201" s="1">
        <v>2.8675000000000002E-15</v>
      </c>
    </row>
    <row r="1202" spans="1:3" x14ac:dyDescent="0.25">
      <c r="A1202">
        <f t="shared" si="18"/>
        <v>36.277999999999999</v>
      </c>
      <c r="B1202">
        <v>3.6277999999999998E-2</v>
      </c>
      <c r="C1202" s="1">
        <v>2.82298E-15</v>
      </c>
    </row>
    <row r="1203" spans="1:3" x14ac:dyDescent="0.25">
      <c r="A1203">
        <f t="shared" si="18"/>
        <v>36.327999999999996</v>
      </c>
      <c r="B1203">
        <v>3.6327999999999999E-2</v>
      </c>
      <c r="C1203" s="1">
        <v>2.77845E-15</v>
      </c>
    </row>
    <row r="1204" spans="1:3" x14ac:dyDescent="0.25">
      <c r="A1204">
        <f t="shared" si="18"/>
        <v>36.378</v>
      </c>
      <c r="B1204">
        <v>3.6378000000000001E-2</v>
      </c>
      <c r="C1204" s="1">
        <v>2.7339099999999999E-15</v>
      </c>
    </row>
    <row r="1205" spans="1:3" x14ac:dyDescent="0.25">
      <c r="A1205">
        <f t="shared" si="18"/>
        <v>36.428000000000004</v>
      </c>
      <c r="B1205">
        <v>3.6428000000000002E-2</v>
      </c>
      <c r="C1205" s="1">
        <v>2.68936E-15</v>
      </c>
    </row>
    <row r="1206" spans="1:3" x14ac:dyDescent="0.25">
      <c r="A1206">
        <f t="shared" si="18"/>
        <v>36.477999999999994</v>
      </c>
      <c r="B1206">
        <v>3.6477999999999997E-2</v>
      </c>
      <c r="C1206" s="1">
        <v>2.6448100000000001E-15</v>
      </c>
    </row>
    <row r="1207" spans="1:3" x14ac:dyDescent="0.25">
      <c r="A1207">
        <f t="shared" si="18"/>
        <v>36.527999999999999</v>
      </c>
      <c r="B1207">
        <v>3.6527999999999998E-2</v>
      </c>
      <c r="C1207" s="1">
        <v>2.6002399999999998E-15</v>
      </c>
    </row>
    <row r="1208" spans="1:3" x14ac:dyDescent="0.25">
      <c r="A1208">
        <f t="shared" si="18"/>
        <v>36.578000000000003</v>
      </c>
      <c r="B1208">
        <v>3.6577999999999999E-2</v>
      </c>
      <c r="C1208" s="1">
        <v>2.55567E-15</v>
      </c>
    </row>
    <row r="1209" spans="1:3" x14ac:dyDescent="0.25">
      <c r="A1209">
        <f t="shared" si="18"/>
        <v>36.628</v>
      </c>
      <c r="B1209">
        <v>3.6628000000000001E-2</v>
      </c>
      <c r="C1209" s="1">
        <v>2.5110899999999999E-15</v>
      </c>
    </row>
    <row r="1210" spans="1:3" x14ac:dyDescent="0.25">
      <c r="A1210">
        <f t="shared" si="18"/>
        <v>36.678000000000004</v>
      </c>
      <c r="B1210">
        <v>3.6678000000000002E-2</v>
      </c>
      <c r="C1210" s="1">
        <v>2.4665099999999999E-15</v>
      </c>
    </row>
    <row r="1211" spans="1:3" x14ac:dyDescent="0.25">
      <c r="A1211">
        <f t="shared" si="18"/>
        <v>36.727999999999994</v>
      </c>
      <c r="B1211">
        <v>3.6727999999999997E-2</v>
      </c>
      <c r="C1211" s="1">
        <v>2.4219200000000001E-15</v>
      </c>
    </row>
    <row r="1212" spans="1:3" x14ac:dyDescent="0.25">
      <c r="A1212">
        <f t="shared" si="18"/>
        <v>36.777999999999999</v>
      </c>
      <c r="B1212">
        <v>3.6777999999999998E-2</v>
      </c>
      <c r="C1212" s="1">
        <v>2.3773200000000001E-15</v>
      </c>
    </row>
    <row r="1213" spans="1:3" x14ac:dyDescent="0.25">
      <c r="A1213">
        <f t="shared" si="18"/>
        <v>36.828000000000003</v>
      </c>
      <c r="B1213">
        <v>3.6828E-2</v>
      </c>
      <c r="C1213" s="1">
        <v>2.33271E-15</v>
      </c>
    </row>
    <row r="1214" spans="1:3" x14ac:dyDescent="0.25">
      <c r="A1214">
        <f t="shared" si="18"/>
        <v>36.878</v>
      </c>
      <c r="B1214">
        <v>3.6878000000000001E-2</v>
      </c>
      <c r="C1214" s="1">
        <v>2.2880900000000001E-15</v>
      </c>
    </row>
    <row r="1215" spans="1:3" x14ac:dyDescent="0.25">
      <c r="A1215">
        <f t="shared" si="18"/>
        <v>36.928000000000004</v>
      </c>
      <c r="B1215">
        <v>3.6928000000000002E-2</v>
      </c>
      <c r="C1215" s="1">
        <v>2.2434700000000001E-15</v>
      </c>
    </row>
    <row r="1216" spans="1:3" x14ac:dyDescent="0.25">
      <c r="A1216">
        <f t="shared" si="18"/>
        <v>36.977999999999994</v>
      </c>
      <c r="B1216">
        <v>3.6977999999999997E-2</v>
      </c>
      <c r="C1216" s="1">
        <v>2.19884E-15</v>
      </c>
    </row>
    <row r="1217" spans="1:3" x14ac:dyDescent="0.25">
      <c r="A1217">
        <f t="shared" si="18"/>
        <v>37.027999999999999</v>
      </c>
      <c r="B1217">
        <v>3.7027999999999998E-2</v>
      </c>
      <c r="C1217" s="1">
        <v>2.1542000000000002E-15</v>
      </c>
    </row>
    <row r="1218" spans="1:3" x14ac:dyDescent="0.25">
      <c r="A1218">
        <f t="shared" si="18"/>
        <v>37.078000000000003</v>
      </c>
      <c r="B1218">
        <v>3.7078E-2</v>
      </c>
      <c r="C1218" s="1">
        <v>2.1095500000000001E-15</v>
      </c>
    </row>
    <row r="1219" spans="1:3" x14ac:dyDescent="0.25">
      <c r="A1219">
        <f t="shared" si="18"/>
        <v>37.128</v>
      </c>
      <c r="B1219">
        <v>3.7128000000000001E-2</v>
      </c>
      <c r="C1219" s="1">
        <v>2.0649000000000001E-15</v>
      </c>
    </row>
    <row r="1220" spans="1:3" x14ac:dyDescent="0.25">
      <c r="A1220">
        <f t="shared" si="18"/>
        <v>37.178000000000004</v>
      </c>
      <c r="B1220">
        <v>3.7178000000000003E-2</v>
      </c>
      <c r="C1220" s="1">
        <v>2.0202399999999999E-15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 s="1">
        <v>1.9755699999999999E-15</v>
      </c>
    </row>
    <row r="1222" spans="1:3" x14ac:dyDescent="0.25">
      <c r="A1222">
        <f t="shared" si="19"/>
        <v>37.277999999999999</v>
      </c>
      <c r="B1222">
        <v>3.7277999999999999E-2</v>
      </c>
      <c r="C1222" s="1">
        <v>1.9308900000000001E-15</v>
      </c>
    </row>
    <row r="1223" spans="1:3" x14ac:dyDescent="0.25">
      <c r="A1223">
        <f t="shared" si="19"/>
        <v>37.328000000000003</v>
      </c>
      <c r="B1223">
        <v>3.7328E-2</v>
      </c>
      <c r="C1223" s="1">
        <v>1.8862099999999999E-15</v>
      </c>
    </row>
    <row r="1224" spans="1:3" x14ac:dyDescent="0.25">
      <c r="A1224">
        <f t="shared" si="19"/>
        <v>37.378</v>
      </c>
      <c r="B1224">
        <v>3.7378000000000002E-2</v>
      </c>
      <c r="C1224" s="1">
        <v>1.8415099999999998E-15</v>
      </c>
    </row>
    <row r="1225" spans="1:3" x14ac:dyDescent="0.25">
      <c r="A1225">
        <f t="shared" si="19"/>
        <v>37.428000000000004</v>
      </c>
      <c r="B1225">
        <v>3.7428000000000003E-2</v>
      </c>
      <c r="C1225" s="1">
        <v>1.7968100000000001E-15</v>
      </c>
    </row>
    <row r="1226" spans="1:3" x14ac:dyDescent="0.25">
      <c r="A1226">
        <f t="shared" si="19"/>
        <v>37.477999999999994</v>
      </c>
      <c r="B1226">
        <v>3.7477999999999997E-2</v>
      </c>
      <c r="C1226" s="1">
        <v>1.75211E-15</v>
      </c>
    </row>
    <row r="1227" spans="1:3" x14ac:dyDescent="0.25">
      <c r="A1227">
        <f t="shared" si="19"/>
        <v>37.527999999999999</v>
      </c>
      <c r="B1227">
        <v>3.7527999999999999E-2</v>
      </c>
      <c r="C1227" s="1">
        <v>1.7073899999999999E-15</v>
      </c>
    </row>
    <row r="1228" spans="1:3" x14ac:dyDescent="0.25">
      <c r="A1228">
        <f t="shared" si="19"/>
        <v>37.578000000000003</v>
      </c>
      <c r="B1228">
        <v>3.7578E-2</v>
      </c>
      <c r="C1228" s="1">
        <v>1.6626700000000001E-15</v>
      </c>
    </row>
    <row r="1229" spans="1:3" x14ac:dyDescent="0.25">
      <c r="A1229">
        <f t="shared" si="19"/>
        <v>37.628</v>
      </c>
      <c r="B1229">
        <v>3.7628000000000002E-2</v>
      </c>
      <c r="C1229" s="1">
        <v>1.61794E-15</v>
      </c>
    </row>
    <row r="1230" spans="1:3" x14ac:dyDescent="0.25">
      <c r="A1230">
        <f t="shared" si="19"/>
        <v>37.678000000000004</v>
      </c>
      <c r="B1230">
        <v>3.7678000000000003E-2</v>
      </c>
      <c r="C1230" s="1">
        <v>1.5732E-15</v>
      </c>
    </row>
    <row r="1231" spans="1:3" x14ac:dyDescent="0.25">
      <c r="A1231">
        <f t="shared" si="19"/>
        <v>37.727999999999994</v>
      </c>
      <c r="B1231">
        <v>3.7727999999999998E-2</v>
      </c>
      <c r="C1231" s="1">
        <v>1.52845E-15</v>
      </c>
    </row>
    <row r="1232" spans="1:3" x14ac:dyDescent="0.25">
      <c r="A1232">
        <f t="shared" si="19"/>
        <v>37.777999999999999</v>
      </c>
      <c r="B1232">
        <v>3.7777999999999999E-2</v>
      </c>
      <c r="C1232" s="1">
        <v>1.4837E-15</v>
      </c>
    </row>
    <row r="1233" spans="1:3" x14ac:dyDescent="0.25">
      <c r="A1233">
        <f t="shared" si="19"/>
        <v>37.828000000000003</v>
      </c>
      <c r="B1233">
        <v>3.7828000000000001E-2</v>
      </c>
      <c r="C1233" s="1">
        <v>1.4389400000000001E-15</v>
      </c>
    </row>
    <row r="1234" spans="1:3" x14ac:dyDescent="0.25">
      <c r="A1234">
        <f t="shared" si="19"/>
        <v>37.878</v>
      </c>
      <c r="B1234">
        <v>3.7878000000000002E-2</v>
      </c>
      <c r="C1234" s="1">
        <v>1.3941699999999999E-15</v>
      </c>
    </row>
    <row r="1235" spans="1:3" x14ac:dyDescent="0.25">
      <c r="A1235">
        <f t="shared" si="19"/>
        <v>37.928000000000004</v>
      </c>
      <c r="B1235">
        <v>3.7928000000000003E-2</v>
      </c>
      <c r="C1235" s="1">
        <v>1.3494E-15</v>
      </c>
    </row>
    <row r="1236" spans="1:3" x14ac:dyDescent="0.25">
      <c r="A1236">
        <f t="shared" si="19"/>
        <v>37.977999999999994</v>
      </c>
      <c r="B1236">
        <v>3.7977999999999998E-2</v>
      </c>
      <c r="C1236" s="1">
        <v>1.3046099999999999E-15</v>
      </c>
    </row>
    <row r="1237" spans="1:3" x14ac:dyDescent="0.25">
      <c r="A1237">
        <f t="shared" si="19"/>
        <v>38.027999999999999</v>
      </c>
      <c r="B1237">
        <v>3.8027999999999999E-2</v>
      </c>
      <c r="C1237" s="1">
        <v>1.25982E-15</v>
      </c>
    </row>
    <row r="1238" spans="1:3" x14ac:dyDescent="0.25">
      <c r="A1238">
        <f t="shared" si="19"/>
        <v>38.078000000000003</v>
      </c>
      <c r="B1238">
        <v>3.8078000000000001E-2</v>
      </c>
      <c r="C1238" s="1">
        <v>1.21502E-15</v>
      </c>
    </row>
    <row r="1239" spans="1:3" x14ac:dyDescent="0.25">
      <c r="A1239">
        <f t="shared" si="19"/>
        <v>38.128</v>
      </c>
      <c r="B1239">
        <v>3.8128000000000002E-2</v>
      </c>
      <c r="C1239" s="1">
        <v>1.1702099999999999E-15</v>
      </c>
    </row>
    <row r="1240" spans="1:3" x14ac:dyDescent="0.25">
      <c r="A1240">
        <f t="shared" si="19"/>
        <v>38.177999999999997</v>
      </c>
      <c r="B1240">
        <v>3.8177999999999997E-2</v>
      </c>
      <c r="C1240" s="1">
        <v>1.1253999999999999E-15</v>
      </c>
    </row>
    <row r="1241" spans="1:3" x14ac:dyDescent="0.25">
      <c r="A1241">
        <f t="shared" si="19"/>
        <v>38.228000000000002</v>
      </c>
      <c r="B1241">
        <v>3.8227999999999998E-2</v>
      </c>
      <c r="C1241" s="1">
        <v>1.0805800000000001E-15</v>
      </c>
    </row>
    <row r="1242" spans="1:3" x14ac:dyDescent="0.25">
      <c r="A1242">
        <f t="shared" si="19"/>
        <v>38.277999999999999</v>
      </c>
      <c r="B1242">
        <v>3.8278E-2</v>
      </c>
      <c r="C1242" s="1">
        <v>1.0357499999999999E-15</v>
      </c>
    </row>
    <row r="1243" spans="1:3" x14ac:dyDescent="0.25">
      <c r="A1243">
        <f t="shared" si="19"/>
        <v>38.328000000000003</v>
      </c>
      <c r="B1243">
        <v>3.8328000000000001E-2</v>
      </c>
      <c r="C1243" s="1">
        <v>9.90912E-16</v>
      </c>
    </row>
    <row r="1244" spans="1:3" x14ac:dyDescent="0.25">
      <c r="A1244">
        <f t="shared" si="19"/>
        <v>38.378</v>
      </c>
      <c r="B1244">
        <v>3.8378000000000002E-2</v>
      </c>
      <c r="C1244" s="1">
        <v>9.4606699999999996E-16</v>
      </c>
    </row>
    <row r="1245" spans="1:3" x14ac:dyDescent="0.25">
      <c r="A1245">
        <f t="shared" si="19"/>
        <v>38.427999999999997</v>
      </c>
      <c r="B1245">
        <v>3.8427999999999997E-2</v>
      </c>
      <c r="C1245" s="1">
        <v>9.0121399999999997E-16</v>
      </c>
    </row>
    <row r="1246" spans="1:3" x14ac:dyDescent="0.25">
      <c r="A1246">
        <f t="shared" si="19"/>
        <v>38.478000000000002</v>
      </c>
      <c r="B1246">
        <v>3.8477999999999998E-2</v>
      </c>
      <c r="C1246" s="1">
        <v>8.5635399999999997E-16</v>
      </c>
    </row>
    <row r="1247" spans="1:3" x14ac:dyDescent="0.25">
      <c r="A1247">
        <f t="shared" si="19"/>
        <v>38.527999999999999</v>
      </c>
      <c r="B1247">
        <v>3.8528E-2</v>
      </c>
      <c r="C1247" s="1">
        <v>8.1148600000000003E-16</v>
      </c>
    </row>
    <row r="1248" spans="1:3" x14ac:dyDescent="0.25">
      <c r="A1248">
        <f t="shared" si="19"/>
        <v>38.578000000000003</v>
      </c>
      <c r="B1248">
        <v>3.8578000000000001E-2</v>
      </c>
      <c r="C1248" s="1">
        <v>7.6661099999999996E-16</v>
      </c>
    </row>
    <row r="1249" spans="1:3" x14ac:dyDescent="0.25">
      <c r="A1249">
        <f t="shared" si="19"/>
        <v>38.628</v>
      </c>
      <c r="B1249">
        <v>3.8628000000000003E-2</v>
      </c>
      <c r="C1249" s="1">
        <v>7.2172700000000004E-16</v>
      </c>
    </row>
    <row r="1250" spans="1:3" x14ac:dyDescent="0.25">
      <c r="A1250">
        <f t="shared" si="19"/>
        <v>38.677999999999997</v>
      </c>
      <c r="B1250">
        <v>3.8677999999999997E-2</v>
      </c>
      <c r="C1250" s="1">
        <v>6.76836E-16</v>
      </c>
    </row>
    <row r="1251" spans="1:3" x14ac:dyDescent="0.25">
      <c r="A1251">
        <f t="shared" si="19"/>
        <v>38.728000000000002</v>
      </c>
      <c r="B1251">
        <v>3.8727999999999999E-2</v>
      </c>
      <c r="C1251" s="1">
        <v>6.3193800000000003E-16</v>
      </c>
    </row>
    <row r="1252" spans="1:3" x14ac:dyDescent="0.25">
      <c r="A1252">
        <f t="shared" si="19"/>
        <v>38.777999999999999</v>
      </c>
      <c r="B1252">
        <v>3.8778E-2</v>
      </c>
      <c r="C1252" s="1">
        <v>5.8703200000000003E-16</v>
      </c>
    </row>
    <row r="1253" spans="1:3" x14ac:dyDescent="0.25">
      <c r="A1253">
        <f t="shared" si="19"/>
        <v>38.828000000000003</v>
      </c>
      <c r="B1253">
        <v>3.8828000000000001E-2</v>
      </c>
      <c r="C1253" s="1">
        <v>5.4211799999999999E-16</v>
      </c>
    </row>
    <row r="1254" spans="1:3" x14ac:dyDescent="0.25">
      <c r="A1254">
        <f t="shared" si="19"/>
        <v>38.878</v>
      </c>
      <c r="B1254">
        <v>3.8878000000000003E-2</v>
      </c>
      <c r="C1254" s="1">
        <v>4.97196E-16</v>
      </c>
    </row>
    <row r="1255" spans="1:3" x14ac:dyDescent="0.25">
      <c r="A1255">
        <f t="shared" si="19"/>
        <v>38.927999999999997</v>
      </c>
      <c r="B1255">
        <v>3.8927999999999997E-2</v>
      </c>
      <c r="C1255" s="1">
        <v>4.52267E-16</v>
      </c>
    </row>
    <row r="1256" spans="1:3" x14ac:dyDescent="0.25">
      <c r="A1256">
        <f t="shared" si="19"/>
        <v>38.978000000000002</v>
      </c>
      <c r="B1256">
        <v>3.8977999999999999E-2</v>
      </c>
      <c r="C1256" s="1">
        <v>4.0733E-16</v>
      </c>
    </row>
    <row r="1257" spans="1:3" x14ac:dyDescent="0.25">
      <c r="A1257">
        <f t="shared" si="19"/>
        <v>39.027999999999999</v>
      </c>
      <c r="B1257">
        <v>3.9028E-2</v>
      </c>
      <c r="C1257" s="1">
        <v>3.6238599999999999E-16</v>
      </c>
    </row>
    <row r="1258" spans="1:3" x14ac:dyDescent="0.25">
      <c r="A1258">
        <f t="shared" si="19"/>
        <v>39.078000000000003</v>
      </c>
      <c r="B1258">
        <v>3.9078000000000002E-2</v>
      </c>
      <c r="C1258" s="1">
        <v>3.1743000000000001E-16</v>
      </c>
    </row>
    <row r="1259" spans="1:3" x14ac:dyDescent="0.25">
      <c r="A1259">
        <f t="shared" si="19"/>
        <v>39.128</v>
      </c>
      <c r="B1259">
        <v>3.9128000000000003E-2</v>
      </c>
      <c r="C1259" s="1">
        <v>2.7234699999999998E-16</v>
      </c>
    </row>
    <row r="1260" spans="1:3" x14ac:dyDescent="0.25">
      <c r="A1260">
        <f t="shared" si="19"/>
        <v>39.177999999999997</v>
      </c>
      <c r="B1260">
        <v>3.9177999999999998E-2</v>
      </c>
      <c r="C1260" s="1">
        <v>2.3848299999999998E-16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 s="1">
        <v>2.3848299999999998E-16</v>
      </c>
    </row>
    <row r="1265" spans="1:3" x14ac:dyDescent="0.25">
      <c r="A1265">
        <f t="shared" si="19"/>
        <v>40.177999999999997</v>
      </c>
      <c r="B1265">
        <v>4.0177999999999998E-2</v>
      </c>
      <c r="C1265" s="1">
        <v>1.2999E-17</v>
      </c>
    </row>
    <row r="1266" spans="1:3" x14ac:dyDescent="0.25">
      <c r="A1266">
        <f t="shared" si="19"/>
        <v>41.177999999999997</v>
      </c>
      <c r="B1266">
        <v>4.1177999999999999E-2</v>
      </c>
      <c r="C1266" s="1">
        <v>1.2498900000000001E-17</v>
      </c>
    </row>
    <row r="1267" spans="1:3" x14ac:dyDescent="0.25">
      <c r="A1267">
        <f t="shared" si="19"/>
        <v>42.177999999999997</v>
      </c>
      <c r="B1267">
        <v>4.2178E-2</v>
      </c>
      <c r="C1267" s="1">
        <v>1.19988E-17</v>
      </c>
    </row>
    <row r="1268" spans="1:3" x14ac:dyDescent="0.25">
      <c r="A1268">
        <f t="shared" si="19"/>
        <v>43.178000000000004</v>
      </c>
      <c r="B1268">
        <v>4.3178000000000001E-2</v>
      </c>
      <c r="C1268" s="1">
        <v>1.14987E-17</v>
      </c>
    </row>
    <row r="1269" spans="1:3" x14ac:dyDescent="0.25">
      <c r="A1269">
        <f t="shared" si="19"/>
        <v>44.178000000000004</v>
      </c>
      <c r="B1269">
        <v>4.4178000000000002E-2</v>
      </c>
      <c r="C1269" s="1">
        <v>1.09987E-17</v>
      </c>
    </row>
    <row r="1270" spans="1:3" x14ac:dyDescent="0.25">
      <c r="A1270">
        <f t="shared" si="19"/>
        <v>45.178000000000004</v>
      </c>
      <c r="B1270">
        <v>4.5178000000000003E-2</v>
      </c>
      <c r="C1270" s="1">
        <v>1.0498699999999999E-17</v>
      </c>
    </row>
    <row r="1271" spans="1:3" x14ac:dyDescent="0.25">
      <c r="A1271">
        <f t="shared" si="19"/>
        <v>46.177999999999997</v>
      </c>
      <c r="B1271">
        <v>4.6177999999999997E-2</v>
      </c>
      <c r="C1271" s="1">
        <v>9.9986199999999996E-18</v>
      </c>
    </row>
    <row r="1272" spans="1:3" x14ac:dyDescent="0.25">
      <c r="A1272">
        <f t="shared" si="19"/>
        <v>47.177999999999997</v>
      </c>
      <c r="B1272">
        <v>4.7177999999999998E-2</v>
      </c>
      <c r="C1272" s="1">
        <v>9.4985999999999997E-18</v>
      </c>
    </row>
    <row r="1273" spans="1:3" x14ac:dyDescent="0.25">
      <c r="A1273">
        <f t="shared" si="19"/>
        <v>48.177999999999997</v>
      </c>
      <c r="B1273">
        <v>4.8177999999999999E-2</v>
      </c>
      <c r="C1273" s="1">
        <v>8.9985899999999995E-18</v>
      </c>
    </row>
    <row r="1274" spans="1:3" x14ac:dyDescent="0.25">
      <c r="A1274">
        <f t="shared" si="19"/>
        <v>49.177999999999997</v>
      </c>
      <c r="B1274">
        <v>4.9177999999999999E-2</v>
      </c>
      <c r="C1274" s="1">
        <v>8.4985900000000006E-18</v>
      </c>
    </row>
    <row r="1275" spans="1:3" x14ac:dyDescent="0.25">
      <c r="A1275">
        <f t="shared" si="19"/>
        <v>50.177999999999997</v>
      </c>
      <c r="B1275">
        <v>5.0178E-2</v>
      </c>
      <c r="C1275" s="1">
        <v>7.9985900000000002E-18</v>
      </c>
    </row>
    <row r="1276" spans="1:3" x14ac:dyDescent="0.25">
      <c r="A1276">
        <f t="shared" si="19"/>
        <v>51.178000000000004</v>
      </c>
      <c r="B1276">
        <v>5.1178000000000001E-2</v>
      </c>
      <c r="C1276" s="1">
        <v>7.4986099999999993E-18</v>
      </c>
    </row>
    <row r="1277" spans="1:3" x14ac:dyDescent="0.25">
      <c r="A1277">
        <f t="shared" si="19"/>
        <v>52.178000000000004</v>
      </c>
      <c r="B1277">
        <v>5.2178000000000002E-2</v>
      </c>
      <c r="C1277" s="1">
        <v>6.9986399999999996E-18</v>
      </c>
    </row>
    <row r="1278" spans="1:3" x14ac:dyDescent="0.25">
      <c r="A1278">
        <f t="shared" si="19"/>
        <v>53.178000000000004</v>
      </c>
      <c r="B1278">
        <v>5.3178000000000003E-2</v>
      </c>
      <c r="C1278" s="1">
        <v>6.4986699999999999E-18</v>
      </c>
    </row>
    <row r="1279" spans="1:3" x14ac:dyDescent="0.25">
      <c r="A1279">
        <f t="shared" si="19"/>
        <v>54.177999999999997</v>
      </c>
      <c r="B1279">
        <v>5.4177999999999997E-2</v>
      </c>
      <c r="C1279" s="1">
        <v>5.9987199999999998E-18</v>
      </c>
    </row>
    <row r="1280" spans="1:3" x14ac:dyDescent="0.25">
      <c r="A1280">
        <f t="shared" si="19"/>
        <v>55.177999999999997</v>
      </c>
      <c r="B1280">
        <v>5.5177999999999998E-2</v>
      </c>
      <c r="C1280" s="1">
        <v>5.4987700000000004E-18</v>
      </c>
    </row>
    <row r="1281" spans="1:3" x14ac:dyDescent="0.25">
      <c r="A1281">
        <f t="shared" si="19"/>
        <v>56.177999999999997</v>
      </c>
      <c r="B1281">
        <v>5.6177999999999999E-2</v>
      </c>
      <c r="C1281" s="1">
        <v>4.9988399999999997E-18</v>
      </c>
    </row>
    <row r="1282" spans="1:3" x14ac:dyDescent="0.25">
      <c r="A1282">
        <f t="shared" si="19"/>
        <v>57.177999999999997</v>
      </c>
      <c r="B1282">
        <v>5.7178E-2</v>
      </c>
      <c r="C1282" s="1">
        <v>4.4989099999999997E-18</v>
      </c>
    </row>
    <row r="1283" spans="1:3" x14ac:dyDescent="0.25">
      <c r="A1283">
        <f t="shared" si="19"/>
        <v>58.177999999999997</v>
      </c>
      <c r="B1283">
        <v>5.8178000000000001E-2</v>
      </c>
      <c r="C1283" s="1">
        <v>3.9989900000000003E-18</v>
      </c>
    </row>
    <row r="1284" spans="1:3" x14ac:dyDescent="0.25">
      <c r="A1284">
        <f t="shared" si="19"/>
        <v>59.178000000000004</v>
      </c>
      <c r="B1284">
        <v>5.9178000000000001E-2</v>
      </c>
      <c r="C1284" s="1">
        <v>3.4990799999999999E-18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 s="1">
        <v>2.9991900000000001E-18</v>
      </c>
    </row>
    <row r="1286" spans="1:3" x14ac:dyDescent="0.25">
      <c r="A1286">
        <f t="shared" si="20"/>
        <v>61.178000000000004</v>
      </c>
      <c r="B1286">
        <v>6.1178000000000003E-2</v>
      </c>
      <c r="C1286" s="1">
        <v>2.4992999999999999E-18</v>
      </c>
    </row>
    <row r="1287" spans="1:3" x14ac:dyDescent="0.25">
      <c r="A1287">
        <f t="shared" si="20"/>
        <v>62.177999999999997</v>
      </c>
      <c r="B1287">
        <v>6.2177999999999997E-2</v>
      </c>
      <c r="C1287" s="1">
        <v>1.9994200000000002E-18</v>
      </c>
    </row>
    <row r="1288" spans="1:3" x14ac:dyDescent="0.25">
      <c r="A1288">
        <f t="shared" si="20"/>
        <v>63.177999999999997</v>
      </c>
      <c r="B1288">
        <v>6.3177999999999998E-2</v>
      </c>
      <c r="C1288" s="1">
        <v>1.49955E-18</v>
      </c>
    </row>
    <row r="1289" spans="1:3" x14ac:dyDescent="0.25">
      <c r="A1289">
        <f t="shared" si="20"/>
        <v>64.177999999999997</v>
      </c>
      <c r="B1289">
        <v>6.4177999999999999E-2</v>
      </c>
      <c r="C1289" s="1">
        <v>9.9969099999999993E-19</v>
      </c>
    </row>
    <row r="1290" spans="1:3" x14ac:dyDescent="0.25">
      <c r="A1290">
        <f t="shared" si="20"/>
        <v>65.177999999999997</v>
      </c>
      <c r="B1290">
        <v>6.5178E-2</v>
      </c>
      <c r="C1290" s="1">
        <v>4.9984100000000004E-19</v>
      </c>
    </row>
    <row r="1291" spans="1:3" x14ac:dyDescent="0.25">
      <c r="A1291">
        <f t="shared" si="20"/>
        <v>66.177999999999997</v>
      </c>
      <c r="B1291">
        <v>6.6178000000000001E-2</v>
      </c>
      <c r="C1291" s="1">
        <v>2.4991799999999999E-19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K33" sqref="K33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 s="1">
        <v>4.6316599999999998E-20</v>
      </c>
      <c r="E4" s="7"/>
    </row>
    <row r="5" spans="1:5" x14ac:dyDescent="0.25">
      <c r="A5">
        <f t="shared" ref="A5:A68" si="0">B5*1000</f>
        <v>0</v>
      </c>
      <c r="B5">
        <v>0</v>
      </c>
      <c r="C5" s="1">
        <v>4.6316599999999998E-20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 s="1">
        <v>4.6316599999999998E-20</v>
      </c>
      <c r="E9" s="7"/>
    </row>
    <row r="10" spans="1:5" x14ac:dyDescent="0.25">
      <c r="A10">
        <f t="shared" si="0"/>
        <v>1</v>
      </c>
      <c r="B10">
        <v>1E-3</v>
      </c>
      <c r="C10" s="1">
        <v>9.2633199999999996E-20</v>
      </c>
      <c r="E10" s="7"/>
    </row>
    <row r="11" spans="1:5" x14ac:dyDescent="0.25">
      <c r="A11">
        <f t="shared" si="0"/>
        <v>2</v>
      </c>
      <c r="B11">
        <v>2E-3</v>
      </c>
      <c r="C11" s="1">
        <v>1.85266E-19</v>
      </c>
      <c r="E11" s="7"/>
    </row>
    <row r="12" spans="1:5" x14ac:dyDescent="0.25">
      <c r="A12">
        <f t="shared" si="0"/>
        <v>3</v>
      </c>
      <c r="B12">
        <v>3.0000000000000001E-3</v>
      </c>
      <c r="C12" s="1">
        <v>2.7789999999999998E-19</v>
      </c>
      <c r="E12" s="7"/>
    </row>
    <row r="13" spans="1:5" x14ac:dyDescent="0.25">
      <c r="A13">
        <f t="shared" si="0"/>
        <v>4</v>
      </c>
      <c r="B13">
        <v>4.0000000000000001E-3</v>
      </c>
      <c r="C13" s="1">
        <v>3.7053299999999999E-19</v>
      </c>
      <c r="E13" s="7"/>
    </row>
    <row r="14" spans="1:5" x14ac:dyDescent="0.25">
      <c r="A14">
        <f t="shared" si="0"/>
        <v>5</v>
      </c>
      <c r="B14">
        <v>5.0000000000000001E-3</v>
      </c>
      <c r="C14" s="1">
        <v>4.6316600000000001E-19</v>
      </c>
      <c r="E14" s="7"/>
    </row>
    <row r="15" spans="1:5" x14ac:dyDescent="0.25">
      <c r="A15">
        <f t="shared" si="0"/>
        <v>6</v>
      </c>
      <c r="B15">
        <v>6.0000000000000001E-3</v>
      </c>
      <c r="C15" s="1">
        <v>5.5579899999999997E-19</v>
      </c>
    </row>
    <row r="16" spans="1:5" x14ac:dyDescent="0.25">
      <c r="A16">
        <f t="shared" si="0"/>
        <v>7</v>
      </c>
      <c r="B16">
        <v>7.0000000000000001E-3</v>
      </c>
      <c r="C16" s="1">
        <v>6.4843300000000002E-19</v>
      </c>
    </row>
    <row r="17" spans="1:3" x14ac:dyDescent="0.25">
      <c r="A17">
        <f t="shared" si="0"/>
        <v>8</v>
      </c>
      <c r="B17">
        <v>8.0000000000000002E-3</v>
      </c>
      <c r="C17" s="1">
        <v>7.4106599999999999E-19</v>
      </c>
    </row>
    <row r="18" spans="1:3" x14ac:dyDescent="0.25">
      <c r="A18">
        <f t="shared" si="0"/>
        <v>9</v>
      </c>
      <c r="B18">
        <v>8.9999999999999993E-3</v>
      </c>
      <c r="C18" s="1">
        <v>8.3369900000000005E-19</v>
      </c>
    </row>
    <row r="19" spans="1:3" x14ac:dyDescent="0.25">
      <c r="A19">
        <f t="shared" si="0"/>
        <v>10</v>
      </c>
      <c r="B19">
        <v>0.01</v>
      </c>
      <c r="C19" s="1">
        <v>9.2633200000000001E-19</v>
      </c>
    </row>
    <row r="20" spans="1:3" x14ac:dyDescent="0.25">
      <c r="A20">
        <f t="shared" si="0"/>
        <v>11</v>
      </c>
      <c r="B20">
        <v>1.0999999999999999E-2</v>
      </c>
      <c r="C20" s="1">
        <v>1.0189699999999999E-18</v>
      </c>
    </row>
    <row r="21" spans="1:3" x14ac:dyDescent="0.25">
      <c r="A21">
        <f t="shared" si="0"/>
        <v>12</v>
      </c>
      <c r="B21">
        <v>1.2E-2</v>
      </c>
      <c r="C21" s="1">
        <v>1.1115999999999999E-18</v>
      </c>
    </row>
    <row r="22" spans="1:3" x14ac:dyDescent="0.25">
      <c r="A22">
        <f t="shared" si="0"/>
        <v>13</v>
      </c>
      <c r="B22">
        <v>1.2999999999999999E-2</v>
      </c>
      <c r="C22" s="1">
        <v>1.2042299999999999E-18</v>
      </c>
    </row>
    <row r="23" spans="1:3" x14ac:dyDescent="0.25">
      <c r="A23">
        <f t="shared" si="0"/>
        <v>14</v>
      </c>
      <c r="B23">
        <v>1.4E-2</v>
      </c>
      <c r="C23" s="1">
        <v>1.29687E-18</v>
      </c>
    </row>
    <row r="24" spans="1:3" x14ac:dyDescent="0.25">
      <c r="A24">
        <f t="shared" si="0"/>
        <v>15</v>
      </c>
      <c r="B24">
        <v>1.4999999999999999E-2</v>
      </c>
      <c r="C24" s="1">
        <v>1.3895E-18</v>
      </c>
    </row>
    <row r="25" spans="1:3" x14ac:dyDescent="0.25">
      <c r="A25">
        <f t="shared" si="0"/>
        <v>16</v>
      </c>
      <c r="B25">
        <v>1.6E-2</v>
      </c>
      <c r="C25" s="1">
        <v>1.48213E-18</v>
      </c>
    </row>
    <row r="26" spans="1:3" x14ac:dyDescent="0.25">
      <c r="A26">
        <f t="shared" si="0"/>
        <v>17</v>
      </c>
      <c r="B26">
        <v>1.7000000000000001E-2</v>
      </c>
      <c r="C26" s="1">
        <v>1.57476E-18</v>
      </c>
    </row>
    <row r="27" spans="1:3" x14ac:dyDescent="0.25">
      <c r="A27">
        <f t="shared" si="0"/>
        <v>18</v>
      </c>
      <c r="B27">
        <v>1.7999999999999999E-2</v>
      </c>
      <c r="C27" s="1">
        <v>1.6674000000000001E-18</v>
      </c>
    </row>
    <row r="28" spans="1:3" x14ac:dyDescent="0.25">
      <c r="A28">
        <f t="shared" si="0"/>
        <v>19</v>
      </c>
      <c r="B28">
        <v>1.9E-2</v>
      </c>
      <c r="C28" s="1">
        <v>1.7600299999999999E-18</v>
      </c>
    </row>
    <row r="29" spans="1:3" x14ac:dyDescent="0.25">
      <c r="A29">
        <f t="shared" si="0"/>
        <v>20</v>
      </c>
      <c r="B29">
        <v>0.02</v>
      </c>
      <c r="C29" s="1">
        <v>1.85266E-18</v>
      </c>
    </row>
    <row r="30" spans="1:3" x14ac:dyDescent="0.25">
      <c r="A30">
        <f t="shared" si="0"/>
        <v>21</v>
      </c>
      <c r="B30">
        <v>2.1000000000000001E-2</v>
      </c>
      <c r="C30" s="1">
        <v>1.9453E-18</v>
      </c>
    </row>
    <row r="31" spans="1:3" x14ac:dyDescent="0.25">
      <c r="A31">
        <f t="shared" si="0"/>
        <v>22</v>
      </c>
      <c r="B31">
        <v>2.1999999999999999E-2</v>
      </c>
      <c r="C31" s="1">
        <v>2.0379300000000001E-18</v>
      </c>
    </row>
    <row r="32" spans="1:3" x14ac:dyDescent="0.25">
      <c r="A32">
        <f t="shared" si="0"/>
        <v>23</v>
      </c>
      <c r="B32">
        <v>2.3E-2</v>
      </c>
      <c r="C32" s="1">
        <v>2.1305599999999999E-18</v>
      </c>
    </row>
    <row r="33" spans="1:3" x14ac:dyDescent="0.25">
      <c r="A33">
        <f t="shared" si="0"/>
        <v>24</v>
      </c>
      <c r="B33">
        <v>2.4E-2</v>
      </c>
      <c r="C33" s="1">
        <v>2.2231999999999998E-18</v>
      </c>
    </row>
    <row r="34" spans="1:3" x14ac:dyDescent="0.25">
      <c r="A34">
        <f t="shared" si="0"/>
        <v>25</v>
      </c>
      <c r="B34">
        <v>2.5000000000000001E-2</v>
      </c>
      <c r="C34" s="1">
        <v>2.31583E-18</v>
      </c>
    </row>
    <row r="35" spans="1:3" x14ac:dyDescent="0.25">
      <c r="A35">
        <f t="shared" si="0"/>
        <v>26</v>
      </c>
      <c r="B35">
        <v>2.5999999999999999E-2</v>
      </c>
      <c r="C35" s="1">
        <v>2.4084599999999998E-18</v>
      </c>
    </row>
    <row r="36" spans="1:3" x14ac:dyDescent="0.25">
      <c r="A36">
        <f t="shared" si="0"/>
        <v>27</v>
      </c>
      <c r="B36">
        <v>2.7E-2</v>
      </c>
      <c r="C36" s="1">
        <v>1.6830299999999999E-17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 s="1">
        <v>1.6830299999999999E-17</v>
      </c>
    </row>
    <row r="41" spans="1:3" x14ac:dyDescent="0.25">
      <c r="A41">
        <f t="shared" si="0"/>
        <v>27.05</v>
      </c>
      <c r="B41">
        <v>2.7050000000000001E-2</v>
      </c>
      <c r="C41" s="1">
        <v>1.8984399999999999E-17</v>
      </c>
    </row>
    <row r="42" spans="1:3" x14ac:dyDescent="0.25">
      <c r="A42">
        <f t="shared" si="0"/>
        <v>27.099999999999998</v>
      </c>
      <c r="B42">
        <v>2.7099999999999999E-2</v>
      </c>
      <c r="C42" s="1">
        <v>2.18551E-17</v>
      </c>
    </row>
    <row r="43" spans="1:3" x14ac:dyDescent="0.25">
      <c r="A43">
        <f t="shared" si="0"/>
        <v>27.150000000000002</v>
      </c>
      <c r="B43">
        <v>2.7150000000000001E-2</v>
      </c>
      <c r="C43" s="1">
        <v>2.47261E-17</v>
      </c>
    </row>
    <row r="44" spans="1:3" x14ac:dyDescent="0.25">
      <c r="A44">
        <f t="shared" si="0"/>
        <v>27.2</v>
      </c>
      <c r="B44">
        <v>2.7199999999999998E-2</v>
      </c>
      <c r="C44" s="1">
        <v>2.75973E-17</v>
      </c>
    </row>
    <row r="45" spans="1:3" x14ac:dyDescent="0.25">
      <c r="A45">
        <f t="shared" si="0"/>
        <v>27.25</v>
      </c>
      <c r="B45">
        <v>2.725E-2</v>
      </c>
      <c r="C45" s="1">
        <v>3.0468799999999999E-17</v>
      </c>
    </row>
    <row r="46" spans="1:3" x14ac:dyDescent="0.25">
      <c r="A46">
        <f t="shared" si="0"/>
        <v>27.3</v>
      </c>
      <c r="B46">
        <v>2.7300000000000001E-2</v>
      </c>
      <c r="C46" s="1">
        <v>3.33406E-17</v>
      </c>
    </row>
    <row r="47" spans="1:3" x14ac:dyDescent="0.25">
      <c r="A47">
        <f t="shared" si="0"/>
        <v>27.349999999999998</v>
      </c>
      <c r="B47">
        <v>2.7349999999999999E-2</v>
      </c>
      <c r="C47" s="1">
        <v>3.6212800000000002E-17</v>
      </c>
    </row>
    <row r="48" spans="1:3" x14ac:dyDescent="0.25">
      <c r="A48">
        <f t="shared" si="0"/>
        <v>27.400000000000002</v>
      </c>
      <c r="B48">
        <v>2.7400000000000001E-2</v>
      </c>
      <c r="C48" s="1">
        <v>3.90853E-17</v>
      </c>
    </row>
    <row r="49" spans="1:3" x14ac:dyDescent="0.25">
      <c r="A49">
        <f t="shared" si="0"/>
        <v>27.45</v>
      </c>
      <c r="B49">
        <v>2.7449999999999999E-2</v>
      </c>
      <c r="C49" s="1">
        <v>4.1958199999999999E-17</v>
      </c>
    </row>
    <row r="50" spans="1:3" x14ac:dyDescent="0.25">
      <c r="A50">
        <f t="shared" si="0"/>
        <v>27.5</v>
      </c>
      <c r="B50">
        <v>2.75E-2</v>
      </c>
      <c r="C50" s="1">
        <v>4.4831600000000001E-17</v>
      </c>
    </row>
    <row r="51" spans="1:3" x14ac:dyDescent="0.25">
      <c r="A51">
        <f t="shared" si="0"/>
        <v>27.55</v>
      </c>
      <c r="B51">
        <v>2.7550000000000002E-2</v>
      </c>
      <c r="C51" s="1">
        <v>4.7705399999999999E-17</v>
      </c>
    </row>
    <row r="52" spans="1:3" x14ac:dyDescent="0.25">
      <c r="A52">
        <f t="shared" si="0"/>
        <v>27.599999999999998</v>
      </c>
      <c r="B52">
        <v>2.76E-2</v>
      </c>
      <c r="C52" s="1">
        <v>5.0579599999999999E-17</v>
      </c>
    </row>
    <row r="53" spans="1:3" x14ac:dyDescent="0.25">
      <c r="A53">
        <f t="shared" si="0"/>
        <v>27.650000000000002</v>
      </c>
      <c r="B53">
        <v>2.7650000000000001E-2</v>
      </c>
      <c r="C53" s="1">
        <v>5.3454300000000001E-17</v>
      </c>
    </row>
    <row r="54" spans="1:3" x14ac:dyDescent="0.25">
      <c r="A54">
        <f t="shared" si="0"/>
        <v>27.7</v>
      </c>
      <c r="B54">
        <v>2.7699999999999999E-2</v>
      </c>
      <c r="C54" s="1">
        <v>5.6329499999999999E-17</v>
      </c>
    </row>
    <row r="55" spans="1:3" x14ac:dyDescent="0.25">
      <c r="A55">
        <f t="shared" si="0"/>
        <v>27.75</v>
      </c>
      <c r="B55">
        <v>2.775E-2</v>
      </c>
      <c r="C55" s="1">
        <v>5.9205099999999999E-17</v>
      </c>
    </row>
    <row r="56" spans="1:3" x14ac:dyDescent="0.25">
      <c r="A56">
        <f t="shared" si="0"/>
        <v>27.799999999999997</v>
      </c>
      <c r="B56">
        <v>2.7799999999999998E-2</v>
      </c>
      <c r="C56" s="1">
        <v>6.2081300000000003E-17</v>
      </c>
    </row>
    <row r="57" spans="1:3" x14ac:dyDescent="0.25">
      <c r="A57">
        <f t="shared" si="0"/>
        <v>27.85</v>
      </c>
      <c r="B57">
        <v>2.785E-2</v>
      </c>
      <c r="C57" s="1">
        <v>6.4958000000000002E-17</v>
      </c>
    </row>
    <row r="58" spans="1:3" x14ac:dyDescent="0.25">
      <c r="A58">
        <f t="shared" si="0"/>
        <v>27.900000000000002</v>
      </c>
      <c r="B58">
        <v>2.7900000000000001E-2</v>
      </c>
      <c r="C58" s="1">
        <v>6.7835199999999998E-17</v>
      </c>
    </row>
    <row r="59" spans="1:3" x14ac:dyDescent="0.25">
      <c r="A59">
        <f t="shared" si="0"/>
        <v>27.95</v>
      </c>
      <c r="B59">
        <v>2.7949999999999999E-2</v>
      </c>
      <c r="C59" s="1">
        <v>7.0712999999999997E-17</v>
      </c>
    </row>
    <row r="60" spans="1:3" x14ac:dyDescent="0.25">
      <c r="A60">
        <f t="shared" si="0"/>
        <v>28</v>
      </c>
      <c r="B60">
        <v>2.8000000000000001E-2</v>
      </c>
      <c r="C60" s="1">
        <v>7.3591300000000004E-17</v>
      </c>
    </row>
    <row r="61" spans="1:3" x14ac:dyDescent="0.25">
      <c r="A61">
        <f t="shared" si="0"/>
        <v>28.049999999999997</v>
      </c>
      <c r="B61">
        <v>2.8049999999999999E-2</v>
      </c>
      <c r="C61" s="1">
        <v>7.6470099999999995E-17</v>
      </c>
    </row>
    <row r="62" spans="1:3" x14ac:dyDescent="0.25">
      <c r="A62">
        <f t="shared" si="0"/>
        <v>28.1</v>
      </c>
      <c r="B62">
        <v>2.81E-2</v>
      </c>
      <c r="C62" s="1">
        <v>7.9349500000000001E-17</v>
      </c>
    </row>
    <row r="63" spans="1:3" x14ac:dyDescent="0.25">
      <c r="A63">
        <f t="shared" si="0"/>
        <v>28.150000000000002</v>
      </c>
      <c r="B63">
        <v>2.8150000000000001E-2</v>
      </c>
      <c r="C63" s="1">
        <v>8.2229499999999998E-17</v>
      </c>
    </row>
    <row r="64" spans="1:3" x14ac:dyDescent="0.25">
      <c r="A64">
        <f t="shared" si="0"/>
        <v>28.2</v>
      </c>
      <c r="B64">
        <v>2.8199999999999999E-2</v>
      </c>
      <c r="C64" s="1">
        <v>8.5110000000000004E-17</v>
      </c>
    </row>
    <row r="65" spans="1:3" x14ac:dyDescent="0.25">
      <c r="A65">
        <f t="shared" si="0"/>
        <v>28.25</v>
      </c>
      <c r="B65">
        <v>2.8250000000000001E-2</v>
      </c>
      <c r="C65" s="1">
        <v>8.79911E-17</v>
      </c>
    </row>
    <row r="66" spans="1:3" x14ac:dyDescent="0.25">
      <c r="A66">
        <f t="shared" si="0"/>
        <v>28.299999999999997</v>
      </c>
      <c r="B66">
        <v>2.8299999999999999E-2</v>
      </c>
      <c r="C66" s="1">
        <v>9.0872700000000005E-17</v>
      </c>
    </row>
    <row r="67" spans="1:3" x14ac:dyDescent="0.25">
      <c r="A67">
        <f t="shared" si="0"/>
        <v>28.35</v>
      </c>
      <c r="B67">
        <v>2.835E-2</v>
      </c>
      <c r="C67" s="1">
        <v>9.37549E-17</v>
      </c>
    </row>
    <row r="68" spans="1:3" x14ac:dyDescent="0.25">
      <c r="A68">
        <f t="shared" si="0"/>
        <v>28.400000000000002</v>
      </c>
      <c r="B68">
        <v>2.8400000000000002E-2</v>
      </c>
      <c r="C68" s="1">
        <v>9.6637699999999998E-17</v>
      </c>
    </row>
    <row r="69" spans="1:3" x14ac:dyDescent="0.25">
      <c r="A69">
        <f t="shared" ref="A69:A132" si="1">B69*1000</f>
        <v>28.45</v>
      </c>
      <c r="B69">
        <v>2.845E-2</v>
      </c>
      <c r="C69" s="1">
        <v>9.95211E-17</v>
      </c>
    </row>
    <row r="70" spans="1:3" x14ac:dyDescent="0.25">
      <c r="A70">
        <f t="shared" si="1"/>
        <v>28.5</v>
      </c>
      <c r="B70">
        <v>2.8500000000000001E-2</v>
      </c>
      <c r="C70" s="1">
        <v>1.02405E-16</v>
      </c>
    </row>
    <row r="71" spans="1:3" x14ac:dyDescent="0.25">
      <c r="A71">
        <f t="shared" si="1"/>
        <v>28.55</v>
      </c>
      <c r="B71">
        <v>2.8549999999999999E-2</v>
      </c>
      <c r="C71" s="1">
        <v>1.0529000000000001E-16</v>
      </c>
    </row>
    <row r="72" spans="1:3" x14ac:dyDescent="0.25">
      <c r="A72">
        <f t="shared" si="1"/>
        <v>28.6</v>
      </c>
      <c r="B72">
        <v>2.86E-2</v>
      </c>
      <c r="C72" s="1">
        <v>1.08175E-16</v>
      </c>
    </row>
    <row r="73" spans="1:3" x14ac:dyDescent="0.25">
      <c r="A73">
        <f t="shared" si="1"/>
        <v>28.65</v>
      </c>
      <c r="B73">
        <v>2.8649999999999998E-2</v>
      </c>
      <c r="C73" s="1">
        <v>1.1106E-16</v>
      </c>
    </row>
    <row r="74" spans="1:3" x14ac:dyDescent="0.25">
      <c r="A74">
        <f t="shared" si="1"/>
        <v>28.7</v>
      </c>
      <c r="B74">
        <v>2.87E-2</v>
      </c>
      <c r="C74" s="1">
        <v>1.1394700000000001E-16</v>
      </c>
    </row>
    <row r="75" spans="1:3" x14ac:dyDescent="0.25">
      <c r="A75">
        <f t="shared" si="1"/>
        <v>28.75</v>
      </c>
      <c r="B75">
        <v>2.8750000000000001E-2</v>
      </c>
      <c r="C75" s="1">
        <v>1.1683400000000001E-16</v>
      </c>
    </row>
    <row r="76" spans="1:3" x14ac:dyDescent="0.25">
      <c r="A76">
        <f t="shared" si="1"/>
        <v>28.8</v>
      </c>
      <c r="B76">
        <v>2.8799999999999999E-2</v>
      </c>
      <c r="C76" s="1">
        <v>1.1972099999999999E-16</v>
      </c>
    </row>
    <row r="77" spans="1:3" x14ac:dyDescent="0.25">
      <c r="A77">
        <f t="shared" si="1"/>
        <v>28.85</v>
      </c>
      <c r="B77">
        <v>2.8850000000000001E-2</v>
      </c>
      <c r="C77" s="1">
        <v>1.2260899999999999E-16</v>
      </c>
    </row>
    <row r="78" spans="1:3" x14ac:dyDescent="0.25">
      <c r="A78">
        <f t="shared" si="1"/>
        <v>28.9</v>
      </c>
      <c r="B78">
        <v>2.8899999999999999E-2</v>
      </c>
      <c r="C78" s="1">
        <v>1.2549800000000001E-16</v>
      </c>
    </row>
    <row r="79" spans="1:3" x14ac:dyDescent="0.25">
      <c r="A79">
        <f t="shared" si="1"/>
        <v>28.95</v>
      </c>
      <c r="B79">
        <v>2.895E-2</v>
      </c>
      <c r="C79" s="1">
        <v>1.28387E-16</v>
      </c>
    </row>
    <row r="80" spans="1:3" x14ac:dyDescent="0.25">
      <c r="A80">
        <f t="shared" si="1"/>
        <v>29</v>
      </c>
      <c r="B80">
        <v>2.9000000000000001E-2</v>
      </c>
      <c r="C80" s="1">
        <v>1.3127700000000001E-16</v>
      </c>
    </row>
    <row r="81" spans="1:3" x14ac:dyDescent="0.25">
      <c r="A81">
        <f t="shared" si="1"/>
        <v>29.05</v>
      </c>
      <c r="B81">
        <v>2.9049999999999999E-2</v>
      </c>
      <c r="C81" s="1">
        <v>1.3416699999999999E-16</v>
      </c>
    </row>
    <row r="82" spans="1:3" x14ac:dyDescent="0.25">
      <c r="A82">
        <f t="shared" si="1"/>
        <v>29.1</v>
      </c>
      <c r="B82">
        <v>2.9100000000000001E-2</v>
      </c>
      <c r="C82" s="1">
        <v>1.3705799999999999E-16</v>
      </c>
    </row>
    <row r="83" spans="1:3" x14ac:dyDescent="0.25">
      <c r="A83">
        <f t="shared" si="1"/>
        <v>29.15</v>
      </c>
      <c r="B83">
        <v>2.9149999999999999E-2</v>
      </c>
      <c r="C83" s="1">
        <v>1.3994899999999999E-16</v>
      </c>
    </row>
    <row r="84" spans="1:3" x14ac:dyDescent="0.25">
      <c r="A84">
        <f t="shared" si="1"/>
        <v>29.2</v>
      </c>
      <c r="B84">
        <v>2.92E-2</v>
      </c>
      <c r="C84" s="1">
        <v>1.4284100000000001E-16</v>
      </c>
    </row>
    <row r="85" spans="1:3" x14ac:dyDescent="0.25">
      <c r="A85">
        <f t="shared" si="1"/>
        <v>29.25</v>
      </c>
      <c r="B85">
        <v>2.9250000000000002E-2</v>
      </c>
      <c r="C85" s="1">
        <v>1.45734E-16</v>
      </c>
    </row>
    <row r="86" spans="1:3" x14ac:dyDescent="0.25">
      <c r="A86">
        <f t="shared" si="1"/>
        <v>29.3</v>
      </c>
      <c r="B86">
        <v>2.93E-2</v>
      </c>
      <c r="C86" s="1">
        <v>1.4862700000000001E-16</v>
      </c>
    </row>
    <row r="87" spans="1:3" x14ac:dyDescent="0.25">
      <c r="A87">
        <f t="shared" si="1"/>
        <v>29.35</v>
      </c>
      <c r="B87">
        <v>2.9350000000000001E-2</v>
      </c>
      <c r="C87" s="1">
        <v>1.5152100000000001E-16</v>
      </c>
    </row>
    <row r="88" spans="1:3" x14ac:dyDescent="0.25">
      <c r="A88">
        <f t="shared" si="1"/>
        <v>29.4</v>
      </c>
      <c r="B88">
        <v>2.9399999999999999E-2</v>
      </c>
      <c r="C88" s="1">
        <v>1.5441499999999999E-16</v>
      </c>
    </row>
    <row r="89" spans="1:3" x14ac:dyDescent="0.25">
      <c r="A89">
        <f t="shared" si="1"/>
        <v>29.45</v>
      </c>
      <c r="B89">
        <v>2.945E-2</v>
      </c>
      <c r="C89" s="1">
        <v>1.5731000000000001E-16</v>
      </c>
    </row>
    <row r="90" spans="1:3" x14ac:dyDescent="0.25">
      <c r="A90">
        <f t="shared" si="1"/>
        <v>29.5</v>
      </c>
      <c r="B90">
        <v>2.9499999999999998E-2</v>
      </c>
      <c r="C90" s="1">
        <v>1.60206E-16</v>
      </c>
    </row>
    <row r="91" spans="1:3" x14ac:dyDescent="0.25">
      <c r="A91">
        <f t="shared" si="1"/>
        <v>29.55</v>
      </c>
      <c r="B91">
        <v>2.955E-2</v>
      </c>
      <c r="C91" s="1">
        <v>1.6310199999999999E-16</v>
      </c>
    </row>
    <row r="92" spans="1:3" x14ac:dyDescent="0.25">
      <c r="A92">
        <f t="shared" si="1"/>
        <v>29.6</v>
      </c>
      <c r="B92">
        <v>2.9600000000000001E-2</v>
      </c>
      <c r="C92" s="1">
        <v>1.65998E-16</v>
      </c>
    </row>
    <row r="93" spans="1:3" x14ac:dyDescent="0.25">
      <c r="A93">
        <f t="shared" si="1"/>
        <v>29.65</v>
      </c>
      <c r="B93">
        <v>2.9649999999999999E-2</v>
      </c>
      <c r="C93" s="1">
        <v>1.6889500000000001E-16</v>
      </c>
    </row>
    <row r="94" spans="1:3" x14ac:dyDescent="0.25">
      <c r="A94">
        <f t="shared" si="1"/>
        <v>29.7</v>
      </c>
      <c r="B94">
        <v>2.9700000000000001E-2</v>
      </c>
      <c r="C94" s="1">
        <v>1.71793E-16</v>
      </c>
    </row>
    <row r="95" spans="1:3" x14ac:dyDescent="0.25">
      <c r="A95">
        <f t="shared" si="1"/>
        <v>29.75</v>
      </c>
      <c r="B95">
        <v>2.9749999999999999E-2</v>
      </c>
      <c r="C95" s="1">
        <v>1.74691E-16</v>
      </c>
    </row>
    <row r="96" spans="1:3" x14ac:dyDescent="0.25">
      <c r="A96">
        <f t="shared" si="1"/>
        <v>29.8</v>
      </c>
      <c r="B96">
        <v>2.98E-2</v>
      </c>
      <c r="C96" s="1">
        <v>1.7758999999999999E-16</v>
      </c>
    </row>
    <row r="97" spans="1:3" x14ac:dyDescent="0.25">
      <c r="A97">
        <f t="shared" si="1"/>
        <v>29.85</v>
      </c>
      <c r="B97">
        <v>2.9850000000000002E-2</v>
      </c>
      <c r="C97" s="1">
        <v>1.8049E-16</v>
      </c>
    </row>
    <row r="98" spans="1:3" x14ac:dyDescent="0.25">
      <c r="A98">
        <f t="shared" si="1"/>
        <v>29.9</v>
      </c>
      <c r="B98">
        <v>2.9899999999999999E-2</v>
      </c>
      <c r="C98" s="1">
        <v>1.8339000000000001E-16</v>
      </c>
    </row>
    <row r="99" spans="1:3" x14ac:dyDescent="0.25">
      <c r="A99">
        <f t="shared" si="1"/>
        <v>29.95</v>
      </c>
      <c r="B99">
        <v>2.9950000000000001E-2</v>
      </c>
      <c r="C99" s="1">
        <v>1.8628999999999999E-16</v>
      </c>
    </row>
    <row r="100" spans="1:3" x14ac:dyDescent="0.25">
      <c r="A100">
        <f t="shared" si="1"/>
        <v>30</v>
      </c>
      <c r="B100">
        <v>0.03</v>
      </c>
      <c r="C100" s="1">
        <v>1.8919099999999999E-16</v>
      </c>
    </row>
    <row r="101" spans="1:3" x14ac:dyDescent="0.25">
      <c r="A101">
        <f t="shared" si="1"/>
        <v>30.05</v>
      </c>
      <c r="B101">
        <v>3.005E-2</v>
      </c>
      <c r="C101" s="1">
        <v>1.9209300000000001E-16</v>
      </c>
    </row>
    <row r="102" spans="1:3" x14ac:dyDescent="0.25">
      <c r="A102">
        <f t="shared" si="1"/>
        <v>30.099999999999998</v>
      </c>
      <c r="B102">
        <v>3.0099999999999998E-2</v>
      </c>
      <c r="C102" s="1">
        <v>1.94995E-16</v>
      </c>
    </row>
    <row r="103" spans="1:3" x14ac:dyDescent="0.25">
      <c r="A103">
        <f t="shared" si="1"/>
        <v>30.15</v>
      </c>
      <c r="B103">
        <v>3.015E-2</v>
      </c>
      <c r="C103" s="1">
        <v>1.9789800000000001E-16</v>
      </c>
    </row>
    <row r="104" spans="1:3" x14ac:dyDescent="0.25">
      <c r="A104">
        <f t="shared" si="1"/>
        <v>30.200000000000003</v>
      </c>
      <c r="B104">
        <v>3.0200000000000001E-2</v>
      </c>
      <c r="C104" s="1">
        <v>2.00801E-16</v>
      </c>
    </row>
    <row r="105" spans="1:3" x14ac:dyDescent="0.25">
      <c r="A105">
        <f t="shared" si="1"/>
        <v>30.25</v>
      </c>
      <c r="B105">
        <v>3.0249999999999999E-2</v>
      </c>
      <c r="C105" s="1">
        <v>2.03705E-16</v>
      </c>
    </row>
    <row r="106" spans="1:3" x14ac:dyDescent="0.25">
      <c r="A106">
        <f t="shared" si="1"/>
        <v>30.3</v>
      </c>
      <c r="B106">
        <v>3.0300000000000001E-2</v>
      </c>
      <c r="C106" s="1">
        <v>2.06609E-16</v>
      </c>
    </row>
    <row r="107" spans="1:3" x14ac:dyDescent="0.25">
      <c r="A107">
        <f t="shared" si="1"/>
        <v>30.349999999999998</v>
      </c>
      <c r="B107">
        <v>3.0349999999999999E-2</v>
      </c>
      <c r="C107" s="1">
        <v>2.09514E-16</v>
      </c>
    </row>
    <row r="108" spans="1:3" x14ac:dyDescent="0.25">
      <c r="A108">
        <f t="shared" si="1"/>
        <v>30.4</v>
      </c>
      <c r="B108">
        <v>3.04E-2</v>
      </c>
      <c r="C108" s="1">
        <v>2.1241899999999999E-16</v>
      </c>
    </row>
    <row r="109" spans="1:3" x14ac:dyDescent="0.25">
      <c r="A109">
        <f t="shared" si="1"/>
        <v>30.450000000000003</v>
      </c>
      <c r="B109">
        <v>3.0450000000000001E-2</v>
      </c>
      <c r="C109" s="1">
        <v>2.15325E-16</v>
      </c>
    </row>
    <row r="110" spans="1:3" x14ac:dyDescent="0.25">
      <c r="A110">
        <f t="shared" si="1"/>
        <v>30.5</v>
      </c>
      <c r="B110">
        <v>3.0499999999999999E-2</v>
      </c>
      <c r="C110" s="1">
        <v>2.1823099999999999E-16</v>
      </c>
    </row>
    <row r="111" spans="1:3" x14ac:dyDescent="0.25">
      <c r="A111">
        <f t="shared" si="1"/>
        <v>30.55</v>
      </c>
      <c r="B111">
        <v>3.0550000000000001E-2</v>
      </c>
      <c r="C111" s="1">
        <v>2.21138E-16</v>
      </c>
    </row>
    <row r="112" spans="1:3" x14ac:dyDescent="0.25">
      <c r="A112">
        <f t="shared" si="1"/>
        <v>30.599999999999998</v>
      </c>
      <c r="B112">
        <v>3.0599999999999999E-2</v>
      </c>
      <c r="C112" s="1">
        <v>2.2404599999999999E-16</v>
      </c>
    </row>
    <row r="113" spans="1:3" x14ac:dyDescent="0.25">
      <c r="A113">
        <f t="shared" si="1"/>
        <v>30.65</v>
      </c>
      <c r="B113">
        <v>3.065E-2</v>
      </c>
      <c r="C113" s="1">
        <v>2.2695399999999999E-16</v>
      </c>
    </row>
    <row r="114" spans="1:3" x14ac:dyDescent="0.25">
      <c r="A114">
        <f t="shared" si="1"/>
        <v>30.700000000000003</v>
      </c>
      <c r="B114">
        <v>3.0700000000000002E-2</v>
      </c>
      <c r="C114" s="1">
        <v>2.29863E-16</v>
      </c>
    </row>
    <row r="115" spans="1:3" x14ac:dyDescent="0.25">
      <c r="A115">
        <f t="shared" si="1"/>
        <v>30.75</v>
      </c>
      <c r="B115">
        <v>3.075E-2</v>
      </c>
      <c r="C115" s="1">
        <v>2.3277200000000002E-16</v>
      </c>
    </row>
    <row r="116" spans="1:3" x14ac:dyDescent="0.25">
      <c r="A116">
        <f t="shared" si="1"/>
        <v>30.8</v>
      </c>
      <c r="B116">
        <v>3.0800000000000001E-2</v>
      </c>
      <c r="C116" s="1">
        <v>2.3568099999999998E-16</v>
      </c>
    </row>
    <row r="117" spans="1:3" x14ac:dyDescent="0.25">
      <c r="A117">
        <f t="shared" si="1"/>
        <v>30.849999999999998</v>
      </c>
      <c r="B117">
        <v>3.0849999999999999E-2</v>
      </c>
      <c r="C117" s="1">
        <v>2.3859199999999998E-16</v>
      </c>
    </row>
    <row r="118" spans="1:3" x14ac:dyDescent="0.25">
      <c r="A118">
        <f t="shared" si="1"/>
        <v>30.900000000000002</v>
      </c>
      <c r="B118">
        <v>3.09E-2</v>
      </c>
      <c r="C118" s="1">
        <v>2.4150200000000001E-16</v>
      </c>
    </row>
    <row r="119" spans="1:3" x14ac:dyDescent="0.25">
      <c r="A119">
        <f t="shared" si="1"/>
        <v>30.95</v>
      </c>
      <c r="B119">
        <v>3.0949999999999998E-2</v>
      </c>
      <c r="C119" s="1">
        <v>2.4441300000000001E-16</v>
      </c>
    </row>
    <row r="120" spans="1:3" x14ac:dyDescent="0.25">
      <c r="A120">
        <f t="shared" si="1"/>
        <v>31</v>
      </c>
      <c r="B120">
        <v>3.1E-2</v>
      </c>
      <c r="C120" s="1">
        <v>2.4732499999999998E-16</v>
      </c>
    </row>
    <row r="121" spans="1:3" x14ac:dyDescent="0.25">
      <c r="A121">
        <f t="shared" si="1"/>
        <v>31.05</v>
      </c>
      <c r="B121">
        <v>3.1050000000000001E-2</v>
      </c>
      <c r="C121" s="1">
        <v>2.5023800000000001E-16</v>
      </c>
    </row>
    <row r="122" spans="1:3" x14ac:dyDescent="0.25">
      <c r="A122">
        <f t="shared" si="1"/>
        <v>31.099999999999998</v>
      </c>
      <c r="B122">
        <v>3.1099999999999999E-2</v>
      </c>
      <c r="C122" s="1">
        <v>2.5314999999999998E-16</v>
      </c>
    </row>
    <row r="123" spans="1:3" x14ac:dyDescent="0.25">
      <c r="A123">
        <f t="shared" si="1"/>
        <v>31.150000000000002</v>
      </c>
      <c r="B123">
        <v>3.1150000000000001E-2</v>
      </c>
      <c r="C123" s="1">
        <v>2.5606399999999998E-16</v>
      </c>
    </row>
    <row r="124" spans="1:3" x14ac:dyDescent="0.25">
      <c r="A124">
        <f t="shared" si="1"/>
        <v>31.2</v>
      </c>
      <c r="B124">
        <v>3.1199999999999999E-2</v>
      </c>
      <c r="C124" s="1">
        <v>2.5897799999999999E-16</v>
      </c>
    </row>
    <row r="125" spans="1:3" x14ac:dyDescent="0.25">
      <c r="A125">
        <f t="shared" si="1"/>
        <v>31.25</v>
      </c>
      <c r="B125">
        <v>3.125E-2</v>
      </c>
      <c r="C125" s="1">
        <v>2.6189199999999999E-16</v>
      </c>
    </row>
    <row r="126" spans="1:3" x14ac:dyDescent="0.25">
      <c r="A126">
        <f t="shared" si="1"/>
        <v>31.3</v>
      </c>
      <c r="B126">
        <v>3.1300000000000001E-2</v>
      </c>
      <c r="C126" s="1">
        <v>2.6480700000000001E-16</v>
      </c>
    </row>
    <row r="127" spans="1:3" x14ac:dyDescent="0.25">
      <c r="A127">
        <f t="shared" si="1"/>
        <v>31.35</v>
      </c>
      <c r="B127">
        <v>3.1350000000000003E-2</v>
      </c>
      <c r="C127" s="1">
        <v>2.6772200000000002E-16</v>
      </c>
    </row>
    <row r="128" spans="1:3" x14ac:dyDescent="0.25">
      <c r="A128">
        <f t="shared" si="1"/>
        <v>31.4</v>
      </c>
      <c r="B128">
        <v>3.1399999999999997E-2</v>
      </c>
      <c r="C128" s="1">
        <v>2.7063800000000001E-16</v>
      </c>
    </row>
    <row r="129" spans="1:3" x14ac:dyDescent="0.25">
      <c r="A129">
        <f t="shared" si="1"/>
        <v>31.45</v>
      </c>
      <c r="B129">
        <v>3.1449999999999999E-2</v>
      </c>
      <c r="C129" s="1">
        <v>2.7355500000000001E-16</v>
      </c>
    </row>
    <row r="130" spans="1:3" x14ac:dyDescent="0.25">
      <c r="A130">
        <f t="shared" si="1"/>
        <v>31.5</v>
      </c>
      <c r="B130">
        <v>3.15E-2</v>
      </c>
      <c r="C130" s="1">
        <v>2.7647200000000002E-16</v>
      </c>
    </row>
    <row r="131" spans="1:3" x14ac:dyDescent="0.25">
      <c r="A131">
        <f t="shared" si="1"/>
        <v>31.55</v>
      </c>
      <c r="B131">
        <v>3.1550000000000002E-2</v>
      </c>
      <c r="C131" s="1">
        <v>2.7938900000000002E-16</v>
      </c>
    </row>
    <row r="132" spans="1:3" x14ac:dyDescent="0.25">
      <c r="A132">
        <f t="shared" si="1"/>
        <v>31.6</v>
      </c>
      <c r="B132">
        <v>3.1600000000000003E-2</v>
      </c>
      <c r="C132" s="1">
        <v>2.8230699999999999E-16</v>
      </c>
    </row>
    <row r="133" spans="1:3" x14ac:dyDescent="0.25">
      <c r="A133">
        <f t="shared" ref="A133:A196" si="2">B133*1000</f>
        <v>31.65</v>
      </c>
      <c r="B133">
        <v>3.1649999999999998E-2</v>
      </c>
      <c r="C133" s="1">
        <v>2.8522599999999998E-16</v>
      </c>
    </row>
    <row r="134" spans="1:3" x14ac:dyDescent="0.25">
      <c r="A134">
        <f t="shared" si="2"/>
        <v>31.7</v>
      </c>
      <c r="B134">
        <v>3.1699999999999999E-2</v>
      </c>
      <c r="C134" s="1">
        <v>2.8814500000000002E-16</v>
      </c>
    </row>
    <row r="135" spans="1:3" x14ac:dyDescent="0.25">
      <c r="A135">
        <f t="shared" si="2"/>
        <v>31.75</v>
      </c>
      <c r="B135">
        <v>3.175E-2</v>
      </c>
      <c r="C135" s="1">
        <v>2.9106400000000001E-16</v>
      </c>
    </row>
    <row r="136" spans="1:3" x14ac:dyDescent="0.25">
      <c r="A136">
        <f t="shared" si="2"/>
        <v>31.8</v>
      </c>
      <c r="B136">
        <v>3.1800000000000002E-2</v>
      </c>
      <c r="C136" s="1">
        <v>2.9398400000000002E-16</v>
      </c>
    </row>
    <row r="137" spans="1:3" x14ac:dyDescent="0.25">
      <c r="A137">
        <f t="shared" si="2"/>
        <v>31.850000000000005</v>
      </c>
      <c r="B137">
        <v>3.1850000000000003E-2</v>
      </c>
      <c r="C137" s="1">
        <v>2.9690499999999999E-16</v>
      </c>
    </row>
    <row r="138" spans="1:3" x14ac:dyDescent="0.25">
      <c r="A138">
        <f t="shared" si="2"/>
        <v>31.9</v>
      </c>
      <c r="B138">
        <v>3.1899999999999998E-2</v>
      </c>
      <c r="C138" s="1">
        <v>2.9982600000000001E-16</v>
      </c>
    </row>
    <row r="139" spans="1:3" x14ac:dyDescent="0.25">
      <c r="A139">
        <f t="shared" si="2"/>
        <v>31.95</v>
      </c>
      <c r="B139">
        <v>3.1949999999999999E-2</v>
      </c>
      <c r="C139" s="1">
        <v>3.0274699999999999E-16</v>
      </c>
    </row>
    <row r="140" spans="1:3" x14ac:dyDescent="0.25">
      <c r="A140">
        <f t="shared" si="2"/>
        <v>32</v>
      </c>
      <c r="B140">
        <v>3.2000000000000001E-2</v>
      </c>
      <c r="C140" s="1">
        <v>3.0567E-16</v>
      </c>
    </row>
    <row r="141" spans="1:3" x14ac:dyDescent="0.25">
      <c r="A141">
        <f t="shared" si="2"/>
        <v>32.050000000000004</v>
      </c>
      <c r="B141">
        <v>3.2050000000000002E-2</v>
      </c>
      <c r="C141" s="1">
        <v>3.0859199999999999E-16</v>
      </c>
    </row>
    <row r="142" spans="1:3" x14ac:dyDescent="0.25">
      <c r="A142">
        <f t="shared" si="2"/>
        <v>32.099999999999994</v>
      </c>
      <c r="B142">
        <v>3.2099999999999997E-2</v>
      </c>
      <c r="C142" s="1">
        <v>3.1151499999999999E-16</v>
      </c>
    </row>
    <row r="143" spans="1:3" x14ac:dyDescent="0.25">
      <c r="A143">
        <f t="shared" si="2"/>
        <v>32.15</v>
      </c>
      <c r="B143">
        <v>3.2149999999999998E-2</v>
      </c>
      <c r="C143" s="1">
        <v>3.1443900000000002E-16</v>
      </c>
    </row>
    <row r="144" spans="1:3" x14ac:dyDescent="0.25">
      <c r="A144">
        <f t="shared" si="2"/>
        <v>32.200000000000003</v>
      </c>
      <c r="B144">
        <v>3.2199999999999999E-2</v>
      </c>
      <c r="C144" s="1">
        <v>3.17363E-16</v>
      </c>
    </row>
    <row r="145" spans="1:3" x14ac:dyDescent="0.25">
      <c r="A145">
        <f t="shared" si="2"/>
        <v>32.25</v>
      </c>
      <c r="B145">
        <v>3.2250000000000001E-2</v>
      </c>
      <c r="C145" s="1">
        <v>3.2028799999999999E-16</v>
      </c>
    </row>
    <row r="146" spans="1:3" x14ac:dyDescent="0.25">
      <c r="A146">
        <f t="shared" si="2"/>
        <v>32.300000000000004</v>
      </c>
      <c r="B146">
        <v>3.2300000000000002E-2</v>
      </c>
      <c r="C146" s="1">
        <v>3.2321299999999998E-16</v>
      </c>
    </row>
    <row r="147" spans="1:3" x14ac:dyDescent="0.25">
      <c r="A147">
        <f t="shared" si="2"/>
        <v>32.349999999999994</v>
      </c>
      <c r="B147">
        <v>3.2349999999999997E-2</v>
      </c>
      <c r="C147" s="1">
        <v>3.2613899999999999E-16</v>
      </c>
    </row>
    <row r="148" spans="1:3" x14ac:dyDescent="0.25">
      <c r="A148">
        <f t="shared" si="2"/>
        <v>32.4</v>
      </c>
      <c r="B148">
        <v>3.2399999999999998E-2</v>
      </c>
      <c r="C148" s="1">
        <v>3.29065E-16</v>
      </c>
    </row>
    <row r="149" spans="1:3" x14ac:dyDescent="0.25">
      <c r="A149">
        <f t="shared" si="2"/>
        <v>32.450000000000003</v>
      </c>
      <c r="B149">
        <v>3.245E-2</v>
      </c>
      <c r="C149" s="1">
        <v>3.3199199999999998E-16</v>
      </c>
    </row>
    <row r="150" spans="1:3" x14ac:dyDescent="0.25">
      <c r="A150">
        <f t="shared" si="2"/>
        <v>32.5</v>
      </c>
      <c r="B150">
        <v>3.2500000000000001E-2</v>
      </c>
      <c r="C150" s="1">
        <v>3.3491900000000001E-16</v>
      </c>
    </row>
    <row r="151" spans="1:3" x14ac:dyDescent="0.25">
      <c r="A151">
        <f t="shared" si="2"/>
        <v>32.550000000000004</v>
      </c>
      <c r="B151">
        <v>3.2550000000000003E-2</v>
      </c>
      <c r="C151" s="1">
        <v>3.3784700000000001E-16</v>
      </c>
    </row>
    <row r="152" spans="1:3" x14ac:dyDescent="0.25">
      <c r="A152">
        <f t="shared" si="2"/>
        <v>32.599999999999994</v>
      </c>
      <c r="B152">
        <v>3.2599999999999997E-2</v>
      </c>
      <c r="C152" s="1">
        <v>3.40775E-16</v>
      </c>
    </row>
    <row r="153" spans="1:3" x14ac:dyDescent="0.25">
      <c r="A153">
        <f t="shared" si="2"/>
        <v>32.65</v>
      </c>
      <c r="B153">
        <v>3.2649999999999998E-2</v>
      </c>
      <c r="C153" s="1">
        <v>3.4370400000000001E-16</v>
      </c>
    </row>
    <row r="154" spans="1:3" x14ac:dyDescent="0.25">
      <c r="A154">
        <f t="shared" si="2"/>
        <v>32.700000000000003</v>
      </c>
      <c r="B154">
        <v>3.27E-2</v>
      </c>
      <c r="C154" s="1">
        <v>3.4663299999999998E-16</v>
      </c>
    </row>
    <row r="155" spans="1:3" x14ac:dyDescent="0.25">
      <c r="A155">
        <f t="shared" si="2"/>
        <v>32.75</v>
      </c>
      <c r="B155">
        <v>3.2750000000000001E-2</v>
      </c>
      <c r="C155" s="1">
        <v>3.4956300000000001E-16</v>
      </c>
    </row>
    <row r="156" spans="1:3" x14ac:dyDescent="0.25">
      <c r="A156">
        <f t="shared" si="2"/>
        <v>32.800000000000004</v>
      </c>
      <c r="B156">
        <v>3.2800000000000003E-2</v>
      </c>
      <c r="C156" s="1">
        <v>3.5249299999999999E-16</v>
      </c>
    </row>
    <row r="157" spans="1:3" x14ac:dyDescent="0.25">
      <c r="A157">
        <f t="shared" si="2"/>
        <v>32.849999999999994</v>
      </c>
      <c r="B157">
        <v>3.2849999999999997E-2</v>
      </c>
      <c r="C157" s="1">
        <v>3.5542399999999998E-16</v>
      </c>
    </row>
    <row r="158" spans="1:3" x14ac:dyDescent="0.25">
      <c r="A158">
        <f t="shared" si="2"/>
        <v>32.9</v>
      </c>
      <c r="B158">
        <v>3.2899999999999999E-2</v>
      </c>
      <c r="C158" s="1">
        <v>3.58356E-16</v>
      </c>
    </row>
    <row r="159" spans="1:3" x14ac:dyDescent="0.25">
      <c r="A159">
        <f t="shared" si="2"/>
        <v>32.950000000000003</v>
      </c>
      <c r="B159">
        <v>3.295E-2</v>
      </c>
      <c r="C159" s="1">
        <v>3.61287E-16</v>
      </c>
    </row>
    <row r="160" spans="1:3" x14ac:dyDescent="0.25">
      <c r="A160">
        <f t="shared" si="2"/>
        <v>33</v>
      </c>
      <c r="B160">
        <v>3.3000000000000002E-2</v>
      </c>
      <c r="C160" s="1">
        <v>2.2963799999999999E-5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 s="1">
        <v>2.2963799999999999E-5</v>
      </c>
    </row>
    <row r="165" spans="1:3" x14ac:dyDescent="0.25">
      <c r="A165">
        <f t="shared" si="2"/>
        <v>33.017800000000001</v>
      </c>
      <c r="B165">
        <v>3.30178E-2</v>
      </c>
      <c r="C165" s="1">
        <v>4.7552600000000003E-5</v>
      </c>
    </row>
    <row r="166" spans="1:3" x14ac:dyDescent="0.25">
      <c r="A166">
        <f t="shared" si="2"/>
        <v>33.035599999999995</v>
      </c>
      <c r="B166">
        <v>3.3035599999999998E-2</v>
      </c>
      <c r="C166" s="1">
        <v>8.0423899999999994E-5</v>
      </c>
    </row>
    <row r="167" spans="1:3" x14ac:dyDescent="0.25">
      <c r="A167">
        <f t="shared" si="2"/>
        <v>33.053399999999996</v>
      </c>
      <c r="B167">
        <v>3.3053399999999997E-2</v>
      </c>
      <c r="C167">
        <v>1.13383E-4</v>
      </c>
    </row>
    <row r="168" spans="1:3" x14ac:dyDescent="0.25">
      <c r="A168">
        <f t="shared" si="2"/>
        <v>33.071200000000005</v>
      </c>
      <c r="B168">
        <v>3.3071200000000002E-2</v>
      </c>
      <c r="C168">
        <v>1.4642999999999999E-4</v>
      </c>
    </row>
    <row r="169" spans="1:3" x14ac:dyDescent="0.25">
      <c r="A169">
        <f t="shared" si="2"/>
        <v>33.088999999999999</v>
      </c>
      <c r="B169">
        <v>3.3089E-2</v>
      </c>
      <c r="C169">
        <v>1.7956600000000001E-4</v>
      </c>
    </row>
    <row r="170" spans="1:3" x14ac:dyDescent="0.25">
      <c r="A170">
        <f t="shared" si="2"/>
        <v>33.1068</v>
      </c>
      <c r="B170">
        <v>3.3106799999999999E-2</v>
      </c>
      <c r="C170">
        <v>2.1279E-4</v>
      </c>
    </row>
    <row r="171" spans="1:3" x14ac:dyDescent="0.25">
      <c r="A171">
        <f t="shared" si="2"/>
        <v>33.124599999999994</v>
      </c>
      <c r="B171">
        <v>3.3124599999999997E-2</v>
      </c>
      <c r="C171">
        <v>2.4610300000000001E-4</v>
      </c>
    </row>
    <row r="172" spans="1:3" x14ac:dyDescent="0.25">
      <c r="A172">
        <f t="shared" si="2"/>
        <v>33.142400000000002</v>
      </c>
      <c r="B172">
        <v>3.3142400000000002E-2</v>
      </c>
      <c r="C172">
        <v>2.79506E-4</v>
      </c>
    </row>
    <row r="173" spans="1:3" x14ac:dyDescent="0.25">
      <c r="A173">
        <f t="shared" si="2"/>
        <v>33.160200000000003</v>
      </c>
      <c r="B173">
        <v>3.3160200000000001E-2</v>
      </c>
      <c r="C173">
        <v>3.1299700000000003E-4</v>
      </c>
    </row>
    <row r="174" spans="1:3" x14ac:dyDescent="0.25">
      <c r="A174">
        <f t="shared" si="2"/>
        <v>33.177999999999997</v>
      </c>
      <c r="B174">
        <v>3.3177999999999999E-2</v>
      </c>
      <c r="C174">
        <v>3.3818699999999999E-4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>
        <v>3.3818699999999999E-4</v>
      </c>
    </row>
    <row r="179" spans="1:3" x14ac:dyDescent="0.25">
      <c r="A179">
        <f t="shared" si="2"/>
        <v>33.228000000000002</v>
      </c>
      <c r="B179">
        <v>3.3228000000000001E-2</v>
      </c>
      <c r="C179">
        <v>3.6187600000000002E-4</v>
      </c>
    </row>
    <row r="180" spans="1:3" x14ac:dyDescent="0.25">
      <c r="A180">
        <f t="shared" si="2"/>
        <v>33.277999999999999</v>
      </c>
      <c r="B180">
        <v>3.3278000000000002E-2</v>
      </c>
      <c r="C180">
        <v>3.6193800000000002E-4</v>
      </c>
    </row>
    <row r="181" spans="1:3" x14ac:dyDescent="0.25">
      <c r="A181">
        <f t="shared" si="2"/>
        <v>33.328000000000003</v>
      </c>
      <c r="B181">
        <v>3.3328000000000003E-2</v>
      </c>
      <c r="C181">
        <v>3.61999E-4</v>
      </c>
    </row>
    <row r="182" spans="1:3" x14ac:dyDescent="0.25">
      <c r="A182">
        <f t="shared" si="2"/>
        <v>33.378</v>
      </c>
      <c r="B182">
        <v>3.3377999999999998E-2</v>
      </c>
      <c r="C182">
        <v>3.62061E-4</v>
      </c>
    </row>
    <row r="183" spans="1:3" x14ac:dyDescent="0.25">
      <c r="A183">
        <f t="shared" si="2"/>
        <v>33.427999999999997</v>
      </c>
      <c r="B183">
        <v>3.3427999999999999E-2</v>
      </c>
      <c r="C183">
        <v>3.6212199999999999E-4</v>
      </c>
    </row>
    <row r="184" spans="1:3" x14ac:dyDescent="0.25">
      <c r="A184">
        <f t="shared" si="2"/>
        <v>33.478000000000002</v>
      </c>
      <c r="B184">
        <v>3.3478000000000001E-2</v>
      </c>
      <c r="C184">
        <v>3.6218300000000003E-4</v>
      </c>
    </row>
    <row r="185" spans="1:3" x14ac:dyDescent="0.25">
      <c r="A185">
        <f t="shared" si="2"/>
        <v>33.528000000000006</v>
      </c>
      <c r="B185">
        <v>3.3528000000000002E-2</v>
      </c>
      <c r="C185">
        <v>3.6224500000000003E-4</v>
      </c>
    </row>
    <row r="186" spans="1:3" x14ac:dyDescent="0.25">
      <c r="A186">
        <f t="shared" si="2"/>
        <v>33.577999999999996</v>
      </c>
      <c r="B186">
        <v>3.3577999999999997E-2</v>
      </c>
      <c r="C186">
        <v>3.6230600000000001E-4</v>
      </c>
    </row>
    <row r="187" spans="1:3" x14ac:dyDescent="0.25">
      <c r="A187">
        <f t="shared" si="2"/>
        <v>33.628</v>
      </c>
      <c r="B187">
        <v>3.3627999999999998E-2</v>
      </c>
      <c r="C187">
        <v>3.62367E-4</v>
      </c>
    </row>
    <row r="188" spans="1:3" x14ac:dyDescent="0.25">
      <c r="A188">
        <f t="shared" si="2"/>
        <v>33.677999999999997</v>
      </c>
      <c r="B188">
        <v>3.3678E-2</v>
      </c>
      <c r="C188">
        <v>3.6242799999999998E-4</v>
      </c>
    </row>
    <row r="189" spans="1:3" x14ac:dyDescent="0.25">
      <c r="A189">
        <f t="shared" si="2"/>
        <v>33.728000000000002</v>
      </c>
      <c r="B189">
        <v>3.3728000000000001E-2</v>
      </c>
      <c r="C189">
        <v>3.6248999999999998E-4</v>
      </c>
    </row>
    <row r="190" spans="1:3" x14ac:dyDescent="0.25">
      <c r="A190">
        <f t="shared" si="2"/>
        <v>33.778000000000006</v>
      </c>
      <c r="B190">
        <v>3.3778000000000002E-2</v>
      </c>
      <c r="C190">
        <v>3.6255100000000002E-4</v>
      </c>
    </row>
    <row r="191" spans="1:3" x14ac:dyDescent="0.25">
      <c r="A191">
        <f t="shared" si="2"/>
        <v>33.827999999999996</v>
      </c>
      <c r="B191">
        <v>3.3827999999999997E-2</v>
      </c>
      <c r="C191">
        <v>3.62612E-4</v>
      </c>
    </row>
    <row r="192" spans="1:3" x14ac:dyDescent="0.25">
      <c r="A192">
        <f t="shared" si="2"/>
        <v>33.878</v>
      </c>
      <c r="B192">
        <v>3.3877999999999998E-2</v>
      </c>
      <c r="C192">
        <v>3.6267299999999999E-4</v>
      </c>
    </row>
    <row r="193" spans="1:3" x14ac:dyDescent="0.25">
      <c r="A193">
        <f t="shared" si="2"/>
        <v>33.927999999999997</v>
      </c>
      <c r="B193">
        <v>3.3928E-2</v>
      </c>
      <c r="C193">
        <v>3.6273399999999997E-4</v>
      </c>
    </row>
    <row r="194" spans="1:3" x14ac:dyDescent="0.25">
      <c r="A194">
        <f t="shared" si="2"/>
        <v>33.978000000000002</v>
      </c>
      <c r="B194">
        <v>3.3978000000000001E-2</v>
      </c>
      <c r="C194">
        <v>3.62794E-4</v>
      </c>
    </row>
    <row r="195" spans="1:3" x14ac:dyDescent="0.25">
      <c r="A195">
        <f t="shared" si="2"/>
        <v>34.028000000000006</v>
      </c>
      <c r="B195">
        <v>3.4028000000000003E-2</v>
      </c>
      <c r="C195">
        <v>3.6285499999999998E-4</v>
      </c>
    </row>
    <row r="196" spans="1:3" x14ac:dyDescent="0.25">
      <c r="A196">
        <f t="shared" si="2"/>
        <v>34.077999999999996</v>
      </c>
      <c r="B196">
        <v>3.4077999999999997E-2</v>
      </c>
      <c r="C196">
        <v>3.6291600000000002E-4</v>
      </c>
    </row>
    <row r="197" spans="1:3" x14ac:dyDescent="0.25">
      <c r="A197">
        <f t="shared" ref="A197:A260" si="3">B197*1000</f>
        <v>34.128</v>
      </c>
      <c r="B197">
        <v>3.4127999999999999E-2</v>
      </c>
      <c r="C197">
        <v>3.62977E-4</v>
      </c>
    </row>
    <row r="198" spans="1:3" x14ac:dyDescent="0.25">
      <c r="A198">
        <f t="shared" si="3"/>
        <v>34.177999999999997</v>
      </c>
      <c r="B198">
        <v>3.4178E-2</v>
      </c>
      <c r="C198">
        <v>3.6303699999999997E-4</v>
      </c>
    </row>
    <row r="199" spans="1:3" x14ac:dyDescent="0.25">
      <c r="A199">
        <f t="shared" si="3"/>
        <v>34.228000000000002</v>
      </c>
      <c r="B199">
        <v>3.4228000000000001E-2</v>
      </c>
      <c r="C199">
        <v>3.6309800000000001E-4</v>
      </c>
    </row>
    <row r="200" spans="1:3" x14ac:dyDescent="0.25">
      <c r="A200">
        <f t="shared" si="3"/>
        <v>34.278000000000006</v>
      </c>
      <c r="B200">
        <v>3.4278000000000003E-2</v>
      </c>
      <c r="C200">
        <v>3.63159E-4</v>
      </c>
    </row>
    <row r="201" spans="1:3" x14ac:dyDescent="0.25">
      <c r="A201">
        <f t="shared" si="3"/>
        <v>34.327999999999996</v>
      </c>
      <c r="B201">
        <v>3.4327999999999997E-2</v>
      </c>
      <c r="C201">
        <v>3.6321900000000002E-4</v>
      </c>
    </row>
    <row r="202" spans="1:3" x14ac:dyDescent="0.25">
      <c r="A202">
        <f t="shared" si="3"/>
        <v>34.378</v>
      </c>
      <c r="B202">
        <v>3.4377999999999999E-2</v>
      </c>
      <c r="C202">
        <v>3.6328E-4</v>
      </c>
    </row>
    <row r="203" spans="1:3" x14ac:dyDescent="0.25">
      <c r="A203">
        <f t="shared" si="3"/>
        <v>34.427999999999997</v>
      </c>
      <c r="B203">
        <v>3.4428E-2</v>
      </c>
      <c r="C203">
        <v>3.6333999999999997E-4</v>
      </c>
    </row>
    <row r="204" spans="1:3" x14ac:dyDescent="0.25">
      <c r="A204">
        <f t="shared" si="3"/>
        <v>34.478000000000002</v>
      </c>
      <c r="B204">
        <v>3.4478000000000002E-2</v>
      </c>
      <c r="C204">
        <v>3.6340100000000001E-4</v>
      </c>
    </row>
    <row r="205" spans="1:3" x14ac:dyDescent="0.25">
      <c r="A205">
        <f t="shared" si="3"/>
        <v>34.528000000000006</v>
      </c>
      <c r="B205">
        <v>3.4528000000000003E-2</v>
      </c>
      <c r="C205">
        <v>3.6346099999999998E-4</v>
      </c>
    </row>
    <row r="206" spans="1:3" x14ac:dyDescent="0.25">
      <c r="A206">
        <f t="shared" si="3"/>
        <v>34.577999999999996</v>
      </c>
      <c r="B206">
        <v>3.4577999999999998E-2</v>
      </c>
      <c r="C206">
        <v>3.63521E-4</v>
      </c>
    </row>
    <row r="207" spans="1:3" x14ac:dyDescent="0.25">
      <c r="A207">
        <f t="shared" si="3"/>
        <v>34.628</v>
      </c>
      <c r="B207">
        <v>3.4627999999999999E-2</v>
      </c>
      <c r="C207">
        <v>3.6358199999999999E-4</v>
      </c>
    </row>
    <row r="208" spans="1:3" x14ac:dyDescent="0.25">
      <c r="A208">
        <f t="shared" si="3"/>
        <v>34.677999999999997</v>
      </c>
      <c r="B208">
        <v>3.4678E-2</v>
      </c>
      <c r="C208">
        <v>3.6364200000000001E-4</v>
      </c>
    </row>
    <row r="209" spans="1:3" x14ac:dyDescent="0.25">
      <c r="A209">
        <f t="shared" si="3"/>
        <v>34.728000000000002</v>
      </c>
      <c r="B209">
        <v>3.4728000000000002E-2</v>
      </c>
      <c r="C209">
        <v>3.6370199999999998E-4</v>
      </c>
    </row>
    <row r="210" spans="1:3" x14ac:dyDescent="0.25">
      <c r="A210">
        <f t="shared" si="3"/>
        <v>34.778000000000006</v>
      </c>
      <c r="B210">
        <v>3.4778000000000003E-2</v>
      </c>
      <c r="C210">
        <v>3.6376300000000002E-4</v>
      </c>
    </row>
    <row r="211" spans="1:3" x14ac:dyDescent="0.25">
      <c r="A211">
        <f t="shared" si="3"/>
        <v>34.827999999999996</v>
      </c>
      <c r="B211">
        <v>3.4827999999999998E-2</v>
      </c>
      <c r="C211">
        <v>3.6382299999999999E-4</v>
      </c>
    </row>
    <row r="212" spans="1:3" x14ac:dyDescent="0.25">
      <c r="A212">
        <f t="shared" si="3"/>
        <v>34.878</v>
      </c>
      <c r="B212">
        <v>3.4877999999999999E-2</v>
      </c>
      <c r="C212">
        <v>3.6388300000000001E-4</v>
      </c>
    </row>
    <row r="213" spans="1:3" x14ac:dyDescent="0.25">
      <c r="A213">
        <f t="shared" si="3"/>
        <v>34.927999999999997</v>
      </c>
      <c r="B213">
        <v>3.4928000000000001E-2</v>
      </c>
      <c r="C213">
        <v>3.6394299999999998E-4</v>
      </c>
    </row>
    <row r="214" spans="1:3" x14ac:dyDescent="0.25">
      <c r="A214">
        <f t="shared" si="3"/>
        <v>34.978000000000002</v>
      </c>
      <c r="B214">
        <v>3.4978000000000002E-2</v>
      </c>
      <c r="C214">
        <v>3.64003E-4</v>
      </c>
    </row>
    <row r="215" spans="1:3" x14ac:dyDescent="0.25">
      <c r="A215">
        <f t="shared" si="3"/>
        <v>35.027999999999999</v>
      </c>
      <c r="B215">
        <v>3.5027999999999997E-2</v>
      </c>
      <c r="C215">
        <v>3.6406299999999997E-4</v>
      </c>
    </row>
    <row r="216" spans="1:3" x14ac:dyDescent="0.25">
      <c r="A216">
        <f t="shared" si="3"/>
        <v>35.077999999999996</v>
      </c>
      <c r="B216">
        <v>3.5077999999999998E-2</v>
      </c>
      <c r="C216">
        <v>3.64123E-4</v>
      </c>
    </row>
    <row r="217" spans="1:3" x14ac:dyDescent="0.25">
      <c r="A217">
        <f t="shared" si="3"/>
        <v>35.128</v>
      </c>
      <c r="B217">
        <v>3.5128E-2</v>
      </c>
      <c r="C217">
        <v>3.6418300000000002E-4</v>
      </c>
    </row>
    <row r="218" spans="1:3" x14ac:dyDescent="0.25">
      <c r="A218">
        <f t="shared" si="3"/>
        <v>35.178000000000004</v>
      </c>
      <c r="B218">
        <v>3.5178000000000001E-2</v>
      </c>
      <c r="C218">
        <v>3.6424299999999999E-4</v>
      </c>
    </row>
    <row r="219" spans="1:3" x14ac:dyDescent="0.25">
      <c r="A219">
        <f t="shared" si="3"/>
        <v>35.228000000000002</v>
      </c>
      <c r="B219">
        <v>3.5228000000000002E-2</v>
      </c>
      <c r="C219">
        <v>3.6430300000000001E-4</v>
      </c>
    </row>
    <row r="220" spans="1:3" x14ac:dyDescent="0.25">
      <c r="A220">
        <f t="shared" si="3"/>
        <v>35.277999999999999</v>
      </c>
      <c r="B220">
        <v>3.5277999999999997E-2</v>
      </c>
      <c r="C220">
        <v>3.6436299999999998E-4</v>
      </c>
    </row>
    <row r="221" spans="1:3" x14ac:dyDescent="0.25">
      <c r="A221">
        <f t="shared" si="3"/>
        <v>35.327999999999996</v>
      </c>
      <c r="B221">
        <v>3.5327999999999998E-2</v>
      </c>
      <c r="C221">
        <v>3.64423E-4</v>
      </c>
    </row>
    <row r="222" spans="1:3" x14ac:dyDescent="0.25">
      <c r="A222">
        <f t="shared" si="3"/>
        <v>35.378</v>
      </c>
      <c r="B222">
        <v>3.5378E-2</v>
      </c>
      <c r="C222">
        <v>3.6448300000000003E-4</v>
      </c>
    </row>
    <row r="223" spans="1:3" x14ac:dyDescent="0.25">
      <c r="A223">
        <f t="shared" si="3"/>
        <v>35.428000000000004</v>
      </c>
      <c r="B223">
        <v>3.5428000000000001E-2</v>
      </c>
      <c r="C223">
        <v>3.64543E-4</v>
      </c>
    </row>
    <row r="224" spans="1:3" x14ac:dyDescent="0.25">
      <c r="A224">
        <f t="shared" si="3"/>
        <v>35.478000000000002</v>
      </c>
      <c r="B224">
        <v>3.5478000000000003E-2</v>
      </c>
      <c r="C224">
        <v>3.6460300000000002E-4</v>
      </c>
    </row>
    <row r="225" spans="1:3" x14ac:dyDescent="0.25">
      <c r="A225">
        <f t="shared" si="3"/>
        <v>35.527999999999999</v>
      </c>
      <c r="B225">
        <v>3.5527999999999997E-2</v>
      </c>
      <c r="C225">
        <v>3.6466299999999999E-4</v>
      </c>
    </row>
    <row r="226" spans="1:3" x14ac:dyDescent="0.25">
      <c r="A226">
        <f t="shared" si="3"/>
        <v>35.577999999999996</v>
      </c>
      <c r="B226">
        <v>3.5577999999999999E-2</v>
      </c>
      <c r="C226">
        <v>3.6472300000000001E-4</v>
      </c>
    </row>
    <row r="227" spans="1:3" x14ac:dyDescent="0.25">
      <c r="A227">
        <f t="shared" si="3"/>
        <v>35.628</v>
      </c>
      <c r="B227">
        <v>3.5628E-2</v>
      </c>
      <c r="C227">
        <v>3.6478200000000002E-4</v>
      </c>
    </row>
    <row r="228" spans="1:3" x14ac:dyDescent="0.25">
      <c r="A228">
        <f t="shared" si="3"/>
        <v>35.678000000000004</v>
      </c>
      <c r="B228">
        <v>3.5678000000000001E-2</v>
      </c>
      <c r="C228">
        <v>3.6484199999999999E-4</v>
      </c>
    </row>
    <row r="229" spans="1:3" x14ac:dyDescent="0.25">
      <c r="A229">
        <f t="shared" si="3"/>
        <v>35.728000000000002</v>
      </c>
      <c r="B229">
        <v>3.5728000000000003E-2</v>
      </c>
      <c r="C229">
        <v>3.6490200000000001E-4</v>
      </c>
    </row>
    <row r="230" spans="1:3" x14ac:dyDescent="0.25">
      <c r="A230">
        <f t="shared" si="3"/>
        <v>35.777999999999999</v>
      </c>
      <c r="B230">
        <v>3.5777999999999997E-2</v>
      </c>
      <c r="C230">
        <v>3.6496199999999998E-4</v>
      </c>
    </row>
    <row r="231" spans="1:3" x14ac:dyDescent="0.25">
      <c r="A231">
        <f t="shared" si="3"/>
        <v>35.827999999999996</v>
      </c>
      <c r="B231">
        <v>3.5827999999999999E-2</v>
      </c>
      <c r="C231">
        <v>3.65022E-4</v>
      </c>
    </row>
    <row r="232" spans="1:3" x14ac:dyDescent="0.25">
      <c r="A232">
        <f t="shared" si="3"/>
        <v>35.878</v>
      </c>
      <c r="B232">
        <v>3.5878E-2</v>
      </c>
      <c r="C232">
        <v>3.6508100000000001E-4</v>
      </c>
    </row>
    <row r="233" spans="1:3" x14ac:dyDescent="0.25">
      <c r="A233">
        <f t="shared" si="3"/>
        <v>35.928000000000004</v>
      </c>
      <c r="B233">
        <v>3.5928000000000002E-2</v>
      </c>
      <c r="C233">
        <v>3.6514099999999998E-4</v>
      </c>
    </row>
    <row r="234" spans="1:3" x14ac:dyDescent="0.25">
      <c r="A234">
        <f t="shared" si="3"/>
        <v>35.978000000000002</v>
      </c>
      <c r="B234">
        <v>3.5978000000000003E-2</v>
      </c>
      <c r="C234">
        <v>3.65201E-4</v>
      </c>
    </row>
    <row r="235" spans="1:3" x14ac:dyDescent="0.25">
      <c r="A235">
        <f t="shared" si="3"/>
        <v>36.027999999999999</v>
      </c>
      <c r="B235">
        <v>3.6027999999999998E-2</v>
      </c>
      <c r="C235">
        <v>3.6526100000000003E-4</v>
      </c>
    </row>
    <row r="236" spans="1:3" x14ac:dyDescent="0.25">
      <c r="A236">
        <f t="shared" si="3"/>
        <v>36.077999999999996</v>
      </c>
      <c r="B236">
        <v>3.6077999999999999E-2</v>
      </c>
      <c r="C236">
        <v>3.6531999999999998E-4</v>
      </c>
    </row>
    <row r="237" spans="1:3" x14ac:dyDescent="0.25">
      <c r="A237">
        <f t="shared" si="3"/>
        <v>36.128</v>
      </c>
      <c r="B237">
        <v>3.6128E-2</v>
      </c>
      <c r="C237">
        <v>3.6538E-4</v>
      </c>
    </row>
    <row r="238" spans="1:3" x14ac:dyDescent="0.25">
      <c r="A238">
        <f t="shared" si="3"/>
        <v>36.178000000000004</v>
      </c>
      <c r="B238">
        <v>3.6178000000000002E-2</v>
      </c>
      <c r="C238">
        <v>3.6544000000000002E-4</v>
      </c>
    </row>
    <row r="239" spans="1:3" x14ac:dyDescent="0.25">
      <c r="A239">
        <f t="shared" si="3"/>
        <v>36.228000000000002</v>
      </c>
      <c r="B239">
        <v>3.6228000000000003E-2</v>
      </c>
      <c r="C239">
        <v>3.6549899999999998E-4</v>
      </c>
    </row>
    <row r="240" spans="1:3" x14ac:dyDescent="0.25">
      <c r="A240">
        <f t="shared" si="3"/>
        <v>36.277999999999999</v>
      </c>
      <c r="B240">
        <v>3.6277999999999998E-2</v>
      </c>
      <c r="C240">
        <v>3.65559E-4</v>
      </c>
    </row>
    <row r="241" spans="1:3" x14ac:dyDescent="0.25">
      <c r="A241">
        <f t="shared" si="3"/>
        <v>36.327999999999996</v>
      </c>
      <c r="B241">
        <v>3.6327999999999999E-2</v>
      </c>
      <c r="C241">
        <v>3.6561900000000002E-4</v>
      </c>
    </row>
    <row r="242" spans="1:3" x14ac:dyDescent="0.25">
      <c r="A242">
        <f t="shared" si="3"/>
        <v>36.378</v>
      </c>
      <c r="B242">
        <v>3.6378000000000001E-2</v>
      </c>
      <c r="C242">
        <v>3.6567799999999998E-4</v>
      </c>
    </row>
    <row r="243" spans="1:3" x14ac:dyDescent="0.25">
      <c r="A243">
        <f t="shared" si="3"/>
        <v>36.428000000000004</v>
      </c>
      <c r="B243">
        <v>3.6428000000000002E-2</v>
      </c>
      <c r="C243">
        <v>3.65738E-4</v>
      </c>
    </row>
    <row r="244" spans="1:3" x14ac:dyDescent="0.25">
      <c r="A244">
        <f t="shared" si="3"/>
        <v>36.477999999999994</v>
      </c>
      <c r="B244">
        <v>3.6477999999999997E-2</v>
      </c>
      <c r="C244">
        <v>3.6579800000000002E-4</v>
      </c>
    </row>
    <row r="245" spans="1:3" x14ac:dyDescent="0.25">
      <c r="A245">
        <f t="shared" si="3"/>
        <v>36.527999999999999</v>
      </c>
      <c r="B245">
        <v>3.6527999999999998E-2</v>
      </c>
      <c r="C245">
        <v>3.6585699999999998E-4</v>
      </c>
    </row>
    <row r="246" spans="1:3" x14ac:dyDescent="0.25">
      <c r="A246">
        <f t="shared" si="3"/>
        <v>36.578000000000003</v>
      </c>
      <c r="B246">
        <v>3.6577999999999999E-2</v>
      </c>
      <c r="C246">
        <v>3.65917E-4</v>
      </c>
    </row>
    <row r="247" spans="1:3" x14ac:dyDescent="0.25">
      <c r="A247">
        <f t="shared" si="3"/>
        <v>36.628</v>
      </c>
      <c r="B247">
        <v>3.6628000000000001E-2</v>
      </c>
      <c r="C247">
        <v>3.6597600000000001E-4</v>
      </c>
    </row>
    <row r="248" spans="1:3" x14ac:dyDescent="0.25">
      <c r="A248">
        <f t="shared" si="3"/>
        <v>36.678000000000004</v>
      </c>
      <c r="B248">
        <v>3.6678000000000002E-2</v>
      </c>
      <c r="C248">
        <v>3.6603599999999998E-4</v>
      </c>
    </row>
    <row r="249" spans="1:3" x14ac:dyDescent="0.25">
      <c r="A249">
        <f t="shared" si="3"/>
        <v>36.727999999999994</v>
      </c>
      <c r="B249">
        <v>3.6727999999999997E-2</v>
      </c>
      <c r="C249">
        <v>3.66096E-4</v>
      </c>
    </row>
    <row r="250" spans="1:3" x14ac:dyDescent="0.25">
      <c r="A250">
        <f t="shared" si="3"/>
        <v>36.777999999999999</v>
      </c>
      <c r="B250">
        <v>3.6777999999999998E-2</v>
      </c>
      <c r="C250">
        <v>3.6615500000000001E-4</v>
      </c>
    </row>
    <row r="251" spans="1:3" x14ac:dyDescent="0.25">
      <c r="A251">
        <f t="shared" si="3"/>
        <v>36.828000000000003</v>
      </c>
      <c r="B251">
        <v>3.6828E-2</v>
      </c>
      <c r="C251">
        <v>3.6621499999999998E-4</v>
      </c>
    </row>
    <row r="252" spans="1:3" x14ac:dyDescent="0.25">
      <c r="A252">
        <f t="shared" si="3"/>
        <v>36.878</v>
      </c>
      <c r="B252">
        <v>3.6878000000000001E-2</v>
      </c>
      <c r="C252">
        <v>3.6627399999999998E-4</v>
      </c>
    </row>
    <row r="253" spans="1:3" x14ac:dyDescent="0.25">
      <c r="A253">
        <f t="shared" si="3"/>
        <v>36.928000000000004</v>
      </c>
      <c r="B253">
        <v>3.6928000000000002E-2</v>
      </c>
      <c r="C253">
        <v>3.6633400000000001E-4</v>
      </c>
    </row>
    <row r="254" spans="1:3" x14ac:dyDescent="0.25">
      <c r="A254">
        <f t="shared" si="3"/>
        <v>36.977999999999994</v>
      </c>
      <c r="B254">
        <v>3.6977999999999997E-2</v>
      </c>
      <c r="C254">
        <v>3.6639399999999998E-4</v>
      </c>
    </row>
    <row r="255" spans="1:3" x14ac:dyDescent="0.25">
      <c r="A255">
        <f t="shared" si="3"/>
        <v>37.027999999999999</v>
      </c>
      <c r="B255">
        <v>3.7027999999999998E-2</v>
      </c>
      <c r="C255">
        <v>3.6645299999999998E-4</v>
      </c>
    </row>
    <row r="256" spans="1:3" x14ac:dyDescent="0.25">
      <c r="A256">
        <f t="shared" si="3"/>
        <v>37.078000000000003</v>
      </c>
      <c r="B256">
        <v>3.7078E-2</v>
      </c>
      <c r="C256">
        <v>3.6651300000000001E-4</v>
      </c>
    </row>
    <row r="257" spans="1:3" x14ac:dyDescent="0.25">
      <c r="A257">
        <f t="shared" si="3"/>
        <v>37.128</v>
      </c>
      <c r="B257">
        <v>3.7128000000000001E-2</v>
      </c>
      <c r="C257">
        <v>3.6657299999999997E-4</v>
      </c>
    </row>
    <row r="258" spans="1:3" x14ac:dyDescent="0.25">
      <c r="A258">
        <f t="shared" si="3"/>
        <v>37.178000000000004</v>
      </c>
      <c r="B258">
        <v>3.7178000000000003E-2</v>
      </c>
      <c r="C258">
        <v>3.6663199999999998E-4</v>
      </c>
    </row>
    <row r="259" spans="1:3" x14ac:dyDescent="0.25">
      <c r="A259">
        <f t="shared" si="3"/>
        <v>37.227999999999994</v>
      </c>
      <c r="B259">
        <v>3.7227999999999997E-2</v>
      </c>
      <c r="C259">
        <v>3.6669200000000001E-4</v>
      </c>
    </row>
    <row r="260" spans="1:3" x14ac:dyDescent="0.25">
      <c r="A260">
        <f t="shared" si="3"/>
        <v>37.277999999999999</v>
      </c>
      <c r="B260">
        <v>3.7277999999999999E-2</v>
      </c>
      <c r="C260">
        <v>3.6675100000000001E-4</v>
      </c>
    </row>
    <row r="261" spans="1:3" x14ac:dyDescent="0.25">
      <c r="A261">
        <f t="shared" ref="A261:A324" si="4">B261*1000</f>
        <v>37.328000000000003</v>
      </c>
      <c r="B261">
        <v>3.7328E-2</v>
      </c>
      <c r="C261">
        <v>3.6681099999999998E-4</v>
      </c>
    </row>
    <row r="262" spans="1:3" x14ac:dyDescent="0.25">
      <c r="A262">
        <f t="shared" si="4"/>
        <v>37.378</v>
      </c>
      <c r="B262">
        <v>3.7378000000000002E-2</v>
      </c>
      <c r="C262">
        <v>3.66871E-4</v>
      </c>
    </row>
    <row r="263" spans="1:3" x14ac:dyDescent="0.25">
      <c r="A263">
        <f t="shared" si="4"/>
        <v>37.428000000000004</v>
      </c>
      <c r="B263">
        <v>3.7428000000000003E-2</v>
      </c>
      <c r="C263">
        <v>3.6693000000000001E-4</v>
      </c>
    </row>
    <row r="264" spans="1:3" x14ac:dyDescent="0.25">
      <c r="A264">
        <f t="shared" si="4"/>
        <v>37.477999999999994</v>
      </c>
      <c r="B264">
        <v>3.7477999999999997E-2</v>
      </c>
      <c r="C264">
        <v>3.6698999999999998E-4</v>
      </c>
    </row>
    <row r="265" spans="1:3" x14ac:dyDescent="0.25">
      <c r="A265">
        <f t="shared" si="4"/>
        <v>37.527999999999999</v>
      </c>
      <c r="B265">
        <v>3.7527999999999999E-2</v>
      </c>
      <c r="C265">
        <v>3.6704899999999999E-4</v>
      </c>
    </row>
    <row r="266" spans="1:3" x14ac:dyDescent="0.25">
      <c r="A266">
        <f t="shared" si="4"/>
        <v>37.578000000000003</v>
      </c>
      <c r="B266">
        <v>3.7578E-2</v>
      </c>
      <c r="C266">
        <v>3.6710900000000001E-4</v>
      </c>
    </row>
    <row r="267" spans="1:3" x14ac:dyDescent="0.25">
      <c r="A267">
        <f t="shared" si="4"/>
        <v>37.628</v>
      </c>
      <c r="B267">
        <v>3.7628000000000002E-2</v>
      </c>
      <c r="C267">
        <v>3.6716899999999998E-4</v>
      </c>
    </row>
    <row r="268" spans="1:3" x14ac:dyDescent="0.25">
      <c r="A268">
        <f t="shared" si="4"/>
        <v>37.678000000000004</v>
      </c>
      <c r="B268">
        <v>3.7678000000000003E-2</v>
      </c>
      <c r="C268">
        <v>3.6722799999999999E-4</v>
      </c>
    </row>
    <row r="269" spans="1:3" x14ac:dyDescent="0.25">
      <c r="A269">
        <f t="shared" si="4"/>
        <v>37.727999999999994</v>
      </c>
      <c r="B269">
        <v>3.7727999999999998E-2</v>
      </c>
      <c r="C269">
        <v>3.6728800000000001E-4</v>
      </c>
    </row>
    <row r="270" spans="1:3" x14ac:dyDescent="0.25">
      <c r="A270">
        <f t="shared" si="4"/>
        <v>37.777999999999999</v>
      </c>
      <c r="B270">
        <v>3.7777999999999999E-2</v>
      </c>
      <c r="C270">
        <v>3.6734799999999998E-4</v>
      </c>
    </row>
    <row r="271" spans="1:3" x14ac:dyDescent="0.25">
      <c r="A271">
        <f t="shared" si="4"/>
        <v>37.828000000000003</v>
      </c>
      <c r="B271">
        <v>3.7828000000000001E-2</v>
      </c>
      <c r="C271">
        <v>3.6740699999999999E-4</v>
      </c>
    </row>
    <row r="272" spans="1:3" x14ac:dyDescent="0.25">
      <c r="A272">
        <f t="shared" si="4"/>
        <v>37.878</v>
      </c>
      <c r="B272">
        <v>3.7878000000000002E-2</v>
      </c>
      <c r="C272">
        <v>3.6746700000000001E-4</v>
      </c>
    </row>
    <row r="273" spans="1:3" x14ac:dyDescent="0.25">
      <c r="A273">
        <f t="shared" si="4"/>
        <v>37.928000000000004</v>
      </c>
      <c r="B273">
        <v>3.7928000000000003E-2</v>
      </c>
      <c r="C273">
        <v>3.6752699999999998E-4</v>
      </c>
    </row>
    <row r="274" spans="1:3" x14ac:dyDescent="0.25">
      <c r="A274">
        <f t="shared" si="4"/>
        <v>37.977999999999994</v>
      </c>
      <c r="B274">
        <v>3.7977999999999998E-2</v>
      </c>
      <c r="C274">
        <v>3.6758599999999999E-4</v>
      </c>
    </row>
    <row r="275" spans="1:3" x14ac:dyDescent="0.25">
      <c r="A275">
        <f t="shared" si="4"/>
        <v>38.027999999999999</v>
      </c>
      <c r="B275">
        <v>3.8027999999999999E-2</v>
      </c>
      <c r="C275">
        <v>3.6764600000000001E-4</v>
      </c>
    </row>
    <row r="276" spans="1:3" x14ac:dyDescent="0.25">
      <c r="A276">
        <f t="shared" si="4"/>
        <v>38.078000000000003</v>
      </c>
      <c r="B276">
        <v>3.8078000000000001E-2</v>
      </c>
      <c r="C276">
        <v>3.6770599999999998E-4</v>
      </c>
    </row>
    <row r="277" spans="1:3" x14ac:dyDescent="0.25">
      <c r="A277">
        <f t="shared" si="4"/>
        <v>38.128</v>
      </c>
      <c r="B277">
        <v>3.8128000000000002E-2</v>
      </c>
      <c r="C277">
        <v>3.67766E-4</v>
      </c>
    </row>
    <row r="278" spans="1:3" x14ac:dyDescent="0.25">
      <c r="A278">
        <f t="shared" si="4"/>
        <v>38.177999999999997</v>
      </c>
      <c r="B278">
        <v>3.8177999999999997E-2</v>
      </c>
      <c r="C278">
        <v>3.6782500000000001E-4</v>
      </c>
    </row>
    <row r="279" spans="1:3" x14ac:dyDescent="0.25">
      <c r="A279">
        <f t="shared" si="4"/>
        <v>38.228000000000002</v>
      </c>
      <c r="B279">
        <v>3.8227999999999998E-2</v>
      </c>
      <c r="C279">
        <v>3.6788499999999998E-4</v>
      </c>
    </row>
    <row r="280" spans="1:3" x14ac:dyDescent="0.25">
      <c r="A280">
        <f t="shared" si="4"/>
        <v>38.277999999999999</v>
      </c>
      <c r="B280">
        <v>3.8278E-2</v>
      </c>
      <c r="C280">
        <v>3.67945E-4</v>
      </c>
    </row>
    <row r="281" spans="1:3" x14ac:dyDescent="0.25">
      <c r="A281">
        <f t="shared" si="4"/>
        <v>38.328000000000003</v>
      </c>
      <c r="B281">
        <v>3.8328000000000001E-2</v>
      </c>
      <c r="C281">
        <v>3.6800400000000001E-4</v>
      </c>
    </row>
    <row r="282" spans="1:3" x14ac:dyDescent="0.25">
      <c r="A282">
        <f t="shared" si="4"/>
        <v>38.378</v>
      </c>
      <c r="B282">
        <v>3.8378000000000002E-2</v>
      </c>
      <c r="C282">
        <v>3.6806399999999998E-4</v>
      </c>
    </row>
    <row r="283" spans="1:3" x14ac:dyDescent="0.25">
      <c r="A283">
        <f t="shared" si="4"/>
        <v>38.427999999999997</v>
      </c>
      <c r="B283">
        <v>3.8427999999999997E-2</v>
      </c>
      <c r="C283">
        <v>3.68124E-4</v>
      </c>
    </row>
    <row r="284" spans="1:3" x14ac:dyDescent="0.25">
      <c r="A284">
        <f t="shared" si="4"/>
        <v>38.478000000000002</v>
      </c>
      <c r="B284">
        <v>3.8477999999999998E-2</v>
      </c>
      <c r="C284">
        <v>3.6818400000000002E-4</v>
      </c>
    </row>
    <row r="285" spans="1:3" x14ac:dyDescent="0.25">
      <c r="A285">
        <f t="shared" si="4"/>
        <v>38.527999999999999</v>
      </c>
      <c r="B285">
        <v>3.8528E-2</v>
      </c>
      <c r="C285">
        <v>3.6824399999999999E-4</v>
      </c>
    </row>
    <row r="286" spans="1:3" x14ac:dyDescent="0.25">
      <c r="A286">
        <f t="shared" si="4"/>
        <v>38.578000000000003</v>
      </c>
      <c r="B286">
        <v>3.8578000000000001E-2</v>
      </c>
      <c r="C286">
        <v>3.68303E-4</v>
      </c>
    </row>
    <row r="287" spans="1:3" x14ac:dyDescent="0.25">
      <c r="A287">
        <f t="shared" si="4"/>
        <v>38.628</v>
      </c>
      <c r="B287">
        <v>3.8628000000000003E-2</v>
      </c>
      <c r="C287">
        <v>3.6836300000000002E-4</v>
      </c>
    </row>
    <row r="288" spans="1:3" x14ac:dyDescent="0.25">
      <c r="A288">
        <f t="shared" si="4"/>
        <v>38.677999999999997</v>
      </c>
      <c r="B288">
        <v>3.8677999999999997E-2</v>
      </c>
      <c r="C288">
        <v>3.6842299999999999E-4</v>
      </c>
    </row>
    <row r="289" spans="1:3" x14ac:dyDescent="0.25">
      <c r="A289">
        <f t="shared" si="4"/>
        <v>38.728000000000002</v>
      </c>
      <c r="B289">
        <v>3.8727999999999999E-2</v>
      </c>
      <c r="C289">
        <v>3.6848300000000002E-4</v>
      </c>
    </row>
    <row r="290" spans="1:3" x14ac:dyDescent="0.25">
      <c r="A290">
        <f t="shared" si="4"/>
        <v>38.777999999999999</v>
      </c>
      <c r="B290">
        <v>3.8778E-2</v>
      </c>
      <c r="C290">
        <v>3.6854299999999998E-4</v>
      </c>
    </row>
    <row r="291" spans="1:3" x14ac:dyDescent="0.25">
      <c r="A291">
        <f t="shared" si="4"/>
        <v>38.828000000000003</v>
      </c>
      <c r="B291">
        <v>3.8828000000000001E-2</v>
      </c>
      <c r="C291">
        <v>3.6860199999999999E-4</v>
      </c>
    </row>
    <row r="292" spans="1:3" x14ac:dyDescent="0.25">
      <c r="A292">
        <f t="shared" si="4"/>
        <v>38.878</v>
      </c>
      <c r="B292">
        <v>3.8878000000000003E-2</v>
      </c>
      <c r="C292">
        <v>3.6866200000000002E-4</v>
      </c>
    </row>
    <row r="293" spans="1:3" x14ac:dyDescent="0.25">
      <c r="A293">
        <f t="shared" si="4"/>
        <v>38.927999999999997</v>
      </c>
      <c r="B293">
        <v>3.8927999999999997E-2</v>
      </c>
      <c r="C293">
        <v>3.6872199999999998E-4</v>
      </c>
    </row>
    <row r="294" spans="1:3" x14ac:dyDescent="0.25">
      <c r="A294">
        <f t="shared" si="4"/>
        <v>38.978000000000002</v>
      </c>
      <c r="B294">
        <v>3.8977999999999999E-2</v>
      </c>
      <c r="C294">
        <v>3.6878200000000001E-4</v>
      </c>
    </row>
    <row r="295" spans="1:3" x14ac:dyDescent="0.25">
      <c r="A295">
        <f t="shared" si="4"/>
        <v>39.027999999999999</v>
      </c>
      <c r="B295">
        <v>3.9028E-2</v>
      </c>
      <c r="C295">
        <v>3.6884199999999998E-4</v>
      </c>
    </row>
    <row r="296" spans="1:3" x14ac:dyDescent="0.25">
      <c r="A296">
        <f t="shared" si="4"/>
        <v>39.078000000000003</v>
      </c>
      <c r="B296">
        <v>3.9078000000000002E-2</v>
      </c>
      <c r="C296">
        <v>3.6842899999999998E-4</v>
      </c>
    </row>
    <row r="297" spans="1:3" x14ac:dyDescent="0.25">
      <c r="A297">
        <f t="shared" si="4"/>
        <v>39.128</v>
      </c>
      <c r="B297">
        <v>3.9128000000000003E-2</v>
      </c>
      <c r="C297">
        <v>3.4534000000000002E-4</v>
      </c>
    </row>
    <row r="298" spans="1:3" x14ac:dyDescent="0.25">
      <c r="A298">
        <f t="shared" si="4"/>
        <v>39.177999999999997</v>
      </c>
      <c r="B298">
        <v>3.9177999999999998E-2</v>
      </c>
      <c r="C298">
        <v>3.0947599999999999E-4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>
        <v>3.0947599999999999E-4</v>
      </c>
    </row>
    <row r="303" spans="1:3" x14ac:dyDescent="0.25">
      <c r="A303">
        <f t="shared" si="4"/>
        <v>40.177999999999997</v>
      </c>
      <c r="B303">
        <v>4.0177999999999998E-2</v>
      </c>
      <c r="C303" s="1">
        <v>4.4267999999999997E-5</v>
      </c>
    </row>
    <row r="304" spans="1:3" x14ac:dyDescent="0.25">
      <c r="A304">
        <f t="shared" si="4"/>
        <v>41.177999999999997</v>
      </c>
      <c r="B304">
        <v>4.1177999999999999E-2</v>
      </c>
      <c r="C304" s="1">
        <v>4.2564900000000003E-5</v>
      </c>
    </row>
    <row r="305" spans="1:3" x14ac:dyDescent="0.25">
      <c r="A305">
        <f t="shared" si="4"/>
        <v>42.177999999999997</v>
      </c>
      <c r="B305">
        <v>4.2178E-2</v>
      </c>
      <c r="C305" s="1">
        <v>4.0862000000000003E-5</v>
      </c>
    </row>
    <row r="306" spans="1:3" x14ac:dyDescent="0.25">
      <c r="A306">
        <f t="shared" si="4"/>
        <v>43.178000000000004</v>
      </c>
      <c r="B306">
        <v>4.3178000000000001E-2</v>
      </c>
      <c r="C306" s="1">
        <v>3.9159000000000002E-5</v>
      </c>
    </row>
    <row r="307" spans="1:3" x14ac:dyDescent="0.25">
      <c r="A307">
        <f t="shared" si="4"/>
        <v>44.178000000000004</v>
      </c>
      <c r="B307">
        <v>4.4178000000000002E-2</v>
      </c>
      <c r="C307" s="1">
        <v>3.7456100000000002E-5</v>
      </c>
    </row>
    <row r="308" spans="1:3" x14ac:dyDescent="0.25">
      <c r="A308">
        <f t="shared" si="4"/>
        <v>45.178000000000004</v>
      </c>
      <c r="B308">
        <v>4.5178000000000003E-2</v>
      </c>
      <c r="C308" s="1">
        <v>3.5753200000000002E-5</v>
      </c>
    </row>
    <row r="309" spans="1:3" x14ac:dyDescent="0.25">
      <c r="A309">
        <f t="shared" si="4"/>
        <v>46.177999999999997</v>
      </c>
      <c r="B309">
        <v>4.6177999999999997E-2</v>
      </c>
      <c r="C309" s="1">
        <v>3.4050300000000002E-5</v>
      </c>
    </row>
    <row r="310" spans="1:3" x14ac:dyDescent="0.25">
      <c r="A310">
        <f t="shared" si="4"/>
        <v>47.177999999999997</v>
      </c>
      <c r="B310">
        <v>4.7177999999999998E-2</v>
      </c>
      <c r="C310" s="1">
        <v>3.2347500000000002E-5</v>
      </c>
    </row>
    <row r="311" spans="1:3" x14ac:dyDescent="0.25">
      <c r="A311">
        <f t="shared" si="4"/>
        <v>48.177999999999997</v>
      </c>
      <c r="B311">
        <v>4.8177999999999999E-2</v>
      </c>
      <c r="C311" s="1">
        <v>3.0644700000000002E-5</v>
      </c>
    </row>
    <row r="312" spans="1:3" x14ac:dyDescent="0.25">
      <c r="A312">
        <f t="shared" si="4"/>
        <v>49.177999999999997</v>
      </c>
      <c r="B312">
        <v>4.9177999999999999E-2</v>
      </c>
      <c r="C312" s="1">
        <v>2.8941999999999998E-5</v>
      </c>
    </row>
    <row r="313" spans="1:3" x14ac:dyDescent="0.25">
      <c r="A313">
        <f t="shared" si="4"/>
        <v>50.177999999999997</v>
      </c>
      <c r="B313">
        <v>5.0178E-2</v>
      </c>
      <c r="C313" s="1">
        <v>2.7239199999999998E-5</v>
      </c>
    </row>
    <row r="314" spans="1:3" x14ac:dyDescent="0.25">
      <c r="A314">
        <f t="shared" si="4"/>
        <v>51.178000000000004</v>
      </c>
      <c r="B314">
        <v>5.1178000000000001E-2</v>
      </c>
      <c r="C314" s="1">
        <v>2.5536499999999999E-5</v>
      </c>
    </row>
    <row r="315" spans="1:3" x14ac:dyDescent="0.25">
      <c r="A315">
        <f t="shared" si="4"/>
        <v>52.178000000000004</v>
      </c>
      <c r="B315">
        <v>5.2178000000000002E-2</v>
      </c>
      <c r="C315" s="1">
        <v>2.3833899999999999E-5</v>
      </c>
    </row>
    <row r="316" spans="1:3" x14ac:dyDescent="0.25">
      <c r="A316">
        <f t="shared" si="4"/>
        <v>53.178000000000004</v>
      </c>
      <c r="B316">
        <v>5.3178000000000003E-2</v>
      </c>
      <c r="C316" s="1">
        <v>2.2131199999999999E-5</v>
      </c>
    </row>
    <row r="317" spans="1:3" x14ac:dyDescent="0.25">
      <c r="A317">
        <f t="shared" si="4"/>
        <v>54.177999999999997</v>
      </c>
      <c r="B317">
        <v>5.4177999999999997E-2</v>
      </c>
      <c r="C317" s="1">
        <v>2.04286E-5</v>
      </c>
    </row>
    <row r="318" spans="1:3" x14ac:dyDescent="0.25">
      <c r="A318">
        <f t="shared" si="4"/>
        <v>55.177999999999997</v>
      </c>
      <c r="B318">
        <v>5.5177999999999998E-2</v>
      </c>
      <c r="C318" s="1">
        <v>1.87261E-5</v>
      </c>
    </row>
    <row r="319" spans="1:3" x14ac:dyDescent="0.25">
      <c r="A319">
        <f t="shared" si="4"/>
        <v>56.177999999999997</v>
      </c>
      <c r="B319">
        <v>5.6177999999999999E-2</v>
      </c>
      <c r="C319" s="1">
        <v>1.7023500000000001E-5</v>
      </c>
    </row>
    <row r="320" spans="1:3" x14ac:dyDescent="0.25">
      <c r="A320">
        <f t="shared" si="4"/>
        <v>57.177999999999997</v>
      </c>
      <c r="B320">
        <v>5.7178E-2</v>
      </c>
      <c r="C320" s="1">
        <v>1.5321000000000001E-5</v>
      </c>
    </row>
    <row r="321" spans="1:3" x14ac:dyDescent="0.25">
      <c r="A321">
        <f t="shared" si="4"/>
        <v>58.177999999999997</v>
      </c>
      <c r="B321">
        <v>5.8178000000000001E-2</v>
      </c>
      <c r="C321" s="1">
        <v>1.36186E-5</v>
      </c>
    </row>
    <row r="322" spans="1:3" x14ac:dyDescent="0.25">
      <c r="A322">
        <f t="shared" si="4"/>
        <v>59.178000000000004</v>
      </c>
      <c r="B322">
        <v>5.9178000000000001E-2</v>
      </c>
      <c r="C322" s="1">
        <v>1.1916099999999999E-5</v>
      </c>
    </row>
    <row r="323" spans="1:3" x14ac:dyDescent="0.25">
      <c r="A323">
        <f t="shared" si="4"/>
        <v>60.178000000000004</v>
      </c>
      <c r="B323">
        <v>6.0178000000000002E-2</v>
      </c>
      <c r="C323" s="1">
        <v>1.02137E-5</v>
      </c>
    </row>
    <row r="324" spans="1:3" x14ac:dyDescent="0.25">
      <c r="A324">
        <f t="shared" si="4"/>
        <v>61.178000000000004</v>
      </c>
      <c r="B324">
        <v>6.1178000000000003E-2</v>
      </c>
      <c r="C324" s="1">
        <v>8.5113700000000008E-6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 s="1">
        <v>6.8090299999999999E-6</v>
      </c>
    </row>
    <row r="326" spans="1:3" x14ac:dyDescent="0.25">
      <c r="A326">
        <f t="shared" si="5"/>
        <v>63.177999999999997</v>
      </c>
      <c r="B326">
        <v>6.3177999999999998E-2</v>
      </c>
      <c r="C326" s="1">
        <v>5.1067200000000003E-6</v>
      </c>
    </row>
    <row r="327" spans="1:3" x14ac:dyDescent="0.25">
      <c r="A327">
        <f t="shared" si="5"/>
        <v>64.177999999999997</v>
      </c>
      <c r="B327">
        <v>6.4177999999999999E-2</v>
      </c>
      <c r="C327" s="1">
        <v>3.4044500000000001E-6</v>
      </c>
    </row>
    <row r="328" spans="1:3" x14ac:dyDescent="0.25">
      <c r="A328">
        <f t="shared" si="5"/>
        <v>65.177999999999997</v>
      </c>
      <c r="B328">
        <v>6.5178E-2</v>
      </c>
      <c r="C328" s="1">
        <v>1.70221E-6</v>
      </c>
    </row>
    <row r="329" spans="1:3" x14ac:dyDescent="0.25">
      <c r="A329">
        <f t="shared" si="5"/>
        <v>66.177999999999997</v>
      </c>
      <c r="B329">
        <v>6.6178000000000001E-2</v>
      </c>
      <c r="C329" s="1">
        <v>8.5109599999999999E-7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 s="1">
        <v>8.5109599999999999E-7</v>
      </c>
    </row>
    <row r="334" spans="1:3" x14ac:dyDescent="0.25">
      <c r="A334">
        <f t="shared" si="5"/>
        <v>66.177999999999997</v>
      </c>
      <c r="B334">
        <v>6.6178000000000001E-2</v>
      </c>
      <c r="C334" s="1">
        <v>8.5109599999999999E-7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>
        <v>3.0947599999999999E-4</v>
      </c>
    </row>
    <row r="339" spans="1:3" x14ac:dyDescent="0.25">
      <c r="A339">
        <f t="shared" si="5"/>
        <v>39.177999999999997</v>
      </c>
      <c r="B339">
        <v>3.9177999999999998E-2</v>
      </c>
      <c r="C339">
        <v>3.0947599999999999E-4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>
        <v>3.3818699999999999E-4</v>
      </c>
    </row>
    <row r="344" spans="1:3" x14ac:dyDescent="0.25">
      <c r="A344">
        <f t="shared" si="5"/>
        <v>33.177999999999997</v>
      </c>
      <c r="B344">
        <v>3.3177999999999999E-2</v>
      </c>
      <c r="C344">
        <v>3.3818699999999999E-4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 s="1">
        <v>2.2963799999999999E-5</v>
      </c>
    </row>
    <row r="349" spans="1:3" x14ac:dyDescent="0.25">
      <c r="A349">
        <f t="shared" si="5"/>
        <v>33</v>
      </c>
      <c r="B349">
        <v>3.3000000000000002E-2</v>
      </c>
      <c r="C349" s="1">
        <v>2.2963799999999999E-5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 s="1">
        <v>1.6830299999999999E-17</v>
      </c>
    </row>
    <row r="354" spans="1:3" x14ac:dyDescent="0.25">
      <c r="A354">
        <f t="shared" si="5"/>
        <v>27</v>
      </c>
      <c r="B354">
        <v>2.7E-2</v>
      </c>
      <c r="C354" s="1">
        <v>1.6830299999999999E-17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 s="1">
        <v>4.4267999999999997E-5</v>
      </c>
    </row>
    <row r="359" spans="1:3" x14ac:dyDescent="0.25">
      <c r="A359">
        <f t="shared" si="5"/>
        <v>40.177999999999997</v>
      </c>
      <c r="B359">
        <v>4.0177999999999998E-2</v>
      </c>
      <c r="C359" s="1">
        <v>4.4267999999999997E-5</v>
      </c>
    </row>
    <row r="360" spans="1:3" x14ac:dyDescent="0.25">
      <c r="A360">
        <f t="shared" si="5"/>
        <v>41.177999999999997</v>
      </c>
      <c r="B360">
        <v>4.1177999999999999E-2</v>
      </c>
      <c r="C360" s="1">
        <v>4.2564900000000003E-5</v>
      </c>
    </row>
    <row r="361" spans="1:3" x14ac:dyDescent="0.25">
      <c r="A361">
        <f t="shared" si="5"/>
        <v>41.177999999999997</v>
      </c>
      <c r="B361">
        <v>4.1177999999999999E-2</v>
      </c>
      <c r="C361" s="1">
        <v>4.2564900000000003E-5</v>
      </c>
    </row>
    <row r="362" spans="1:3" x14ac:dyDescent="0.25">
      <c r="A362">
        <f t="shared" si="5"/>
        <v>42.177999999999997</v>
      </c>
      <c r="B362">
        <v>4.2178E-2</v>
      </c>
      <c r="C362" s="1">
        <v>4.0862000000000003E-5</v>
      </c>
    </row>
    <row r="363" spans="1:3" x14ac:dyDescent="0.25">
      <c r="A363">
        <f t="shared" si="5"/>
        <v>42.177999999999997</v>
      </c>
      <c r="B363">
        <v>4.2178E-2</v>
      </c>
      <c r="C363" s="1">
        <v>4.0862000000000003E-5</v>
      </c>
    </row>
    <row r="364" spans="1:3" x14ac:dyDescent="0.25">
      <c r="A364">
        <f t="shared" si="5"/>
        <v>43.178000000000004</v>
      </c>
      <c r="B364">
        <v>4.3178000000000001E-2</v>
      </c>
      <c r="C364" s="1">
        <v>3.9159000000000002E-5</v>
      </c>
    </row>
    <row r="365" spans="1:3" x14ac:dyDescent="0.25">
      <c r="A365">
        <f t="shared" si="5"/>
        <v>43.178000000000004</v>
      </c>
      <c r="B365">
        <v>4.3178000000000001E-2</v>
      </c>
      <c r="C365" s="1">
        <v>3.9159000000000002E-5</v>
      </c>
    </row>
    <row r="366" spans="1:3" x14ac:dyDescent="0.25">
      <c r="A366">
        <f t="shared" si="5"/>
        <v>44.178000000000004</v>
      </c>
      <c r="B366">
        <v>4.4178000000000002E-2</v>
      </c>
      <c r="C366" s="1">
        <v>3.7456100000000002E-5</v>
      </c>
    </row>
    <row r="367" spans="1:3" x14ac:dyDescent="0.25">
      <c r="A367">
        <f t="shared" si="5"/>
        <v>44.178000000000004</v>
      </c>
      <c r="B367">
        <v>4.4178000000000002E-2</v>
      </c>
      <c r="C367" s="1">
        <v>3.7456100000000002E-5</v>
      </c>
    </row>
    <row r="368" spans="1:3" x14ac:dyDescent="0.25">
      <c r="A368">
        <f t="shared" si="5"/>
        <v>45.178000000000004</v>
      </c>
      <c r="B368">
        <v>4.5178000000000003E-2</v>
      </c>
      <c r="C368" s="1">
        <v>3.5753200000000002E-5</v>
      </c>
    </row>
    <row r="369" spans="1:3" x14ac:dyDescent="0.25">
      <c r="A369">
        <f t="shared" si="5"/>
        <v>45.178000000000004</v>
      </c>
      <c r="B369">
        <v>4.5178000000000003E-2</v>
      </c>
      <c r="C369" s="1">
        <v>3.5753200000000002E-5</v>
      </c>
    </row>
    <row r="370" spans="1:3" x14ac:dyDescent="0.25">
      <c r="A370">
        <f t="shared" si="5"/>
        <v>46.177999999999997</v>
      </c>
      <c r="B370">
        <v>4.6177999999999997E-2</v>
      </c>
      <c r="C370" s="1">
        <v>3.4050300000000002E-5</v>
      </c>
    </row>
    <row r="371" spans="1:3" x14ac:dyDescent="0.25">
      <c r="A371">
        <f t="shared" si="5"/>
        <v>46.177999999999997</v>
      </c>
      <c r="B371">
        <v>4.6177999999999997E-2</v>
      </c>
      <c r="C371" s="1">
        <v>3.4050300000000002E-5</v>
      </c>
    </row>
    <row r="372" spans="1:3" x14ac:dyDescent="0.25">
      <c r="A372">
        <f t="shared" si="5"/>
        <v>47.177999999999997</v>
      </c>
      <c r="B372">
        <v>4.7177999999999998E-2</v>
      </c>
      <c r="C372" s="1">
        <v>3.2347500000000002E-5</v>
      </c>
    </row>
    <row r="373" spans="1:3" x14ac:dyDescent="0.25">
      <c r="A373">
        <f t="shared" si="5"/>
        <v>47.177999999999997</v>
      </c>
      <c r="B373">
        <v>4.7177999999999998E-2</v>
      </c>
      <c r="C373" s="1">
        <v>3.2347500000000002E-5</v>
      </c>
    </row>
    <row r="374" spans="1:3" x14ac:dyDescent="0.25">
      <c r="A374">
        <f t="shared" si="5"/>
        <v>48.177999999999997</v>
      </c>
      <c r="B374">
        <v>4.8177999999999999E-2</v>
      </c>
      <c r="C374" s="1">
        <v>3.0644700000000002E-5</v>
      </c>
    </row>
    <row r="375" spans="1:3" x14ac:dyDescent="0.25">
      <c r="A375">
        <f t="shared" si="5"/>
        <v>48.177999999999997</v>
      </c>
      <c r="B375">
        <v>4.8177999999999999E-2</v>
      </c>
      <c r="C375" s="1">
        <v>3.0644700000000002E-5</v>
      </c>
    </row>
    <row r="376" spans="1:3" x14ac:dyDescent="0.25">
      <c r="A376">
        <f t="shared" si="5"/>
        <v>49.177999999999997</v>
      </c>
      <c r="B376">
        <v>4.9177999999999999E-2</v>
      </c>
      <c r="C376" s="1">
        <v>2.8941999999999998E-5</v>
      </c>
    </row>
    <row r="377" spans="1:3" x14ac:dyDescent="0.25">
      <c r="A377">
        <f t="shared" si="5"/>
        <v>49.177999999999997</v>
      </c>
      <c r="B377">
        <v>4.9177999999999999E-2</v>
      </c>
      <c r="C377" s="1">
        <v>2.8941999999999998E-5</v>
      </c>
    </row>
    <row r="378" spans="1:3" x14ac:dyDescent="0.25">
      <c r="A378">
        <f t="shared" si="5"/>
        <v>50.177999999999997</v>
      </c>
      <c r="B378">
        <v>5.0178E-2</v>
      </c>
      <c r="C378" s="1">
        <v>2.7239199999999998E-5</v>
      </c>
    </row>
    <row r="379" spans="1:3" x14ac:dyDescent="0.25">
      <c r="A379">
        <f t="shared" si="5"/>
        <v>50.177999999999997</v>
      </c>
      <c r="B379">
        <v>5.0178E-2</v>
      </c>
      <c r="C379" s="1">
        <v>2.7239199999999998E-5</v>
      </c>
    </row>
    <row r="380" spans="1:3" x14ac:dyDescent="0.25">
      <c r="A380">
        <f t="shared" si="5"/>
        <v>51.178000000000004</v>
      </c>
      <c r="B380">
        <v>5.1178000000000001E-2</v>
      </c>
      <c r="C380" s="1">
        <v>2.5536499999999999E-5</v>
      </c>
    </row>
    <row r="381" spans="1:3" x14ac:dyDescent="0.25">
      <c r="A381">
        <f t="shared" si="5"/>
        <v>51.178000000000004</v>
      </c>
      <c r="B381">
        <v>5.1178000000000001E-2</v>
      </c>
      <c r="C381" s="1">
        <v>2.5536499999999999E-5</v>
      </c>
    </row>
    <row r="382" spans="1:3" x14ac:dyDescent="0.25">
      <c r="A382">
        <f t="shared" si="5"/>
        <v>52.178000000000004</v>
      </c>
      <c r="B382">
        <v>5.2178000000000002E-2</v>
      </c>
      <c r="C382" s="1">
        <v>2.3833899999999999E-5</v>
      </c>
    </row>
    <row r="383" spans="1:3" x14ac:dyDescent="0.25">
      <c r="A383">
        <f t="shared" si="5"/>
        <v>52.178000000000004</v>
      </c>
      <c r="B383">
        <v>5.2178000000000002E-2</v>
      </c>
      <c r="C383" s="1">
        <v>2.3833899999999999E-5</v>
      </c>
    </row>
    <row r="384" spans="1:3" x14ac:dyDescent="0.25">
      <c r="A384">
        <f t="shared" si="5"/>
        <v>53.178000000000004</v>
      </c>
      <c r="B384">
        <v>5.3178000000000003E-2</v>
      </c>
      <c r="C384" s="1">
        <v>2.2131199999999999E-5</v>
      </c>
    </row>
    <row r="385" spans="1:3" x14ac:dyDescent="0.25">
      <c r="A385">
        <f t="shared" si="5"/>
        <v>53.178000000000004</v>
      </c>
      <c r="B385">
        <v>5.3178000000000003E-2</v>
      </c>
      <c r="C385" s="1">
        <v>2.2131199999999999E-5</v>
      </c>
    </row>
    <row r="386" spans="1:3" x14ac:dyDescent="0.25">
      <c r="A386">
        <f t="shared" si="5"/>
        <v>54.177999999999997</v>
      </c>
      <c r="B386">
        <v>5.4177999999999997E-2</v>
      </c>
      <c r="C386" s="1">
        <v>2.04286E-5</v>
      </c>
    </row>
    <row r="387" spans="1:3" x14ac:dyDescent="0.25">
      <c r="A387">
        <f t="shared" si="5"/>
        <v>54.177999999999997</v>
      </c>
      <c r="B387">
        <v>5.4177999999999997E-2</v>
      </c>
      <c r="C387" s="1">
        <v>2.04286E-5</v>
      </c>
    </row>
    <row r="388" spans="1:3" x14ac:dyDescent="0.25">
      <c r="A388">
        <f t="shared" si="5"/>
        <v>55.177999999999997</v>
      </c>
      <c r="B388">
        <v>5.5177999999999998E-2</v>
      </c>
      <c r="C388" s="1">
        <v>1.87261E-5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 s="1">
        <v>1.87261E-5</v>
      </c>
    </row>
    <row r="390" spans="1:3" x14ac:dyDescent="0.25">
      <c r="A390">
        <f t="shared" si="6"/>
        <v>56.177999999999997</v>
      </c>
      <c r="B390">
        <v>5.6177999999999999E-2</v>
      </c>
      <c r="C390" s="1">
        <v>1.7023500000000001E-5</v>
      </c>
    </row>
    <row r="391" spans="1:3" x14ac:dyDescent="0.25">
      <c r="A391">
        <f t="shared" si="6"/>
        <v>56.177999999999997</v>
      </c>
      <c r="B391">
        <v>5.6177999999999999E-2</v>
      </c>
      <c r="C391" s="1">
        <v>1.7023500000000001E-5</v>
      </c>
    </row>
    <row r="392" spans="1:3" x14ac:dyDescent="0.25">
      <c r="A392">
        <f t="shared" si="6"/>
        <v>57.177999999999997</v>
      </c>
      <c r="B392">
        <v>5.7178E-2</v>
      </c>
      <c r="C392" s="1">
        <v>1.5321000000000001E-5</v>
      </c>
    </row>
    <row r="393" spans="1:3" x14ac:dyDescent="0.25">
      <c r="A393">
        <f t="shared" si="6"/>
        <v>57.177999999999997</v>
      </c>
      <c r="B393">
        <v>5.7178E-2</v>
      </c>
      <c r="C393" s="1">
        <v>1.5321000000000001E-5</v>
      </c>
    </row>
    <row r="394" spans="1:3" x14ac:dyDescent="0.25">
      <c r="A394">
        <f t="shared" si="6"/>
        <v>58.177999999999997</v>
      </c>
      <c r="B394">
        <v>5.8178000000000001E-2</v>
      </c>
      <c r="C394" s="1">
        <v>1.36186E-5</v>
      </c>
    </row>
    <row r="395" spans="1:3" x14ac:dyDescent="0.25">
      <c r="A395">
        <f t="shared" si="6"/>
        <v>58.177999999999997</v>
      </c>
      <c r="B395">
        <v>5.8178000000000001E-2</v>
      </c>
      <c r="C395" s="1">
        <v>1.36186E-5</v>
      </c>
    </row>
    <row r="396" spans="1:3" x14ac:dyDescent="0.25">
      <c r="A396">
        <f t="shared" si="6"/>
        <v>59.178000000000004</v>
      </c>
      <c r="B396">
        <v>5.9178000000000001E-2</v>
      </c>
      <c r="C396" s="1">
        <v>1.1916099999999999E-5</v>
      </c>
    </row>
    <row r="397" spans="1:3" x14ac:dyDescent="0.25">
      <c r="A397">
        <f t="shared" si="6"/>
        <v>59.178000000000004</v>
      </c>
      <c r="B397">
        <v>5.9178000000000001E-2</v>
      </c>
      <c r="C397" s="1">
        <v>1.1916099999999999E-5</v>
      </c>
    </row>
    <row r="398" spans="1:3" x14ac:dyDescent="0.25">
      <c r="A398">
        <f t="shared" si="6"/>
        <v>60.178000000000004</v>
      </c>
      <c r="B398">
        <v>6.0178000000000002E-2</v>
      </c>
      <c r="C398" s="1">
        <v>1.02137E-5</v>
      </c>
    </row>
    <row r="399" spans="1:3" x14ac:dyDescent="0.25">
      <c r="A399">
        <f t="shared" si="6"/>
        <v>60.178000000000004</v>
      </c>
      <c r="B399">
        <v>6.0178000000000002E-2</v>
      </c>
      <c r="C399" s="1">
        <v>1.02137E-5</v>
      </c>
    </row>
    <row r="400" spans="1:3" x14ac:dyDescent="0.25">
      <c r="A400">
        <f t="shared" si="6"/>
        <v>61.178000000000004</v>
      </c>
      <c r="B400">
        <v>6.1178000000000003E-2</v>
      </c>
      <c r="C400" s="1">
        <v>8.5113700000000008E-6</v>
      </c>
    </row>
    <row r="401" spans="1:3" x14ac:dyDescent="0.25">
      <c r="A401">
        <f t="shared" si="6"/>
        <v>61.178000000000004</v>
      </c>
      <c r="B401">
        <v>6.1178000000000003E-2</v>
      </c>
      <c r="C401" s="1">
        <v>8.5113700000000008E-6</v>
      </c>
    </row>
    <row r="402" spans="1:3" x14ac:dyDescent="0.25">
      <c r="A402">
        <f t="shared" si="6"/>
        <v>62.177999999999997</v>
      </c>
      <c r="B402">
        <v>6.2177999999999997E-2</v>
      </c>
      <c r="C402" s="1">
        <v>6.8090299999999999E-6</v>
      </c>
    </row>
    <row r="403" spans="1:3" x14ac:dyDescent="0.25">
      <c r="A403">
        <f t="shared" si="6"/>
        <v>62.177999999999997</v>
      </c>
      <c r="B403">
        <v>6.2177999999999997E-2</v>
      </c>
      <c r="C403" s="1">
        <v>6.8090299999999999E-6</v>
      </c>
    </row>
    <row r="404" spans="1:3" x14ac:dyDescent="0.25">
      <c r="A404">
        <f t="shared" si="6"/>
        <v>63.177999999999997</v>
      </c>
      <c r="B404">
        <v>6.3177999999999998E-2</v>
      </c>
      <c r="C404" s="1">
        <v>5.1067200000000003E-6</v>
      </c>
    </row>
    <row r="405" spans="1:3" x14ac:dyDescent="0.25">
      <c r="A405">
        <f t="shared" si="6"/>
        <v>63.177999999999997</v>
      </c>
      <c r="B405">
        <v>6.3177999999999998E-2</v>
      </c>
      <c r="C405" s="1">
        <v>5.1067200000000003E-6</v>
      </c>
    </row>
    <row r="406" spans="1:3" x14ac:dyDescent="0.25">
      <c r="A406">
        <f t="shared" si="6"/>
        <v>64.177999999999997</v>
      </c>
      <c r="B406">
        <v>6.4177999999999999E-2</v>
      </c>
      <c r="C406" s="1">
        <v>3.4044500000000001E-6</v>
      </c>
    </row>
    <row r="407" spans="1:3" x14ac:dyDescent="0.25">
      <c r="A407">
        <f t="shared" si="6"/>
        <v>64.177999999999997</v>
      </c>
      <c r="B407">
        <v>6.4177999999999999E-2</v>
      </c>
      <c r="C407" s="1">
        <v>3.4044500000000001E-6</v>
      </c>
    </row>
    <row r="408" spans="1:3" x14ac:dyDescent="0.25">
      <c r="A408">
        <f t="shared" si="6"/>
        <v>65.177999999999997</v>
      </c>
      <c r="B408">
        <v>6.5178E-2</v>
      </c>
      <c r="C408" s="1">
        <v>1.70221E-6</v>
      </c>
    </row>
    <row r="409" spans="1:3" x14ac:dyDescent="0.25">
      <c r="A409">
        <f t="shared" si="6"/>
        <v>65.177999999999997</v>
      </c>
      <c r="B409">
        <v>6.5178E-2</v>
      </c>
      <c r="C409" s="1">
        <v>1.70221E-6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>
        <v>3.6187600000000002E-4</v>
      </c>
    </row>
    <row r="414" spans="1:3" x14ac:dyDescent="0.25">
      <c r="A414">
        <f t="shared" si="6"/>
        <v>33.228000000000002</v>
      </c>
      <c r="B414">
        <v>3.3228000000000001E-2</v>
      </c>
      <c r="C414">
        <v>3.6187600000000002E-4</v>
      </c>
    </row>
    <row r="415" spans="1:3" x14ac:dyDescent="0.25">
      <c r="A415">
        <f t="shared" si="6"/>
        <v>33.277999999999999</v>
      </c>
      <c r="B415">
        <v>3.3278000000000002E-2</v>
      </c>
      <c r="C415">
        <v>3.6193800000000002E-4</v>
      </c>
    </row>
    <row r="416" spans="1:3" x14ac:dyDescent="0.25">
      <c r="A416">
        <f t="shared" si="6"/>
        <v>33.277999999999999</v>
      </c>
      <c r="B416">
        <v>3.3278000000000002E-2</v>
      </c>
      <c r="C416">
        <v>3.6193800000000002E-4</v>
      </c>
    </row>
    <row r="417" spans="1:3" x14ac:dyDescent="0.25">
      <c r="A417">
        <f t="shared" si="6"/>
        <v>33.328000000000003</v>
      </c>
      <c r="B417">
        <v>3.3328000000000003E-2</v>
      </c>
      <c r="C417">
        <v>3.61999E-4</v>
      </c>
    </row>
    <row r="418" spans="1:3" x14ac:dyDescent="0.25">
      <c r="A418">
        <f t="shared" si="6"/>
        <v>33.328000000000003</v>
      </c>
      <c r="B418">
        <v>3.3328000000000003E-2</v>
      </c>
      <c r="C418">
        <v>3.61999E-4</v>
      </c>
    </row>
    <row r="419" spans="1:3" x14ac:dyDescent="0.25">
      <c r="A419">
        <f t="shared" si="6"/>
        <v>33.378</v>
      </c>
      <c r="B419">
        <v>3.3377999999999998E-2</v>
      </c>
      <c r="C419">
        <v>3.62061E-4</v>
      </c>
    </row>
    <row r="420" spans="1:3" x14ac:dyDescent="0.25">
      <c r="A420">
        <f t="shared" si="6"/>
        <v>33.378</v>
      </c>
      <c r="B420">
        <v>3.3377999999999998E-2</v>
      </c>
      <c r="C420">
        <v>3.62061E-4</v>
      </c>
    </row>
    <row r="421" spans="1:3" x14ac:dyDescent="0.25">
      <c r="A421">
        <f t="shared" si="6"/>
        <v>33.427999999999997</v>
      </c>
      <c r="B421">
        <v>3.3427999999999999E-2</v>
      </c>
      <c r="C421">
        <v>3.6212199999999999E-4</v>
      </c>
    </row>
    <row r="422" spans="1:3" x14ac:dyDescent="0.25">
      <c r="A422">
        <f t="shared" si="6"/>
        <v>33.427999999999997</v>
      </c>
      <c r="B422">
        <v>3.3427999999999999E-2</v>
      </c>
      <c r="C422">
        <v>3.6212199999999999E-4</v>
      </c>
    </row>
    <row r="423" spans="1:3" x14ac:dyDescent="0.25">
      <c r="A423">
        <f t="shared" si="6"/>
        <v>33.478000000000002</v>
      </c>
      <c r="B423">
        <v>3.3478000000000001E-2</v>
      </c>
      <c r="C423">
        <v>3.6218300000000003E-4</v>
      </c>
    </row>
    <row r="424" spans="1:3" x14ac:dyDescent="0.25">
      <c r="A424">
        <f t="shared" si="6"/>
        <v>33.478000000000002</v>
      </c>
      <c r="B424">
        <v>3.3478000000000001E-2</v>
      </c>
      <c r="C424">
        <v>3.6218300000000003E-4</v>
      </c>
    </row>
    <row r="425" spans="1:3" x14ac:dyDescent="0.25">
      <c r="A425">
        <f t="shared" si="6"/>
        <v>33.528000000000006</v>
      </c>
      <c r="B425">
        <v>3.3528000000000002E-2</v>
      </c>
      <c r="C425">
        <v>3.6224500000000003E-4</v>
      </c>
    </row>
    <row r="426" spans="1:3" x14ac:dyDescent="0.25">
      <c r="A426">
        <f t="shared" si="6"/>
        <v>33.528000000000006</v>
      </c>
      <c r="B426">
        <v>3.3528000000000002E-2</v>
      </c>
      <c r="C426">
        <v>3.6224500000000003E-4</v>
      </c>
    </row>
    <row r="427" spans="1:3" x14ac:dyDescent="0.25">
      <c r="A427">
        <f t="shared" si="6"/>
        <v>33.577999999999996</v>
      </c>
      <c r="B427">
        <v>3.3577999999999997E-2</v>
      </c>
      <c r="C427">
        <v>3.6230600000000001E-4</v>
      </c>
    </row>
    <row r="428" spans="1:3" x14ac:dyDescent="0.25">
      <c r="A428">
        <f t="shared" si="6"/>
        <v>33.577999999999996</v>
      </c>
      <c r="B428">
        <v>3.3577999999999997E-2</v>
      </c>
      <c r="C428">
        <v>3.6230600000000001E-4</v>
      </c>
    </row>
    <row r="429" spans="1:3" x14ac:dyDescent="0.25">
      <c r="A429">
        <f t="shared" si="6"/>
        <v>33.628</v>
      </c>
      <c r="B429">
        <v>3.3627999999999998E-2</v>
      </c>
      <c r="C429">
        <v>3.62367E-4</v>
      </c>
    </row>
    <row r="430" spans="1:3" x14ac:dyDescent="0.25">
      <c r="A430">
        <f t="shared" si="6"/>
        <v>33.628</v>
      </c>
      <c r="B430">
        <v>3.3627999999999998E-2</v>
      </c>
      <c r="C430">
        <v>3.62367E-4</v>
      </c>
    </row>
    <row r="431" spans="1:3" x14ac:dyDescent="0.25">
      <c r="A431">
        <f t="shared" si="6"/>
        <v>33.677999999999997</v>
      </c>
      <c r="B431">
        <v>3.3678E-2</v>
      </c>
      <c r="C431">
        <v>3.6242799999999998E-4</v>
      </c>
    </row>
    <row r="432" spans="1:3" x14ac:dyDescent="0.25">
      <c r="A432">
        <f t="shared" si="6"/>
        <v>33.677999999999997</v>
      </c>
      <c r="B432">
        <v>3.3678E-2</v>
      </c>
      <c r="C432">
        <v>3.6242799999999998E-4</v>
      </c>
    </row>
    <row r="433" spans="1:3" x14ac:dyDescent="0.25">
      <c r="A433">
        <f t="shared" si="6"/>
        <v>33.728000000000002</v>
      </c>
      <c r="B433">
        <v>3.3728000000000001E-2</v>
      </c>
      <c r="C433">
        <v>3.6248999999999998E-4</v>
      </c>
    </row>
    <row r="434" spans="1:3" x14ac:dyDescent="0.25">
      <c r="A434">
        <f t="shared" si="6"/>
        <v>33.728000000000002</v>
      </c>
      <c r="B434">
        <v>3.3728000000000001E-2</v>
      </c>
      <c r="C434">
        <v>3.6248999999999998E-4</v>
      </c>
    </row>
    <row r="435" spans="1:3" x14ac:dyDescent="0.25">
      <c r="A435">
        <f t="shared" si="6"/>
        <v>33.778000000000006</v>
      </c>
      <c r="B435">
        <v>3.3778000000000002E-2</v>
      </c>
      <c r="C435">
        <v>3.6255100000000002E-4</v>
      </c>
    </row>
    <row r="436" spans="1:3" x14ac:dyDescent="0.25">
      <c r="A436">
        <f t="shared" si="6"/>
        <v>33.778000000000006</v>
      </c>
      <c r="B436">
        <v>3.3778000000000002E-2</v>
      </c>
      <c r="C436">
        <v>3.6255100000000002E-4</v>
      </c>
    </row>
    <row r="437" spans="1:3" x14ac:dyDescent="0.25">
      <c r="A437">
        <f t="shared" si="6"/>
        <v>33.827999999999996</v>
      </c>
      <c r="B437">
        <v>3.3827999999999997E-2</v>
      </c>
      <c r="C437">
        <v>3.62612E-4</v>
      </c>
    </row>
    <row r="438" spans="1:3" x14ac:dyDescent="0.25">
      <c r="A438">
        <f t="shared" si="6"/>
        <v>33.827999999999996</v>
      </c>
      <c r="B438">
        <v>3.3827999999999997E-2</v>
      </c>
      <c r="C438">
        <v>3.62612E-4</v>
      </c>
    </row>
    <row r="439" spans="1:3" x14ac:dyDescent="0.25">
      <c r="A439">
        <f t="shared" si="6"/>
        <v>33.878</v>
      </c>
      <c r="B439">
        <v>3.3877999999999998E-2</v>
      </c>
      <c r="C439">
        <v>3.6267299999999999E-4</v>
      </c>
    </row>
    <row r="440" spans="1:3" x14ac:dyDescent="0.25">
      <c r="A440">
        <f t="shared" si="6"/>
        <v>33.878</v>
      </c>
      <c r="B440">
        <v>3.3877999999999998E-2</v>
      </c>
      <c r="C440">
        <v>3.6267299999999999E-4</v>
      </c>
    </row>
    <row r="441" spans="1:3" x14ac:dyDescent="0.25">
      <c r="A441">
        <f t="shared" si="6"/>
        <v>33.927999999999997</v>
      </c>
      <c r="B441">
        <v>3.3928E-2</v>
      </c>
      <c r="C441">
        <v>3.6273399999999997E-4</v>
      </c>
    </row>
    <row r="442" spans="1:3" x14ac:dyDescent="0.25">
      <c r="A442">
        <f t="shared" si="6"/>
        <v>33.927999999999997</v>
      </c>
      <c r="B442">
        <v>3.3928E-2</v>
      </c>
      <c r="C442">
        <v>3.6273399999999997E-4</v>
      </c>
    </row>
    <row r="443" spans="1:3" x14ac:dyDescent="0.25">
      <c r="A443">
        <f t="shared" si="6"/>
        <v>33.978000000000002</v>
      </c>
      <c r="B443">
        <v>3.3978000000000001E-2</v>
      </c>
      <c r="C443">
        <v>3.62794E-4</v>
      </c>
    </row>
    <row r="444" spans="1:3" x14ac:dyDescent="0.25">
      <c r="A444">
        <f t="shared" si="6"/>
        <v>33.978000000000002</v>
      </c>
      <c r="B444">
        <v>3.3978000000000001E-2</v>
      </c>
      <c r="C444">
        <v>3.62794E-4</v>
      </c>
    </row>
    <row r="445" spans="1:3" x14ac:dyDescent="0.25">
      <c r="A445">
        <f t="shared" si="6"/>
        <v>34.028000000000006</v>
      </c>
      <c r="B445">
        <v>3.4028000000000003E-2</v>
      </c>
      <c r="C445">
        <v>3.6285499999999998E-4</v>
      </c>
    </row>
    <row r="446" spans="1:3" x14ac:dyDescent="0.25">
      <c r="A446">
        <f t="shared" si="6"/>
        <v>34.028000000000006</v>
      </c>
      <c r="B446">
        <v>3.4028000000000003E-2</v>
      </c>
      <c r="C446">
        <v>3.6285499999999998E-4</v>
      </c>
    </row>
    <row r="447" spans="1:3" x14ac:dyDescent="0.25">
      <c r="A447">
        <f t="shared" si="6"/>
        <v>34.077999999999996</v>
      </c>
      <c r="B447">
        <v>3.4077999999999997E-2</v>
      </c>
      <c r="C447">
        <v>3.6291600000000002E-4</v>
      </c>
    </row>
    <row r="448" spans="1:3" x14ac:dyDescent="0.25">
      <c r="A448">
        <f t="shared" si="6"/>
        <v>34.077999999999996</v>
      </c>
      <c r="B448">
        <v>3.4077999999999997E-2</v>
      </c>
      <c r="C448">
        <v>3.6291600000000002E-4</v>
      </c>
    </row>
    <row r="449" spans="1:3" x14ac:dyDescent="0.25">
      <c r="A449">
        <f t="shared" si="6"/>
        <v>34.128</v>
      </c>
      <c r="B449">
        <v>3.4127999999999999E-2</v>
      </c>
      <c r="C449">
        <v>3.62977E-4</v>
      </c>
    </row>
    <row r="450" spans="1:3" x14ac:dyDescent="0.25">
      <c r="A450">
        <f t="shared" si="6"/>
        <v>34.128</v>
      </c>
      <c r="B450">
        <v>3.4127999999999999E-2</v>
      </c>
      <c r="C450">
        <v>3.62977E-4</v>
      </c>
    </row>
    <row r="451" spans="1:3" x14ac:dyDescent="0.25">
      <c r="A451">
        <f t="shared" si="6"/>
        <v>34.177999999999997</v>
      </c>
      <c r="B451">
        <v>3.4178E-2</v>
      </c>
      <c r="C451">
        <v>3.6303699999999997E-4</v>
      </c>
    </row>
    <row r="452" spans="1:3" x14ac:dyDescent="0.25">
      <c r="A452">
        <f t="shared" si="6"/>
        <v>34.177999999999997</v>
      </c>
      <c r="B452">
        <v>3.4178E-2</v>
      </c>
      <c r="C452">
        <v>3.6303699999999997E-4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>
        <v>3.6309800000000001E-4</v>
      </c>
    </row>
    <row r="454" spans="1:3" x14ac:dyDescent="0.25">
      <c r="A454">
        <f t="shared" si="7"/>
        <v>34.228000000000002</v>
      </c>
      <c r="B454">
        <v>3.4228000000000001E-2</v>
      </c>
      <c r="C454">
        <v>3.6309800000000001E-4</v>
      </c>
    </row>
    <row r="455" spans="1:3" x14ac:dyDescent="0.25">
      <c r="A455">
        <f t="shared" si="7"/>
        <v>34.278000000000006</v>
      </c>
      <c r="B455">
        <v>3.4278000000000003E-2</v>
      </c>
      <c r="C455">
        <v>3.63159E-4</v>
      </c>
    </row>
    <row r="456" spans="1:3" x14ac:dyDescent="0.25">
      <c r="A456">
        <f t="shared" si="7"/>
        <v>34.278000000000006</v>
      </c>
      <c r="B456">
        <v>3.4278000000000003E-2</v>
      </c>
      <c r="C456">
        <v>3.63159E-4</v>
      </c>
    </row>
    <row r="457" spans="1:3" x14ac:dyDescent="0.25">
      <c r="A457">
        <f t="shared" si="7"/>
        <v>34.327999999999996</v>
      </c>
      <c r="B457">
        <v>3.4327999999999997E-2</v>
      </c>
      <c r="C457">
        <v>3.6321900000000002E-4</v>
      </c>
    </row>
    <row r="458" spans="1:3" x14ac:dyDescent="0.25">
      <c r="A458">
        <f t="shared" si="7"/>
        <v>34.327999999999996</v>
      </c>
      <c r="B458">
        <v>3.4327999999999997E-2</v>
      </c>
      <c r="C458">
        <v>3.6321900000000002E-4</v>
      </c>
    </row>
    <row r="459" spans="1:3" x14ac:dyDescent="0.25">
      <c r="A459">
        <f t="shared" si="7"/>
        <v>34.378</v>
      </c>
      <c r="B459">
        <v>3.4377999999999999E-2</v>
      </c>
      <c r="C459">
        <v>3.6328E-4</v>
      </c>
    </row>
    <row r="460" spans="1:3" x14ac:dyDescent="0.25">
      <c r="A460">
        <f t="shared" si="7"/>
        <v>34.378</v>
      </c>
      <c r="B460">
        <v>3.4377999999999999E-2</v>
      </c>
      <c r="C460">
        <v>3.6328E-4</v>
      </c>
    </row>
    <row r="461" spans="1:3" x14ac:dyDescent="0.25">
      <c r="A461">
        <f t="shared" si="7"/>
        <v>34.427999999999997</v>
      </c>
      <c r="B461">
        <v>3.4428E-2</v>
      </c>
      <c r="C461">
        <v>3.6333999999999997E-4</v>
      </c>
    </row>
    <row r="462" spans="1:3" x14ac:dyDescent="0.25">
      <c r="A462">
        <f t="shared" si="7"/>
        <v>34.427999999999997</v>
      </c>
      <c r="B462">
        <v>3.4428E-2</v>
      </c>
      <c r="C462">
        <v>3.6333999999999997E-4</v>
      </c>
    </row>
    <row r="463" spans="1:3" x14ac:dyDescent="0.25">
      <c r="A463">
        <f t="shared" si="7"/>
        <v>34.478000000000002</v>
      </c>
      <c r="B463">
        <v>3.4478000000000002E-2</v>
      </c>
      <c r="C463">
        <v>3.6340100000000001E-4</v>
      </c>
    </row>
    <row r="464" spans="1:3" x14ac:dyDescent="0.25">
      <c r="A464">
        <f t="shared" si="7"/>
        <v>34.478000000000002</v>
      </c>
      <c r="B464">
        <v>3.4478000000000002E-2</v>
      </c>
      <c r="C464">
        <v>3.6340100000000001E-4</v>
      </c>
    </row>
    <row r="465" spans="1:3" x14ac:dyDescent="0.25">
      <c r="A465">
        <f t="shared" si="7"/>
        <v>34.528000000000006</v>
      </c>
      <c r="B465">
        <v>3.4528000000000003E-2</v>
      </c>
      <c r="C465">
        <v>3.6346099999999998E-4</v>
      </c>
    </row>
    <row r="466" spans="1:3" x14ac:dyDescent="0.25">
      <c r="A466">
        <f t="shared" si="7"/>
        <v>34.528000000000006</v>
      </c>
      <c r="B466">
        <v>3.4528000000000003E-2</v>
      </c>
      <c r="C466">
        <v>3.6346099999999998E-4</v>
      </c>
    </row>
    <row r="467" spans="1:3" x14ac:dyDescent="0.25">
      <c r="A467">
        <f t="shared" si="7"/>
        <v>34.577999999999996</v>
      </c>
      <c r="B467">
        <v>3.4577999999999998E-2</v>
      </c>
      <c r="C467">
        <v>3.63521E-4</v>
      </c>
    </row>
    <row r="468" spans="1:3" x14ac:dyDescent="0.25">
      <c r="A468">
        <f t="shared" si="7"/>
        <v>34.577999999999996</v>
      </c>
      <c r="B468">
        <v>3.4577999999999998E-2</v>
      </c>
      <c r="C468">
        <v>3.63521E-4</v>
      </c>
    </row>
    <row r="469" spans="1:3" x14ac:dyDescent="0.25">
      <c r="A469">
        <f t="shared" si="7"/>
        <v>34.628</v>
      </c>
      <c r="B469">
        <v>3.4627999999999999E-2</v>
      </c>
      <c r="C469">
        <v>3.6358199999999999E-4</v>
      </c>
    </row>
    <row r="470" spans="1:3" x14ac:dyDescent="0.25">
      <c r="A470">
        <f t="shared" si="7"/>
        <v>34.628</v>
      </c>
      <c r="B470">
        <v>3.4627999999999999E-2</v>
      </c>
      <c r="C470">
        <v>3.6358199999999999E-4</v>
      </c>
    </row>
    <row r="471" spans="1:3" x14ac:dyDescent="0.25">
      <c r="A471">
        <f t="shared" si="7"/>
        <v>34.677999999999997</v>
      </c>
      <c r="B471">
        <v>3.4678E-2</v>
      </c>
      <c r="C471">
        <v>3.6364200000000001E-4</v>
      </c>
    </row>
    <row r="472" spans="1:3" x14ac:dyDescent="0.25">
      <c r="A472">
        <f t="shared" si="7"/>
        <v>34.677999999999997</v>
      </c>
      <c r="B472">
        <v>3.4678E-2</v>
      </c>
      <c r="C472">
        <v>3.6364200000000001E-4</v>
      </c>
    </row>
    <row r="473" spans="1:3" x14ac:dyDescent="0.25">
      <c r="A473">
        <f t="shared" si="7"/>
        <v>34.728000000000002</v>
      </c>
      <c r="B473">
        <v>3.4728000000000002E-2</v>
      </c>
      <c r="C473">
        <v>3.6370199999999998E-4</v>
      </c>
    </row>
    <row r="474" spans="1:3" x14ac:dyDescent="0.25">
      <c r="A474">
        <f t="shared" si="7"/>
        <v>34.728000000000002</v>
      </c>
      <c r="B474">
        <v>3.4728000000000002E-2</v>
      </c>
      <c r="C474">
        <v>3.6370199999999998E-4</v>
      </c>
    </row>
    <row r="475" spans="1:3" x14ac:dyDescent="0.25">
      <c r="A475">
        <f t="shared" si="7"/>
        <v>34.778000000000006</v>
      </c>
      <c r="B475">
        <v>3.4778000000000003E-2</v>
      </c>
      <c r="C475">
        <v>3.6376300000000002E-4</v>
      </c>
    </row>
    <row r="476" spans="1:3" x14ac:dyDescent="0.25">
      <c r="A476">
        <f t="shared" si="7"/>
        <v>34.778000000000006</v>
      </c>
      <c r="B476">
        <v>3.4778000000000003E-2</v>
      </c>
      <c r="C476">
        <v>3.6376300000000002E-4</v>
      </c>
    </row>
    <row r="477" spans="1:3" x14ac:dyDescent="0.25">
      <c r="A477">
        <f t="shared" si="7"/>
        <v>34.827999999999996</v>
      </c>
      <c r="B477">
        <v>3.4827999999999998E-2</v>
      </c>
      <c r="C477">
        <v>3.6382299999999999E-4</v>
      </c>
    </row>
    <row r="478" spans="1:3" x14ac:dyDescent="0.25">
      <c r="A478">
        <f t="shared" si="7"/>
        <v>34.827999999999996</v>
      </c>
      <c r="B478">
        <v>3.4827999999999998E-2</v>
      </c>
      <c r="C478">
        <v>3.6382299999999999E-4</v>
      </c>
    </row>
    <row r="479" spans="1:3" x14ac:dyDescent="0.25">
      <c r="A479">
        <f t="shared" si="7"/>
        <v>34.878</v>
      </c>
      <c r="B479">
        <v>3.4877999999999999E-2</v>
      </c>
      <c r="C479">
        <v>3.6388300000000001E-4</v>
      </c>
    </row>
    <row r="480" spans="1:3" x14ac:dyDescent="0.25">
      <c r="A480">
        <f t="shared" si="7"/>
        <v>34.878</v>
      </c>
      <c r="B480">
        <v>3.4877999999999999E-2</v>
      </c>
      <c r="C480">
        <v>3.6388300000000001E-4</v>
      </c>
    </row>
    <row r="481" spans="1:3" x14ac:dyDescent="0.25">
      <c r="A481">
        <f t="shared" si="7"/>
        <v>34.927999999999997</v>
      </c>
      <c r="B481">
        <v>3.4928000000000001E-2</v>
      </c>
      <c r="C481">
        <v>3.6394299999999998E-4</v>
      </c>
    </row>
    <row r="482" spans="1:3" x14ac:dyDescent="0.25">
      <c r="A482">
        <f t="shared" si="7"/>
        <v>34.927999999999997</v>
      </c>
      <c r="B482">
        <v>3.4928000000000001E-2</v>
      </c>
      <c r="C482">
        <v>3.6394299999999998E-4</v>
      </c>
    </row>
    <row r="483" spans="1:3" x14ac:dyDescent="0.25">
      <c r="A483">
        <f t="shared" si="7"/>
        <v>34.978000000000002</v>
      </c>
      <c r="B483">
        <v>3.4978000000000002E-2</v>
      </c>
      <c r="C483">
        <v>3.64003E-4</v>
      </c>
    </row>
    <row r="484" spans="1:3" x14ac:dyDescent="0.25">
      <c r="A484">
        <f t="shared" si="7"/>
        <v>34.978000000000002</v>
      </c>
      <c r="B484">
        <v>3.4978000000000002E-2</v>
      </c>
      <c r="C484">
        <v>3.64003E-4</v>
      </c>
    </row>
    <row r="485" spans="1:3" x14ac:dyDescent="0.25">
      <c r="A485">
        <f t="shared" si="7"/>
        <v>35.027999999999999</v>
      </c>
      <c r="B485">
        <v>3.5027999999999997E-2</v>
      </c>
      <c r="C485">
        <v>3.6406299999999997E-4</v>
      </c>
    </row>
    <row r="486" spans="1:3" x14ac:dyDescent="0.25">
      <c r="A486">
        <f t="shared" si="7"/>
        <v>35.027999999999999</v>
      </c>
      <c r="B486">
        <v>3.5027999999999997E-2</v>
      </c>
      <c r="C486">
        <v>3.6406299999999997E-4</v>
      </c>
    </row>
    <row r="487" spans="1:3" x14ac:dyDescent="0.25">
      <c r="A487">
        <f t="shared" si="7"/>
        <v>35.077999999999996</v>
      </c>
      <c r="B487">
        <v>3.5077999999999998E-2</v>
      </c>
      <c r="C487">
        <v>3.64123E-4</v>
      </c>
    </row>
    <row r="488" spans="1:3" x14ac:dyDescent="0.25">
      <c r="A488">
        <f t="shared" si="7"/>
        <v>35.077999999999996</v>
      </c>
      <c r="B488">
        <v>3.5077999999999998E-2</v>
      </c>
      <c r="C488">
        <v>3.64123E-4</v>
      </c>
    </row>
    <row r="489" spans="1:3" x14ac:dyDescent="0.25">
      <c r="A489">
        <f t="shared" si="7"/>
        <v>35.128</v>
      </c>
      <c r="B489">
        <v>3.5128E-2</v>
      </c>
      <c r="C489">
        <v>3.6418300000000002E-4</v>
      </c>
    </row>
    <row r="490" spans="1:3" x14ac:dyDescent="0.25">
      <c r="A490">
        <f t="shared" si="7"/>
        <v>35.128</v>
      </c>
      <c r="B490">
        <v>3.5128E-2</v>
      </c>
      <c r="C490">
        <v>3.6418300000000002E-4</v>
      </c>
    </row>
    <row r="491" spans="1:3" x14ac:dyDescent="0.25">
      <c r="A491">
        <f t="shared" si="7"/>
        <v>35.178000000000004</v>
      </c>
      <c r="B491">
        <v>3.5178000000000001E-2</v>
      </c>
      <c r="C491">
        <v>3.6424299999999999E-4</v>
      </c>
    </row>
    <row r="492" spans="1:3" x14ac:dyDescent="0.25">
      <c r="A492">
        <f t="shared" si="7"/>
        <v>35.178000000000004</v>
      </c>
      <c r="B492">
        <v>3.5178000000000001E-2</v>
      </c>
      <c r="C492">
        <v>3.6424299999999999E-4</v>
      </c>
    </row>
    <row r="493" spans="1:3" x14ac:dyDescent="0.25">
      <c r="A493">
        <f t="shared" si="7"/>
        <v>35.228000000000002</v>
      </c>
      <c r="B493">
        <v>3.5228000000000002E-2</v>
      </c>
      <c r="C493">
        <v>3.6430300000000001E-4</v>
      </c>
    </row>
    <row r="494" spans="1:3" x14ac:dyDescent="0.25">
      <c r="A494">
        <f t="shared" si="7"/>
        <v>35.228000000000002</v>
      </c>
      <c r="B494">
        <v>3.5228000000000002E-2</v>
      </c>
      <c r="C494">
        <v>3.6430300000000001E-4</v>
      </c>
    </row>
    <row r="495" spans="1:3" x14ac:dyDescent="0.25">
      <c r="A495">
        <f t="shared" si="7"/>
        <v>35.277999999999999</v>
      </c>
      <c r="B495">
        <v>3.5277999999999997E-2</v>
      </c>
      <c r="C495">
        <v>3.6436299999999998E-4</v>
      </c>
    </row>
    <row r="496" spans="1:3" x14ac:dyDescent="0.25">
      <c r="A496">
        <f t="shared" si="7"/>
        <v>35.277999999999999</v>
      </c>
      <c r="B496">
        <v>3.5277999999999997E-2</v>
      </c>
      <c r="C496">
        <v>3.6436299999999998E-4</v>
      </c>
    </row>
    <row r="497" spans="1:3" x14ac:dyDescent="0.25">
      <c r="A497">
        <f t="shared" si="7"/>
        <v>35.327999999999996</v>
      </c>
      <c r="B497">
        <v>3.5327999999999998E-2</v>
      </c>
      <c r="C497">
        <v>3.64423E-4</v>
      </c>
    </row>
    <row r="498" spans="1:3" x14ac:dyDescent="0.25">
      <c r="A498">
        <f t="shared" si="7"/>
        <v>35.327999999999996</v>
      </c>
      <c r="B498">
        <v>3.5327999999999998E-2</v>
      </c>
      <c r="C498">
        <v>3.64423E-4</v>
      </c>
    </row>
    <row r="499" spans="1:3" x14ac:dyDescent="0.25">
      <c r="A499">
        <f t="shared" si="7"/>
        <v>35.378</v>
      </c>
      <c r="B499">
        <v>3.5378E-2</v>
      </c>
      <c r="C499">
        <v>3.6448300000000003E-4</v>
      </c>
    </row>
    <row r="500" spans="1:3" x14ac:dyDescent="0.25">
      <c r="A500">
        <f t="shared" si="7"/>
        <v>35.378</v>
      </c>
      <c r="B500">
        <v>3.5378E-2</v>
      </c>
      <c r="C500">
        <v>3.6448300000000003E-4</v>
      </c>
    </row>
    <row r="501" spans="1:3" x14ac:dyDescent="0.25">
      <c r="A501">
        <f t="shared" si="7"/>
        <v>35.428000000000004</v>
      </c>
      <c r="B501">
        <v>3.5428000000000001E-2</v>
      </c>
      <c r="C501">
        <v>3.64543E-4</v>
      </c>
    </row>
    <row r="502" spans="1:3" x14ac:dyDescent="0.25">
      <c r="A502">
        <f t="shared" si="7"/>
        <v>35.428000000000004</v>
      </c>
      <c r="B502">
        <v>3.5428000000000001E-2</v>
      </c>
      <c r="C502">
        <v>3.64543E-4</v>
      </c>
    </row>
    <row r="503" spans="1:3" x14ac:dyDescent="0.25">
      <c r="A503">
        <f t="shared" si="7"/>
        <v>35.478000000000002</v>
      </c>
      <c r="B503">
        <v>3.5478000000000003E-2</v>
      </c>
      <c r="C503">
        <v>3.6460300000000002E-4</v>
      </c>
    </row>
    <row r="504" spans="1:3" x14ac:dyDescent="0.25">
      <c r="A504">
        <f t="shared" si="7"/>
        <v>35.478000000000002</v>
      </c>
      <c r="B504">
        <v>3.5478000000000003E-2</v>
      </c>
      <c r="C504">
        <v>3.6460300000000002E-4</v>
      </c>
    </row>
    <row r="505" spans="1:3" x14ac:dyDescent="0.25">
      <c r="A505">
        <f t="shared" si="7"/>
        <v>35.527999999999999</v>
      </c>
      <c r="B505">
        <v>3.5527999999999997E-2</v>
      </c>
      <c r="C505">
        <v>3.6466299999999999E-4</v>
      </c>
    </row>
    <row r="506" spans="1:3" x14ac:dyDescent="0.25">
      <c r="A506">
        <f t="shared" si="7"/>
        <v>35.527999999999999</v>
      </c>
      <c r="B506">
        <v>3.5527999999999997E-2</v>
      </c>
      <c r="C506">
        <v>3.6466299999999999E-4</v>
      </c>
    </row>
    <row r="507" spans="1:3" x14ac:dyDescent="0.25">
      <c r="A507">
        <f t="shared" si="7"/>
        <v>35.577999999999996</v>
      </c>
      <c r="B507">
        <v>3.5577999999999999E-2</v>
      </c>
      <c r="C507">
        <v>3.6472300000000001E-4</v>
      </c>
    </row>
    <row r="508" spans="1:3" x14ac:dyDescent="0.25">
      <c r="A508">
        <f t="shared" si="7"/>
        <v>35.577999999999996</v>
      </c>
      <c r="B508">
        <v>3.5577999999999999E-2</v>
      </c>
      <c r="C508">
        <v>3.6472300000000001E-4</v>
      </c>
    </row>
    <row r="509" spans="1:3" x14ac:dyDescent="0.25">
      <c r="A509">
        <f t="shared" si="7"/>
        <v>35.628</v>
      </c>
      <c r="B509">
        <v>3.5628E-2</v>
      </c>
      <c r="C509">
        <v>3.6478200000000002E-4</v>
      </c>
    </row>
    <row r="510" spans="1:3" x14ac:dyDescent="0.25">
      <c r="A510">
        <f t="shared" si="7"/>
        <v>35.628</v>
      </c>
      <c r="B510">
        <v>3.5628E-2</v>
      </c>
      <c r="C510">
        <v>3.6478200000000002E-4</v>
      </c>
    </row>
    <row r="511" spans="1:3" x14ac:dyDescent="0.25">
      <c r="A511">
        <f t="shared" si="7"/>
        <v>35.678000000000004</v>
      </c>
      <c r="B511">
        <v>3.5678000000000001E-2</v>
      </c>
      <c r="C511">
        <v>3.6484199999999999E-4</v>
      </c>
    </row>
    <row r="512" spans="1:3" x14ac:dyDescent="0.25">
      <c r="A512">
        <f t="shared" si="7"/>
        <v>35.678000000000004</v>
      </c>
      <c r="B512">
        <v>3.5678000000000001E-2</v>
      </c>
      <c r="C512">
        <v>3.6484199999999999E-4</v>
      </c>
    </row>
    <row r="513" spans="1:3" x14ac:dyDescent="0.25">
      <c r="A513">
        <f t="shared" si="7"/>
        <v>35.728000000000002</v>
      </c>
      <c r="B513">
        <v>3.5728000000000003E-2</v>
      </c>
      <c r="C513">
        <v>3.6490200000000001E-4</v>
      </c>
    </row>
    <row r="514" spans="1:3" x14ac:dyDescent="0.25">
      <c r="A514">
        <f t="shared" si="7"/>
        <v>35.728000000000002</v>
      </c>
      <c r="B514">
        <v>3.5728000000000003E-2</v>
      </c>
      <c r="C514">
        <v>3.6490200000000001E-4</v>
      </c>
    </row>
    <row r="515" spans="1:3" x14ac:dyDescent="0.25">
      <c r="A515">
        <f t="shared" si="7"/>
        <v>35.777999999999999</v>
      </c>
      <c r="B515">
        <v>3.5777999999999997E-2</v>
      </c>
      <c r="C515">
        <v>3.6496199999999998E-4</v>
      </c>
    </row>
    <row r="516" spans="1:3" x14ac:dyDescent="0.25">
      <c r="A516">
        <f t="shared" si="7"/>
        <v>35.777999999999999</v>
      </c>
      <c r="B516">
        <v>3.5777999999999997E-2</v>
      </c>
      <c r="C516">
        <v>3.6496199999999998E-4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>
        <v>3.65022E-4</v>
      </c>
    </row>
    <row r="518" spans="1:3" x14ac:dyDescent="0.25">
      <c r="A518">
        <f t="shared" si="8"/>
        <v>35.827999999999996</v>
      </c>
      <c r="B518">
        <v>3.5827999999999999E-2</v>
      </c>
      <c r="C518">
        <v>3.65022E-4</v>
      </c>
    </row>
    <row r="519" spans="1:3" x14ac:dyDescent="0.25">
      <c r="A519">
        <f t="shared" si="8"/>
        <v>35.878</v>
      </c>
      <c r="B519">
        <v>3.5878E-2</v>
      </c>
      <c r="C519">
        <v>3.6508100000000001E-4</v>
      </c>
    </row>
    <row r="520" spans="1:3" x14ac:dyDescent="0.25">
      <c r="A520">
        <f t="shared" si="8"/>
        <v>35.878</v>
      </c>
      <c r="B520">
        <v>3.5878E-2</v>
      </c>
      <c r="C520">
        <v>3.6508100000000001E-4</v>
      </c>
    </row>
    <row r="521" spans="1:3" x14ac:dyDescent="0.25">
      <c r="A521">
        <f t="shared" si="8"/>
        <v>35.928000000000004</v>
      </c>
      <c r="B521">
        <v>3.5928000000000002E-2</v>
      </c>
      <c r="C521">
        <v>3.6514099999999998E-4</v>
      </c>
    </row>
    <row r="522" spans="1:3" x14ac:dyDescent="0.25">
      <c r="A522">
        <f t="shared" si="8"/>
        <v>35.928000000000004</v>
      </c>
      <c r="B522">
        <v>3.5928000000000002E-2</v>
      </c>
      <c r="C522">
        <v>3.6514099999999998E-4</v>
      </c>
    </row>
    <row r="523" spans="1:3" x14ac:dyDescent="0.25">
      <c r="A523">
        <f t="shared" si="8"/>
        <v>35.978000000000002</v>
      </c>
      <c r="B523">
        <v>3.5978000000000003E-2</v>
      </c>
      <c r="C523">
        <v>3.65201E-4</v>
      </c>
    </row>
    <row r="524" spans="1:3" x14ac:dyDescent="0.25">
      <c r="A524">
        <f t="shared" si="8"/>
        <v>35.978000000000002</v>
      </c>
      <c r="B524">
        <v>3.5978000000000003E-2</v>
      </c>
      <c r="C524">
        <v>3.65201E-4</v>
      </c>
    </row>
    <row r="525" spans="1:3" x14ac:dyDescent="0.25">
      <c r="A525">
        <f t="shared" si="8"/>
        <v>36.027999999999999</v>
      </c>
      <c r="B525">
        <v>3.6027999999999998E-2</v>
      </c>
      <c r="C525">
        <v>3.6526100000000003E-4</v>
      </c>
    </row>
    <row r="526" spans="1:3" x14ac:dyDescent="0.25">
      <c r="A526">
        <f t="shared" si="8"/>
        <v>36.027999999999999</v>
      </c>
      <c r="B526">
        <v>3.6027999999999998E-2</v>
      </c>
      <c r="C526">
        <v>3.6526100000000003E-4</v>
      </c>
    </row>
    <row r="527" spans="1:3" x14ac:dyDescent="0.25">
      <c r="A527">
        <f t="shared" si="8"/>
        <v>36.077999999999996</v>
      </c>
      <c r="B527">
        <v>3.6077999999999999E-2</v>
      </c>
      <c r="C527">
        <v>3.6531999999999998E-4</v>
      </c>
    </row>
    <row r="528" spans="1:3" x14ac:dyDescent="0.25">
      <c r="A528">
        <f t="shared" si="8"/>
        <v>36.077999999999996</v>
      </c>
      <c r="B528">
        <v>3.6077999999999999E-2</v>
      </c>
      <c r="C528">
        <v>3.6531999999999998E-4</v>
      </c>
    </row>
    <row r="529" spans="1:3" x14ac:dyDescent="0.25">
      <c r="A529">
        <f t="shared" si="8"/>
        <v>36.128</v>
      </c>
      <c r="B529">
        <v>3.6128E-2</v>
      </c>
      <c r="C529">
        <v>3.6538E-4</v>
      </c>
    </row>
    <row r="530" spans="1:3" x14ac:dyDescent="0.25">
      <c r="A530">
        <f t="shared" si="8"/>
        <v>36.128</v>
      </c>
      <c r="B530">
        <v>3.6128E-2</v>
      </c>
      <c r="C530">
        <v>3.6538E-4</v>
      </c>
    </row>
    <row r="531" spans="1:3" x14ac:dyDescent="0.25">
      <c r="A531">
        <f t="shared" si="8"/>
        <v>36.178000000000004</v>
      </c>
      <c r="B531">
        <v>3.6178000000000002E-2</v>
      </c>
      <c r="C531">
        <v>3.6544000000000002E-4</v>
      </c>
    </row>
    <row r="532" spans="1:3" x14ac:dyDescent="0.25">
      <c r="A532">
        <f t="shared" si="8"/>
        <v>36.178000000000004</v>
      </c>
      <c r="B532">
        <v>3.6178000000000002E-2</v>
      </c>
      <c r="C532">
        <v>3.6544000000000002E-4</v>
      </c>
    </row>
    <row r="533" spans="1:3" x14ac:dyDescent="0.25">
      <c r="A533">
        <f t="shared" si="8"/>
        <v>36.228000000000002</v>
      </c>
      <c r="B533">
        <v>3.6228000000000003E-2</v>
      </c>
      <c r="C533">
        <v>3.6549899999999998E-4</v>
      </c>
    </row>
    <row r="534" spans="1:3" x14ac:dyDescent="0.25">
      <c r="A534">
        <f t="shared" si="8"/>
        <v>36.228000000000002</v>
      </c>
      <c r="B534">
        <v>3.6228000000000003E-2</v>
      </c>
      <c r="C534">
        <v>3.6549899999999998E-4</v>
      </c>
    </row>
    <row r="535" spans="1:3" x14ac:dyDescent="0.25">
      <c r="A535">
        <f t="shared" si="8"/>
        <v>36.277999999999999</v>
      </c>
      <c r="B535">
        <v>3.6277999999999998E-2</v>
      </c>
      <c r="C535">
        <v>3.65559E-4</v>
      </c>
    </row>
    <row r="536" spans="1:3" x14ac:dyDescent="0.25">
      <c r="A536">
        <f t="shared" si="8"/>
        <v>36.277999999999999</v>
      </c>
      <c r="B536">
        <v>3.6277999999999998E-2</v>
      </c>
      <c r="C536">
        <v>3.65559E-4</v>
      </c>
    </row>
    <row r="537" spans="1:3" x14ac:dyDescent="0.25">
      <c r="A537">
        <f t="shared" si="8"/>
        <v>36.327999999999996</v>
      </c>
      <c r="B537">
        <v>3.6327999999999999E-2</v>
      </c>
      <c r="C537">
        <v>3.6561900000000002E-4</v>
      </c>
    </row>
    <row r="538" spans="1:3" x14ac:dyDescent="0.25">
      <c r="A538">
        <f t="shared" si="8"/>
        <v>36.327999999999996</v>
      </c>
      <c r="B538">
        <v>3.6327999999999999E-2</v>
      </c>
      <c r="C538">
        <v>3.6561900000000002E-4</v>
      </c>
    </row>
    <row r="539" spans="1:3" x14ac:dyDescent="0.25">
      <c r="A539">
        <f t="shared" si="8"/>
        <v>36.378</v>
      </c>
      <c r="B539">
        <v>3.6378000000000001E-2</v>
      </c>
      <c r="C539">
        <v>3.6567799999999998E-4</v>
      </c>
    </row>
    <row r="540" spans="1:3" x14ac:dyDescent="0.25">
      <c r="A540">
        <f t="shared" si="8"/>
        <v>36.378</v>
      </c>
      <c r="B540">
        <v>3.6378000000000001E-2</v>
      </c>
      <c r="C540">
        <v>3.6567799999999998E-4</v>
      </c>
    </row>
    <row r="541" spans="1:3" x14ac:dyDescent="0.25">
      <c r="A541">
        <f t="shared" si="8"/>
        <v>36.428000000000004</v>
      </c>
      <c r="B541">
        <v>3.6428000000000002E-2</v>
      </c>
      <c r="C541">
        <v>3.65738E-4</v>
      </c>
    </row>
    <row r="542" spans="1:3" x14ac:dyDescent="0.25">
      <c r="A542">
        <f t="shared" si="8"/>
        <v>36.428000000000004</v>
      </c>
      <c r="B542">
        <v>3.6428000000000002E-2</v>
      </c>
      <c r="C542">
        <v>3.65738E-4</v>
      </c>
    </row>
    <row r="543" spans="1:3" x14ac:dyDescent="0.25">
      <c r="A543">
        <f t="shared" si="8"/>
        <v>36.477999999999994</v>
      </c>
      <c r="B543">
        <v>3.6477999999999997E-2</v>
      </c>
      <c r="C543">
        <v>3.6579800000000002E-4</v>
      </c>
    </row>
    <row r="544" spans="1:3" x14ac:dyDescent="0.25">
      <c r="A544">
        <f t="shared" si="8"/>
        <v>36.477999999999994</v>
      </c>
      <c r="B544">
        <v>3.6477999999999997E-2</v>
      </c>
      <c r="C544">
        <v>3.6579800000000002E-4</v>
      </c>
    </row>
    <row r="545" spans="1:3" x14ac:dyDescent="0.25">
      <c r="A545">
        <f t="shared" si="8"/>
        <v>36.527999999999999</v>
      </c>
      <c r="B545">
        <v>3.6527999999999998E-2</v>
      </c>
      <c r="C545">
        <v>3.6585699999999998E-4</v>
      </c>
    </row>
    <row r="546" spans="1:3" x14ac:dyDescent="0.25">
      <c r="A546">
        <f t="shared" si="8"/>
        <v>36.527999999999999</v>
      </c>
      <c r="B546">
        <v>3.6527999999999998E-2</v>
      </c>
      <c r="C546">
        <v>3.6585699999999998E-4</v>
      </c>
    </row>
    <row r="547" spans="1:3" x14ac:dyDescent="0.25">
      <c r="A547">
        <f t="shared" si="8"/>
        <v>36.578000000000003</v>
      </c>
      <c r="B547">
        <v>3.6577999999999999E-2</v>
      </c>
      <c r="C547">
        <v>3.65917E-4</v>
      </c>
    </row>
    <row r="548" spans="1:3" x14ac:dyDescent="0.25">
      <c r="A548">
        <f t="shared" si="8"/>
        <v>36.578000000000003</v>
      </c>
      <c r="B548">
        <v>3.6577999999999999E-2</v>
      </c>
      <c r="C548">
        <v>3.65917E-4</v>
      </c>
    </row>
    <row r="549" spans="1:3" x14ac:dyDescent="0.25">
      <c r="A549">
        <f t="shared" si="8"/>
        <v>36.628</v>
      </c>
      <c r="B549">
        <v>3.6628000000000001E-2</v>
      </c>
      <c r="C549">
        <v>3.6597600000000001E-4</v>
      </c>
    </row>
    <row r="550" spans="1:3" x14ac:dyDescent="0.25">
      <c r="A550">
        <f t="shared" si="8"/>
        <v>36.628</v>
      </c>
      <c r="B550">
        <v>3.6628000000000001E-2</v>
      </c>
      <c r="C550">
        <v>3.6597600000000001E-4</v>
      </c>
    </row>
    <row r="551" spans="1:3" x14ac:dyDescent="0.25">
      <c r="A551">
        <f t="shared" si="8"/>
        <v>36.678000000000004</v>
      </c>
      <c r="B551">
        <v>3.6678000000000002E-2</v>
      </c>
      <c r="C551">
        <v>3.6603599999999998E-4</v>
      </c>
    </row>
    <row r="552" spans="1:3" x14ac:dyDescent="0.25">
      <c r="A552">
        <f t="shared" si="8"/>
        <v>36.678000000000004</v>
      </c>
      <c r="B552">
        <v>3.6678000000000002E-2</v>
      </c>
      <c r="C552">
        <v>3.6603599999999998E-4</v>
      </c>
    </row>
    <row r="553" spans="1:3" x14ac:dyDescent="0.25">
      <c r="A553">
        <f t="shared" si="8"/>
        <v>36.727999999999994</v>
      </c>
      <c r="B553">
        <v>3.6727999999999997E-2</v>
      </c>
      <c r="C553">
        <v>3.66096E-4</v>
      </c>
    </row>
    <row r="554" spans="1:3" x14ac:dyDescent="0.25">
      <c r="A554">
        <f t="shared" si="8"/>
        <v>36.727999999999994</v>
      </c>
      <c r="B554">
        <v>3.6727999999999997E-2</v>
      </c>
      <c r="C554">
        <v>3.66096E-4</v>
      </c>
    </row>
    <row r="555" spans="1:3" x14ac:dyDescent="0.25">
      <c r="A555">
        <f t="shared" si="8"/>
        <v>36.777999999999999</v>
      </c>
      <c r="B555">
        <v>3.6777999999999998E-2</v>
      </c>
      <c r="C555">
        <v>3.6615500000000001E-4</v>
      </c>
    </row>
    <row r="556" spans="1:3" x14ac:dyDescent="0.25">
      <c r="A556">
        <f t="shared" si="8"/>
        <v>36.777999999999999</v>
      </c>
      <c r="B556">
        <v>3.6777999999999998E-2</v>
      </c>
      <c r="C556">
        <v>3.6615500000000001E-4</v>
      </c>
    </row>
    <row r="557" spans="1:3" x14ac:dyDescent="0.25">
      <c r="A557">
        <f t="shared" si="8"/>
        <v>36.828000000000003</v>
      </c>
      <c r="B557">
        <v>3.6828E-2</v>
      </c>
      <c r="C557">
        <v>3.6621499999999998E-4</v>
      </c>
    </row>
    <row r="558" spans="1:3" x14ac:dyDescent="0.25">
      <c r="A558">
        <f t="shared" si="8"/>
        <v>36.828000000000003</v>
      </c>
      <c r="B558">
        <v>3.6828E-2</v>
      </c>
      <c r="C558">
        <v>3.6621499999999998E-4</v>
      </c>
    </row>
    <row r="559" spans="1:3" x14ac:dyDescent="0.25">
      <c r="A559">
        <f t="shared" si="8"/>
        <v>36.878</v>
      </c>
      <c r="B559">
        <v>3.6878000000000001E-2</v>
      </c>
      <c r="C559">
        <v>3.6627399999999998E-4</v>
      </c>
    </row>
    <row r="560" spans="1:3" x14ac:dyDescent="0.25">
      <c r="A560">
        <f t="shared" si="8"/>
        <v>36.878</v>
      </c>
      <c r="B560">
        <v>3.6878000000000001E-2</v>
      </c>
      <c r="C560">
        <v>3.6627399999999998E-4</v>
      </c>
    </row>
    <row r="561" spans="1:3" x14ac:dyDescent="0.25">
      <c r="A561">
        <f t="shared" si="8"/>
        <v>36.928000000000004</v>
      </c>
      <c r="B561">
        <v>3.6928000000000002E-2</v>
      </c>
      <c r="C561">
        <v>3.6633400000000001E-4</v>
      </c>
    </row>
    <row r="562" spans="1:3" x14ac:dyDescent="0.25">
      <c r="A562">
        <f t="shared" si="8"/>
        <v>36.928000000000004</v>
      </c>
      <c r="B562">
        <v>3.6928000000000002E-2</v>
      </c>
      <c r="C562">
        <v>3.6633400000000001E-4</v>
      </c>
    </row>
    <row r="563" spans="1:3" x14ac:dyDescent="0.25">
      <c r="A563">
        <f t="shared" si="8"/>
        <v>36.977999999999994</v>
      </c>
      <c r="B563">
        <v>3.6977999999999997E-2</v>
      </c>
      <c r="C563">
        <v>3.6639399999999998E-4</v>
      </c>
    </row>
    <row r="564" spans="1:3" x14ac:dyDescent="0.25">
      <c r="A564">
        <f t="shared" si="8"/>
        <v>36.977999999999994</v>
      </c>
      <c r="B564">
        <v>3.6977999999999997E-2</v>
      </c>
      <c r="C564">
        <v>3.6639399999999998E-4</v>
      </c>
    </row>
    <row r="565" spans="1:3" x14ac:dyDescent="0.25">
      <c r="A565">
        <f t="shared" si="8"/>
        <v>37.027999999999999</v>
      </c>
      <c r="B565">
        <v>3.7027999999999998E-2</v>
      </c>
      <c r="C565">
        <v>3.6645299999999998E-4</v>
      </c>
    </row>
    <row r="566" spans="1:3" x14ac:dyDescent="0.25">
      <c r="A566">
        <f t="shared" si="8"/>
        <v>37.027999999999999</v>
      </c>
      <c r="B566">
        <v>3.7027999999999998E-2</v>
      </c>
      <c r="C566">
        <v>3.6645299999999998E-4</v>
      </c>
    </row>
    <row r="567" spans="1:3" x14ac:dyDescent="0.25">
      <c r="A567">
        <f t="shared" si="8"/>
        <v>37.078000000000003</v>
      </c>
      <c r="B567">
        <v>3.7078E-2</v>
      </c>
      <c r="C567">
        <v>3.6651300000000001E-4</v>
      </c>
    </row>
    <row r="568" spans="1:3" x14ac:dyDescent="0.25">
      <c r="A568">
        <f t="shared" si="8"/>
        <v>37.078000000000003</v>
      </c>
      <c r="B568">
        <v>3.7078E-2</v>
      </c>
      <c r="C568">
        <v>3.6651300000000001E-4</v>
      </c>
    </row>
    <row r="569" spans="1:3" x14ac:dyDescent="0.25">
      <c r="A569">
        <f t="shared" si="8"/>
        <v>37.128</v>
      </c>
      <c r="B569">
        <v>3.7128000000000001E-2</v>
      </c>
      <c r="C569">
        <v>3.6657299999999997E-4</v>
      </c>
    </row>
    <row r="570" spans="1:3" x14ac:dyDescent="0.25">
      <c r="A570">
        <f t="shared" si="8"/>
        <v>37.128</v>
      </c>
      <c r="B570">
        <v>3.7128000000000001E-2</v>
      </c>
      <c r="C570">
        <v>3.6657299999999997E-4</v>
      </c>
    </row>
    <row r="571" spans="1:3" x14ac:dyDescent="0.25">
      <c r="A571">
        <f t="shared" si="8"/>
        <v>37.178000000000004</v>
      </c>
      <c r="B571">
        <v>3.7178000000000003E-2</v>
      </c>
      <c r="C571">
        <v>3.6663199999999998E-4</v>
      </c>
    </row>
    <row r="572" spans="1:3" x14ac:dyDescent="0.25">
      <c r="A572">
        <f t="shared" si="8"/>
        <v>37.178000000000004</v>
      </c>
      <c r="B572">
        <v>3.7178000000000003E-2</v>
      </c>
      <c r="C572">
        <v>3.6663199999999998E-4</v>
      </c>
    </row>
    <row r="573" spans="1:3" x14ac:dyDescent="0.25">
      <c r="A573">
        <f t="shared" si="8"/>
        <v>37.227999999999994</v>
      </c>
      <c r="B573">
        <v>3.7227999999999997E-2</v>
      </c>
      <c r="C573">
        <v>3.6669200000000001E-4</v>
      </c>
    </row>
    <row r="574" spans="1:3" x14ac:dyDescent="0.25">
      <c r="A574">
        <f t="shared" si="8"/>
        <v>37.227999999999994</v>
      </c>
      <c r="B574">
        <v>3.7227999999999997E-2</v>
      </c>
      <c r="C574">
        <v>3.6669200000000001E-4</v>
      </c>
    </row>
    <row r="575" spans="1:3" x14ac:dyDescent="0.25">
      <c r="A575">
        <f t="shared" si="8"/>
        <v>37.277999999999999</v>
      </c>
      <c r="B575">
        <v>3.7277999999999999E-2</v>
      </c>
      <c r="C575">
        <v>3.6675100000000001E-4</v>
      </c>
    </row>
    <row r="576" spans="1:3" x14ac:dyDescent="0.25">
      <c r="A576">
        <f t="shared" si="8"/>
        <v>37.277999999999999</v>
      </c>
      <c r="B576">
        <v>3.7277999999999999E-2</v>
      </c>
      <c r="C576">
        <v>3.6675100000000001E-4</v>
      </c>
    </row>
    <row r="577" spans="1:3" x14ac:dyDescent="0.25">
      <c r="A577">
        <f t="shared" si="8"/>
        <v>37.328000000000003</v>
      </c>
      <c r="B577">
        <v>3.7328E-2</v>
      </c>
      <c r="C577">
        <v>3.6681099999999998E-4</v>
      </c>
    </row>
    <row r="578" spans="1:3" x14ac:dyDescent="0.25">
      <c r="A578">
        <f t="shared" si="8"/>
        <v>37.328000000000003</v>
      </c>
      <c r="B578">
        <v>3.7328E-2</v>
      </c>
      <c r="C578">
        <v>3.6681099999999998E-4</v>
      </c>
    </row>
    <row r="579" spans="1:3" x14ac:dyDescent="0.25">
      <c r="A579">
        <f t="shared" si="8"/>
        <v>37.378</v>
      </c>
      <c r="B579">
        <v>3.7378000000000002E-2</v>
      </c>
      <c r="C579">
        <v>3.66871E-4</v>
      </c>
    </row>
    <row r="580" spans="1:3" x14ac:dyDescent="0.25">
      <c r="A580">
        <f t="shared" si="8"/>
        <v>37.378</v>
      </c>
      <c r="B580">
        <v>3.7378000000000002E-2</v>
      </c>
      <c r="C580">
        <v>3.66871E-4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>
        <v>3.6693000000000001E-4</v>
      </c>
    </row>
    <row r="582" spans="1:3" x14ac:dyDescent="0.25">
      <c r="A582">
        <f t="shared" si="9"/>
        <v>37.428000000000004</v>
      </c>
      <c r="B582">
        <v>3.7428000000000003E-2</v>
      </c>
      <c r="C582">
        <v>3.6693000000000001E-4</v>
      </c>
    </row>
    <row r="583" spans="1:3" x14ac:dyDescent="0.25">
      <c r="A583">
        <f t="shared" si="9"/>
        <v>37.477999999999994</v>
      </c>
      <c r="B583">
        <v>3.7477999999999997E-2</v>
      </c>
      <c r="C583">
        <v>3.6698999999999998E-4</v>
      </c>
    </row>
    <row r="584" spans="1:3" x14ac:dyDescent="0.25">
      <c r="A584">
        <f t="shared" si="9"/>
        <v>37.477999999999994</v>
      </c>
      <c r="B584">
        <v>3.7477999999999997E-2</v>
      </c>
      <c r="C584">
        <v>3.6698999999999998E-4</v>
      </c>
    </row>
    <row r="585" spans="1:3" x14ac:dyDescent="0.25">
      <c r="A585">
        <f t="shared" si="9"/>
        <v>37.527999999999999</v>
      </c>
      <c r="B585">
        <v>3.7527999999999999E-2</v>
      </c>
      <c r="C585">
        <v>3.6704899999999999E-4</v>
      </c>
    </row>
    <row r="586" spans="1:3" x14ac:dyDescent="0.25">
      <c r="A586">
        <f t="shared" si="9"/>
        <v>37.527999999999999</v>
      </c>
      <c r="B586">
        <v>3.7527999999999999E-2</v>
      </c>
      <c r="C586">
        <v>3.6704899999999999E-4</v>
      </c>
    </row>
    <row r="587" spans="1:3" x14ac:dyDescent="0.25">
      <c r="A587">
        <f t="shared" si="9"/>
        <v>37.578000000000003</v>
      </c>
      <c r="B587">
        <v>3.7578E-2</v>
      </c>
      <c r="C587">
        <v>3.6710900000000001E-4</v>
      </c>
    </row>
    <row r="588" spans="1:3" x14ac:dyDescent="0.25">
      <c r="A588">
        <f t="shared" si="9"/>
        <v>37.578000000000003</v>
      </c>
      <c r="B588">
        <v>3.7578E-2</v>
      </c>
      <c r="C588">
        <v>3.6710900000000001E-4</v>
      </c>
    </row>
    <row r="589" spans="1:3" x14ac:dyDescent="0.25">
      <c r="A589">
        <f t="shared" si="9"/>
        <v>37.628</v>
      </c>
      <c r="B589">
        <v>3.7628000000000002E-2</v>
      </c>
      <c r="C589">
        <v>3.6716899999999998E-4</v>
      </c>
    </row>
    <row r="590" spans="1:3" x14ac:dyDescent="0.25">
      <c r="A590">
        <f t="shared" si="9"/>
        <v>37.628</v>
      </c>
      <c r="B590">
        <v>3.7628000000000002E-2</v>
      </c>
      <c r="C590">
        <v>3.6716899999999998E-4</v>
      </c>
    </row>
    <row r="591" spans="1:3" x14ac:dyDescent="0.25">
      <c r="A591">
        <f t="shared" si="9"/>
        <v>37.678000000000004</v>
      </c>
      <c r="B591">
        <v>3.7678000000000003E-2</v>
      </c>
      <c r="C591">
        <v>3.6722799999999999E-4</v>
      </c>
    </row>
    <row r="592" spans="1:3" x14ac:dyDescent="0.25">
      <c r="A592">
        <f t="shared" si="9"/>
        <v>37.678000000000004</v>
      </c>
      <c r="B592">
        <v>3.7678000000000003E-2</v>
      </c>
      <c r="C592">
        <v>3.6722799999999999E-4</v>
      </c>
    </row>
    <row r="593" spans="1:3" x14ac:dyDescent="0.25">
      <c r="A593">
        <f t="shared" si="9"/>
        <v>37.727999999999994</v>
      </c>
      <c r="B593">
        <v>3.7727999999999998E-2</v>
      </c>
      <c r="C593">
        <v>3.6728800000000001E-4</v>
      </c>
    </row>
    <row r="594" spans="1:3" x14ac:dyDescent="0.25">
      <c r="A594">
        <f t="shared" si="9"/>
        <v>37.727999999999994</v>
      </c>
      <c r="B594">
        <v>3.7727999999999998E-2</v>
      </c>
      <c r="C594">
        <v>3.6728800000000001E-4</v>
      </c>
    </row>
    <row r="595" spans="1:3" x14ac:dyDescent="0.25">
      <c r="A595">
        <f t="shared" si="9"/>
        <v>37.777999999999999</v>
      </c>
      <c r="B595">
        <v>3.7777999999999999E-2</v>
      </c>
      <c r="C595">
        <v>3.6734799999999998E-4</v>
      </c>
    </row>
    <row r="596" spans="1:3" x14ac:dyDescent="0.25">
      <c r="A596">
        <f t="shared" si="9"/>
        <v>37.777999999999999</v>
      </c>
      <c r="B596">
        <v>3.7777999999999999E-2</v>
      </c>
      <c r="C596">
        <v>3.6734799999999998E-4</v>
      </c>
    </row>
    <row r="597" spans="1:3" x14ac:dyDescent="0.25">
      <c r="A597">
        <f t="shared" si="9"/>
        <v>37.828000000000003</v>
      </c>
      <c r="B597">
        <v>3.7828000000000001E-2</v>
      </c>
      <c r="C597">
        <v>3.6740699999999999E-4</v>
      </c>
    </row>
    <row r="598" spans="1:3" x14ac:dyDescent="0.25">
      <c r="A598">
        <f t="shared" si="9"/>
        <v>37.828000000000003</v>
      </c>
      <c r="B598">
        <v>3.7828000000000001E-2</v>
      </c>
      <c r="C598">
        <v>3.6740699999999999E-4</v>
      </c>
    </row>
    <row r="599" spans="1:3" x14ac:dyDescent="0.25">
      <c r="A599">
        <f t="shared" si="9"/>
        <v>37.878</v>
      </c>
      <c r="B599">
        <v>3.7878000000000002E-2</v>
      </c>
      <c r="C599">
        <v>3.6746700000000001E-4</v>
      </c>
    </row>
    <row r="600" spans="1:3" x14ac:dyDescent="0.25">
      <c r="A600">
        <f t="shared" si="9"/>
        <v>37.878</v>
      </c>
      <c r="B600">
        <v>3.7878000000000002E-2</v>
      </c>
      <c r="C600">
        <v>3.6746700000000001E-4</v>
      </c>
    </row>
    <row r="601" spans="1:3" x14ac:dyDescent="0.25">
      <c r="A601">
        <f t="shared" si="9"/>
        <v>37.928000000000004</v>
      </c>
      <c r="B601">
        <v>3.7928000000000003E-2</v>
      </c>
      <c r="C601">
        <v>3.6752699999999998E-4</v>
      </c>
    </row>
    <row r="602" spans="1:3" x14ac:dyDescent="0.25">
      <c r="A602">
        <f t="shared" si="9"/>
        <v>37.928000000000004</v>
      </c>
      <c r="B602">
        <v>3.7928000000000003E-2</v>
      </c>
      <c r="C602">
        <v>3.6752699999999998E-4</v>
      </c>
    </row>
    <row r="603" spans="1:3" x14ac:dyDescent="0.25">
      <c r="A603">
        <f t="shared" si="9"/>
        <v>37.977999999999994</v>
      </c>
      <c r="B603">
        <v>3.7977999999999998E-2</v>
      </c>
      <c r="C603">
        <v>3.6758599999999999E-4</v>
      </c>
    </row>
    <row r="604" spans="1:3" x14ac:dyDescent="0.25">
      <c r="A604">
        <f t="shared" si="9"/>
        <v>37.977999999999994</v>
      </c>
      <c r="B604">
        <v>3.7977999999999998E-2</v>
      </c>
      <c r="C604">
        <v>3.6758599999999999E-4</v>
      </c>
    </row>
    <row r="605" spans="1:3" x14ac:dyDescent="0.25">
      <c r="A605">
        <f t="shared" si="9"/>
        <v>38.027999999999999</v>
      </c>
      <c r="B605">
        <v>3.8027999999999999E-2</v>
      </c>
      <c r="C605">
        <v>3.6764600000000001E-4</v>
      </c>
    </row>
    <row r="606" spans="1:3" x14ac:dyDescent="0.25">
      <c r="A606">
        <f t="shared" si="9"/>
        <v>38.027999999999999</v>
      </c>
      <c r="B606">
        <v>3.8027999999999999E-2</v>
      </c>
      <c r="C606">
        <v>3.6764600000000001E-4</v>
      </c>
    </row>
    <row r="607" spans="1:3" x14ac:dyDescent="0.25">
      <c r="A607">
        <f t="shared" si="9"/>
        <v>38.078000000000003</v>
      </c>
      <c r="B607">
        <v>3.8078000000000001E-2</v>
      </c>
      <c r="C607">
        <v>3.6770599999999998E-4</v>
      </c>
    </row>
    <row r="608" spans="1:3" x14ac:dyDescent="0.25">
      <c r="A608">
        <f t="shared" si="9"/>
        <v>38.078000000000003</v>
      </c>
      <c r="B608">
        <v>3.8078000000000001E-2</v>
      </c>
      <c r="C608">
        <v>3.6770599999999998E-4</v>
      </c>
    </row>
    <row r="609" spans="1:3" x14ac:dyDescent="0.25">
      <c r="A609">
        <f t="shared" si="9"/>
        <v>38.128</v>
      </c>
      <c r="B609">
        <v>3.8128000000000002E-2</v>
      </c>
      <c r="C609">
        <v>3.67766E-4</v>
      </c>
    </row>
    <row r="610" spans="1:3" x14ac:dyDescent="0.25">
      <c r="A610">
        <f t="shared" si="9"/>
        <v>38.128</v>
      </c>
      <c r="B610">
        <v>3.8128000000000002E-2</v>
      </c>
      <c r="C610">
        <v>3.67766E-4</v>
      </c>
    </row>
    <row r="611" spans="1:3" x14ac:dyDescent="0.25">
      <c r="A611">
        <f t="shared" si="9"/>
        <v>38.177999999999997</v>
      </c>
      <c r="B611">
        <v>3.8177999999999997E-2</v>
      </c>
      <c r="C611">
        <v>3.6782500000000001E-4</v>
      </c>
    </row>
    <row r="612" spans="1:3" x14ac:dyDescent="0.25">
      <c r="A612">
        <f t="shared" si="9"/>
        <v>38.177999999999997</v>
      </c>
      <c r="B612">
        <v>3.8177999999999997E-2</v>
      </c>
      <c r="C612">
        <v>3.6782500000000001E-4</v>
      </c>
    </row>
    <row r="613" spans="1:3" x14ac:dyDescent="0.25">
      <c r="A613">
        <f t="shared" si="9"/>
        <v>38.228000000000002</v>
      </c>
      <c r="B613">
        <v>3.8227999999999998E-2</v>
      </c>
      <c r="C613">
        <v>3.6788499999999998E-4</v>
      </c>
    </row>
    <row r="614" spans="1:3" x14ac:dyDescent="0.25">
      <c r="A614">
        <f t="shared" si="9"/>
        <v>38.228000000000002</v>
      </c>
      <c r="B614">
        <v>3.8227999999999998E-2</v>
      </c>
      <c r="C614">
        <v>3.6788499999999998E-4</v>
      </c>
    </row>
    <row r="615" spans="1:3" x14ac:dyDescent="0.25">
      <c r="A615">
        <f t="shared" si="9"/>
        <v>38.277999999999999</v>
      </c>
      <c r="B615">
        <v>3.8278E-2</v>
      </c>
      <c r="C615">
        <v>3.67945E-4</v>
      </c>
    </row>
    <row r="616" spans="1:3" x14ac:dyDescent="0.25">
      <c r="A616">
        <f t="shared" si="9"/>
        <v>38.277999999999999</v>
      </c>
      <c r="B616">
        <v>3.8278E-2</v>
      </c>
      <c r="C616">
        <v>3.67945E-4</v>
      </c>
    </row>
    <row r="617" spans="1:3" x14ac:dyDescent="0.25">
      <c r="A617">
        <f t="shared" si="9"/>
        <v>38.328000000000003</v>
      </c>
      <c r="B617">
        <v>3.8328000000000001E-2</v>
      </c>
      <c r="C617">
        <v>3.6800400000000001E-4</v>
      </c>
    </row>
    <row r="618" spans="1:3" x14ac:dyDescent="0.25">
      <c r="A618">
        <f t="shared" si="9"/>
        <v>38.328000000000003</v>
      </c>
      <c r="B618">
        <v>3.8328000000000001E-2</v>
      </c>
      <c r="C618">
        <v>3.6800400000000001E-4</v>
      </c>
    </row>
    <row r="619" spans="1:3" x14ac:dyDescent="0.25">
      <c r="A619">
        <f t="shared" si="9"/>
        <v>38.378</v>
      </c>
      <c r="B619">
        <v>3.8378000000000002E-2</v>
      </c>
      <c r="C619">
        <v>3.6806399999999998E-4</v>
      </c>
    </row>
    <row r="620" spans="1:3" x14ac:dyDescent="0.25">
      <c r="A620">
        <f t="shared" si="9"/>
        <v>38.378</v>
      </c>
      <c r="B620">
        <v>3.8378000000000002E-2</v>
      </c>
      <c r="C620">
        <v>3.6806399999999998E-4</v>
      </c>
    </row>
    <row r="621" spans="1:3" x14ac:dyDescent="0.25">
      <c r="A621">
        <f t="shared" si="9"/>
        <v>38.427999999999997</v>
      </c>
      <c r="B621">
        <v>3.8427999999999997E-2</v>
      </c>
      <c r="C621">
        <v>3.68124E-4</v>
      </c>
    </row>
    <row r="622" spans="1:3" x14ac:dyDescent="0.25">
      <c r="A622">
        <f t="shared" si="9"/>
        <v>38.427999999999997</v>
      </c>
      <c r="B622">
        <v>3.8427999999999997E-2</v>
      </c>
      <c r="C622">
        <v>3.68124E-4</v>
      </c>
    </row>
    <row r="623" spans="1:3" x14ac:dyDescent="0.25">
      <c r="A623">
        <f t="shared" si="9"/>
        <v>38.478000000000002</v>
      </c>
      <c r="B623">
        <v>3.8477999999999998E-2</v>
      </c>
      <c r="C623">
        <v>3.6818400000000002E-4</v>
      </c>
    </row>
    <row r="624" spans="1:3" x14ac:dyDescent="0.25">
      <c r="A624">
        <f t="shared" si="9"/>
        <v>38.478000000000002</v>
      </c>
      <c r="B624">
        <v>3.8477999999999998E-2</v>
      </c>
      <c r="C624">
        <v>3.6818400000000002E-4</v>
      </c>
    </row>
    <row r="625" spans="1:3" x14ac:dyDescent="0.25">
      <c r="A625">
        <f t="shared" si="9"/>
        <v>38.527999999999999</v>
      </c>
      <c r="B625">
        <v>3.8528E-2</v>
      </c>
      <c r="C625">
        <v>3.6824399999999999E-4</v>
      </c>
    </row>
    <row r="626" spans="1:3" x14ac:dyDescent="0.25">
      <c r="A626">
        <f t="shared" si="9"/>
        <v>38.527999999999999</v>
      </c>
      <c r="B626">
        <v>3.8528E-2</v>
      </c>
      <c r="C626">
        <v>3.6824399999999999E-4</v>
      </c>
    </row>
    <row r="627" spans="1:3" x14ac:dyDescent="0.25">
      <c r="A627">
        <f t="shared" si="9"/>
        <v>38.578000000000003</v>
      </c>
      <c r="B627">
        <v>3.8578000000000001E-2</v>
      </c>
      <c r="C627">
        <v>3.68303E-4</v>
      </c>
    </row>
    <row r="628" spans="1:3" x14ac:dyDescent="0.25">
      <c r="A628">
        <f t="shared" si="9"/>
        <v>38.578000000000003</v>
      </c>
      <c r="B628">
        <v>3.8578000000000001E-2</v>
      </c>
      <c r="C628">
        <v>3.68303E-4</v>
      </c>
    </row>
    <row r="629" spans="1:3" x14ac:dyDescent="0.25">
      <c r="A629">
        <f t="shared" si="9"/>
        <v>38.628</v>
      </c>
      <c r="B629">
        <v>3.8628000000000003E-2</v>
      </c>
      <c r="C629">
        <v>3.6836300000000002E-4</v>
      </c>
    </row>
    <row r="630" spans="1:3" x14ac:dyDescent="0.25">
      <c r="A630">
        <f t="shared" si="9"/>
        <v>38.628</v>
      </c>
      <c r="B630">
        <v>3.8628000000000003E-2</v>
      </c>
      <c r="C630">
        <v>3.6836300000000002E-4</v>
      </c>
    </row>
    <row r="631" spans="1:3" x14ac:dyDescent="0.25">
      <c r="A631">
        <f t="shared" si="9"/>
        <v>38.677999999999997</v>
      </c>
      <c r="B631">
        <v>3.8677999999999997E-2</v>
      </c>
      <c r="C631">
        <v>3.6842299999999999E-4</v>
      </c>
    </row>
    <row r="632" spans="1:3" x14ac:dyDescent="0.25">
      <c r="A632">
        <f t="shared" si="9"/>
        <v>38.677999999999997</v>
      </c>
      <c r="B632">
        <v>3.8677999999999997E-2</v>
      </c>
      <c r="C632">
        <v>3.6842299999999999E-4</v>
      </c>
    </row>
    <row r="633" spans="1:3" x14ac:dyDescent="0.25">
      <c r="A633">
        <f t="shared" si="9"/>
        <v>38.728000000000002</v>
      </c>
      <c r="B633">
        <v>3.8727999999999999E-2</v>
      </c>
      <c r="C633">
        <v>3.6848300000000002E-4</v>
      </c>
    </row>
    <row r="634" spans="1:3" x14ac:dyDescent="0.25">
      <c r="A634">
        <f t="shared" si="9"/>
        <v>38.728000000000002</v>
      </c>
      <c r="B634">
        <v>3.8727999999999999E-2</v>
      </c>
      <c r="C634">
        <v>3.6848300000000002E-4</v>
      </c>
    </row>
    <row r="635" spans="1:3" x14ac:dyDescent="0.25">
      <c r="A635">
        <f t="shared" si="9"/>
        <v>38.777999999999999</v>
      </c>
      <c r="B635">
        <v>3.8778E-2</v>
      </c>
      <c r="C635">
        <v>3.6854299999999998E-4</v>
      </c>
    </row>
    <row r="636" spans="1:3" x14ac:dyDescent="0.25">
      <c r="A636">
        <f t="shared" si="9"/>
        <v>38.777999999999999</v>
      </c>
      <c r="B636">
        <v>3.8778E-2</v>
      </c>
      <c r="C636">
        <v>3.6854299999999998E-4</v>
      </c>
    </row>
    <row r="637" spans="1:3" x14ac:dyDescent="0.25">
      <c r="A637">
        <f t="shared" si="9"/>
        <v>38.828000000000003</v>
      </c>
      <c r="B637">
        <v>3.8828000000000001E-2</v>
      </c>
      <c r="C637">
        <v>3.6860199999999999E-4</v>
      </c>
    </row>
    <row r="638" spans="1:3" x14ac:dyDescent="0.25">
      <c r="A638">
        <f t="shared" si="9"/>
        <v>38.828000000000003</v>
      </c>
      <c r="B638">
        <v>3.8828000000000001E-2</v>
      </c>
      <c r="C638">
        <v>3.6860199999999999E-4</v>
      </c>
    </row>
    <row r="639" spans="1:3" x14ac:dyDescent="0.25">
      <c r="A639">
        <f t="shared" si="9"/>
        <v>38.878</v>
      </c>
      <c r="B639">
        <v>3.8878000000000003E-2</v>
      </c>
      <c r="C639">
        <v>3.6866200000000002E-4</v>
      </c>
    </row>
    <row r="640" spans="1:3" x14ac:dyDescent="0.25">
      <c r="A640">
        <f t="shared" si="9"/>
        <v>38.878</v>
      </c>
      <c r="B640">
        <v>3.8878000000000003E-2</v>
      </c>
      <c r="C640">
        <v>3.6866200000000002E-4</v>
      </c>
    </row>
    <row r="641" spans="1:3" x14ac:dyDescent="0.25">
      <c r="A641">
        <f t="shared" si="9"/>
        <v>38.927999999999997</v>
      </c>
      <c r="B641">
        <v>3.8927999999999997E-2</v>
      </c>
      <c r="C641">
        <v>3.6872199999999998E-4</v>
      </c>
    </row>
    <row r="642" spans="1:3" x14ac:dyDescent="0.25">
      <c r="A642">
        <f t="shared" si="9"/>
        <v>38.927999999999997</v>
      </c>
      <c r="B642">
        <v>3.8927999999999997E-2</v>
      </c>
      <c r="C642">
        <v>3.6872199999999998E-4</v>
      </c>
    </row>
    <row r="643" spans="1:3" x14ac:dyDescent="0.25">
      <c r="A643">
        <f t="shared" si="9"/>
        <v>38.978000000000002</v>
      </c>
      <c r="B643">
        <v>3.8977999999999999E-2</v>
      </c>
      <c r="C643">
        <v>3.6878200000000001E-4</v>
      </c>
    </row>
    <row r="644" spans="1:3" x14ac:dyDescent="0.25">
      <c r="A644">
        <f t="shared" si="9"/>
        <v>38.978000000000002</v>
      </c>
      <c r="B644">
        <v>3.8977999999999999E-2</v>
      </c>
      <c r="C644">
        <v>3.6878200000000001E-4</v>
      </c>
    </row>
    <row r="645" spans="1:3" x14ac:dyDescent="0.25">
      <c r="A645">
        <f t="shared" ref="A645:A708" si="10">B645*1000</f>
        <v>39.027999999999999</v>
      </c>
      <c r="B645">
        <v>3.9028E-2</v>
      </c>
      <c r="C645">
        <v>3.6884199999999998E-4</v>
      </c>
    </row>
    <row r="646" spans="1:3" x14ac:dyDescent="0.25">
      <c r="A646">
        <f t="shared" si="10"/>
        <v>39.027999999999999</v>
      </c>
      <c r="B646">
        <v>3.9028E-2</v>
      </c>
      <c r="C646">
        <v>3.6884199999999998E-4</v>
      </c>
    </row>
    <row r="647" spans="1:3" x14ac:dyDescent="0.25">
      <c r="A647">
        <f t="shared" si="10"/>
        <v>39.078000000000003</v>
      </c>
      <c r="B647">
        <v>3.9078000000000002E-2</v>
      </c>
      <c r="C647">
        <v>3.6842899999999998E-4</v>
      </c>
    </row>
    <row r="648" spans="1:3" x14ac:dyDescent="0.25">
      <c r="A648">
        <f t="shared" si="10"/>
        <v>39.078000000000003</v>
      </c>
      <c r="B648">
        <v>3.9078000000000002E-2</v>
      </c>
      <c r="C648">
        <v>3.6842899999999998E-4</v>
      </c>
    </row>
    <row r="649" spans="1:3" x14ac:dyDescent="0.25">
      <c r="A649">
        <f t="shared" si="10"/>
        <v>39.128</v>
      </c>
      <c r="B649">
        <v>3.9128000000000003E-2</v>
      </c>
      <c r="C649">
        <v>3.4534000000000002E-4</v>
      </c>
    </row>
    <row r="650" spans="1:3" x14ac:dyDescent="0.25">
      <c r="A650">
        <f t="shared" si="10"/>
        <v>39.128</v>
      </c>
      <c r="B650">
        <v>3.9128000000000003E-2</v>
      </c>
      <c r="C650">
        <v>3.4534000000000002E-4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 s="1">
        <v>4.7552600000000003E-5</v>
      </c>
    </row>
    <row r="655" spans="1:3" x14ac:dyDescent="0.25">
      <c r="A655">
        <f t="shared" si="10"/>
        <v>33.017800000000001</v>
      </c>
      <c r="B655">
        <v>3.30178E-2</v>
      </c>
      <c r="C655" s="1">
        <v>4.7552600000000003E-5</v>
      </c>
    </row>
    <row r="656" spans="1:3" x14ac:dyDescent="0.25">
      <c r="A656">
        <f t="shared" si="10"/>
        <v>33.035599999999995</v>
      </c>
      <c r="B656">
        <v>3.3035599999999998E-2</v>
      </c>
      <c r="C656" s="1">
        <v>8.0423899999999994E-5</v>
      </c>
    </row>
    <row r="657" spans="1:3" x14ac:dyDescent="0.25">
      <c r="A657">
        <f t="shared" si="10"/>
        <v>33.035599999999995</v>
      </c>
      <c r="B657">
        <v>3.3035599999999998E-2</v>
      </c>
      <c r="C657" s="1">
        <v>8.0423899999999994E-5</v>
      </c>
    </row>
    <row r="658" spans="1:3" x14ac:dyDescent="0.25">
      <c r="A658">
        <f t="shared" si="10"/>
        <v>33.053399999999996</v>
      </c>
      <c r="B658">
        <v>3.3053399999999997E-2</v>
      </c>
      <c r="C658">
        <v>1.13383E-4</v>
      </c>
    </row>
    <row r="659" spans="1:3" x14ac:dyDescent="0.25">
      <c r="A659">
        <f t="shared" si="10"/>
        <v>33.053399999999996</v>
      </c>
      <c r="B659">
        <v>3.3053399999999997E-2</v>
      </c>
      <c r="C659">
        <v>1.13383E-4</v>
      </c>
    </row>
    <row r="660" spans="1:3" x14ac:dyDescent="0.25">
      <c r="A660">
        <f t="shared" si="10"/>
        <v>33.071200000000005</v>
      </c>
      <c r="B660">
        <v>3.3071200000000002E-2</v>
      </c>
      <c r="C660">
        <v>1.4642999999999999E-4</v>
      </c>
    </row>
    <row r="661" spans="1:3" x14ac:dyDescent="0.25">
      <c r="A661">
        <f t="shared" si="10"/>
        <v>33.071200000000005</v>
      </c>
      <c r="B661">
        <v>3.3071200000000002E-2</v>
      </c>
      <c r="C661">
        <v>1.4642999999999999E-4</v>
      </c>
    </row>
    <row r="662" spans="1:3" x14ac:dyDescent="0.25">
      <c r="A662">
        <f t="shared" si="10"/>
        <v>33.088999999999999</v>
      </c>
      <c r="B662">
        <v>3.3089E-2</v>
      </c>
      <c r="C662">
        <v>1.7956600000000001E-4</v>
      </c>
    </row>
    <row r="663" spans="1:3" x14ac:dyDescent="0.25">
      <c r="A663">
        <f t="shared" si="10"/>
        <v>33.088999999999999</v>
      </c>
      <c r="B663">
        <v>3.3089E-2</v>
      </c>
      <c r="C663">
        <v>1.7956600000000001E-4</v>
      </c>
    </row>
    <row r="664" spans="1:3" x14ac:dyDescent="0.25">
      <c r="A664">
        <f t="shared" si="10"/>
        <v>33.1068</v>
      </c>
      <c r="B664">
        <v>3.3106799999999999E-2</v>
      </c>
      <c r="C664">
        <v>2.1279E-4</v>
      </c>
    </row>
    <row r="665" spans="1:3" x14ac:dyDescent="0.25">
      <c r="A665">
        <f t="shared" si="10"/>
        <v>33.1068</v>
      </c>
      <c r="B665">
        <v>3.3106799999999999E-2</v>
      </c>
      <c r="C665">
        <v>2.1279E-4</v>
      </c>
    </row>
    <row r="666" spans="1:3" x14ac:dyDescent="0.25">
      <c r="A666">
        <f t="shared" si="10"/>
        <v>33.124599999999994</v>
      </c>
      <c r="B666">
        <v>3.3124599999999997E-2</v>
      </c>
      <c r="C666">
        <v>2.4610300000000001E-4</v>
      </c>
    </row>
    <row r="667" spans="1:3" x14ac:dyDescent="0.25">
      <c r="A667">
        <f t="shared" si="10"/>
        <v>33.124599999999994</v>
      </c>
      <c r="B667">
        <v>3.3124599999999997E-2</v>
      </c>
      <c r="C667">
        <v>2.4610300000000001E-4</v>
      </c>
    </row>
    <row r="668" spans="1:3" x14ac:dyDescent="0.25">
      <c r="A668">
        <f t="shared" si="10"/>
        <v>33.142400000000002</v>
      </c>
      <c r="B668">
        <v>3.3142400000000002E-2</v>
      </c>
      <c r="C668">
        <v>2.79506E-4</v>
      </c>
    </row>
    <row r="669" spans="1:3" x14ac:dyDescent="0.25">
      <c r="A669">
        <f t="shared" si="10"/>
        <v>33.142400000000002</v>
      </c>
      <c r="B669">
        <v>3.3142400000000002E-2</v>
      </c>
      <c r="C669">
        <v>2.79506E-4</v>
      </c>
    </row>
    <row r="670" spans="1:3" x14ac:dyDescent="0.25">
      <c r="A670">
        <f t="shared" si="10"/>
        <v>33.160200000000003</v>
      </c>
      <c r="B670">
        <v>3.3160200000000001E-2</v>
      </c>
      <c r="C670">
        <v>3.1299700000000003E-4</v>
      </c>
    </row>
    <row r="671" spans="1:3" x14ac:dyDescent="0.25">
      <c r="A671">
        <f t="shared" si="10"/>
        <v>33.160200000000003</v>
      </c>
      <c r="B671">
        <v>3.3160200000000001E-2</v>
      </c>
      <c r="C671">
        <v>3.1299700000000003E-4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 s="1">
        <v>1.8984399999999999E-17</v>
      </c>
    </row>
    <row r="676" spans="1:3" x14ac:dyDescent="0.25">
      <c r="A676">
        <f t="shared" si="10"/>
        <v>27.05</v>
      </c>
      <c r="B676">
        <v>2.7050000000000001E-2</v>
      </c>
      <c r="C676" s="1">
        <v>1.8984399999999999E-17</v>
      </c>
    </row>
    <row r="677" spans="1:3" x14ac:dyDescent="0.25">
      <c r="A677">
        <f t="shared" si="10"/>
        <v>27.099999999999998</v>
      </c>
      <c r="B677">
        <v>2.7099999999999999E-2</v>
      </c>
      <c r="C677" s="1">
        <v>2.18551E-17</v>
      </c>
    </row>
    <row r="678" spans="1:3" x14ac:dyDescent="0.25">
      <c r="A678">
        <f t="shared" si="10"/>
        <v>27.099999999999998</v>
      </c>
      <c r="B678">
        <v>2.7099999999999999E-2</v>
      </c>
      <c r="C678" s="1">
        <v>2.18551E-17</v>
      </c>
    </row>
    <row r="679" spans="1:3" x14ac:dyDescent="0.25">
      <c r="A679">
        <f t="shared" si="10"/>
        <v>27.150000000000002</v>
      </c>
      <c r="B679">
        <v>2.7150000000000001E-2</v>
      </c>
      <c r="C679" s="1">
        <v>2.47261E-17</v>
      </c>
    </row>
    <row r="680" spans="1:3" x14ac:dyDescent="0.25">
      <c r="A680">
        <f t="shared" si="10"/>
        <v>27.150000000000002</v>
      </c>
      <c r="B680">
        <v>2.7150000000000001E-2</v>
      </c>
      <c r="C680" s="1">
        <v>2.47261E-17</v>
      </c>
    </row>
    <row r="681" spans="1:3" x14ac:dyDescent="0.25">
      <c r="A681">
        <f t="shared" si="10"/>
        <v>27.2</v>
      </c>
      <c r="B681">
        <v>2.7199999999999998E-2</v>
      </c>
      <c r="C681" s="1">
        <v>2.75973E-17</v>
      </c>
    </row>
    <row r="682" spans="1:3" x14ac:dyDescent="0.25">
      <c r="A682">
        <f t="shared" si="10"/>
        <v>27.2</v>
      </c>
      <c r="B682">
        <v>2.7199999999999998E-2</v>
      </c>
      <c r="C682" s="1">
        <v>2.75973E-17</v>
      </c>
    </row>
    <row r="683" spans="1:3" x14ac:dyDescent="0.25">
      <c r="A683">
        <f t="shared" si="10"/>
        <v>27.25</v>
      </c>
      <c r="B683">
        <v>2.725E-2</v>
      </c>
      <c r="C683" s="1">
        <v>3.0468799999999999E-17</v>
      </c>
    </row>
    <row r="684" spans="1:3" x14ac:dyDescent="0.25">
      <c r="A684">
        <f t="shared" si="10"/>
        <v>27.25</v>
      </c>
      <c r="B684">
        <v>2.725E-2</v>
      </c>
      <c r="C684" s="1">
        <v>3.0468799999999999E-17</v>
      </c>
    </row>
    <row r="685" spans="1:3" x14ac:dyDescent="0.25">
      <c r="A685">
        <f t="shared" si="10"/>
        <v>27.3</v>
      </c>
      <c r="B685">
        <v>2.7300000000000001E-2</v>
      </c>
      <c r="C685" s="1">
        <v>3.33406E-17</v>
      </c>
    </row>
    <row r="686" spans="1:3" x14ac:dyDescent="0.25">
      <c r="A686">
        <f t="shared" si="10"/>
        <v>27.3</v>
      </c>
      <c r="B686">
        <v>2.7300000000000001E-2</v>
      </c>
      <c r="C686" s="1">
        <v>3.33406E-17</v>
      </c>
    </row>
    <row r="687" spans="1:3" x14ac:dyDescent="0.25">
      <c r="A687">
        <f t="shared" si="10"/>
        <v>27.349999999999998</v>
      </c>
      <c r="B687">
        <v>2.7349999999999999E-2</v>
      </c>
      <c r="C687" s="1">
        <v>3.6212800000000002E-17</v>
      </c>
    </row>
    <row r="688" spans="1:3" x14ac:dyDescent="0.25">
      <c r="A688">
        <f t="shared" si="10"/>
        <v>27.349999999999998</v>
      </c>
      <c r="B688">
        <v>2.7349999999999999E-2</v>
      </c>
      <c r="C688" s="1">
        <v>3.6212800000000002E-17</v>
      </c>
    </row>
    <row r="689" spans="1:3" x14ac:dyDescent="0.25">
      <c r="A689">
        <f t="shared" si="10"/>
        <v>27.400000000000002</v>
      </c>
      <c r="B689">
        <v>2.7400000000000001E-2</v>
      </c>
      <c r="C689" s="1">
        <v>3.90853E-17</v>
      </c>
    </row>
    <row r="690" spans="1:3" x14ac:dyDescent="0.25">
      <c r="A690">
        <f t="shared" si="10"/>
        <v>27.400000000000002</v>
      </c>
      <c r="B690">
        <v>2.7400000000000001E-2</v>
      </c>
      <c r="C690" s="1">
        <v>3.90853E-17</v>
      </c>
    </row>
    <row r="691" spans="1:3" x14ac:dyDescent="0.25">
      <c r="A691">
        <f t="shared" si="10"/>
        <v>27.45</v>
      </c>
      <c r="B691">
        <v>2.7449999999999999E-2</v>
      </c>
      <c r="C691" s="1">
        <v>4.1958199999999999E-17</v>
      </c>
    </row>
    <row r="692" spans="1:3" x14ac:dyDescent="0.25">
      <c r="A692">
        <f t="shared" si="10"/>
        <v>27.45</v>
      </c>
      <c r="B692">
        <v>2.7449999999999999E-2</v>
      </c>
      <c r="C692" s="1">
        <v>4.1958199999999999E-17</v>
      </c>
    </row>
    <row r="693" spans="1:3" x14ac:dyDescent="0.25">
      <c r="A693">
        <f t="shared" si="10"/>
        <v>27.5</v>
      </c>
      <c r="B693">
        <v>2.75E-2</v>
      </c>
      <c r="C693" s="1">
        <v>4.4831600000000001E-17</v>
      </c>
    </row>
    <row r="694" spans="1:3" x14ac:dyDescent="0.25">
      <c r="A694">
        <f t="shared" si="10"/>
        <v>27.5</v>
      </c>
      <c r="B694">
        <v>2.75E-2</v>
      </c>
      <c r="C694" s="1">
        <v>4.4831600000000001E-17</v>
      </c>
    </row>
    <row r="695" spans="1:3" x14ac:dyDescent="0.25">
      <c r="A695">
        <f t="shared" si="10"/>
        <v>27.55</v>
      </c>
      <c r="B695">
        <v>2.7550000000000002E-2</v>
      </c>
      <c r="C695" s="1">
        <v>4.7705399999999999E-17</v>
      </c>
    </row>
    <row r="696" spans="1:3" x14ac:dyDescent="0.25">
      <c r="A696">
        <f t="shared" si="10"/>
        <v>27.55</v>
      </c>
      <c r="B696">
        <v>2.7550000000000002E-2</v>
      </c>
      <c r="C696" s="1">
        <v>4.7705399999999999E-17</v>
      </c>
    </row>
    <row r="697" spans="1:3" x14ac:dyDescent="0.25">
      <c r="A697">
        <f t="shared" si="10"/>
        <v>27.599999999999998</v>
      </c>
      <c r="B697">
        <v>2.76E-2</v>
      </c>
      <c r="C697" s="1">
        <v>5.0579599999999999E-17</v>
      </c>
    </row>
    <row r="698" spans="1:3" x14ac:dyDescent="0.25">
      <c r="A698">
        <f t="shared" si="10"/>
        <v>27.599999999999998</v>
      </c>
      <c r="B698">
        <v>2.76E-2</v>
      </c>
      <c r="C698" s="1">
        <v>5.0579599999999999E-17</v>
      </c>
    </row>
    <row r="699" spans="1:3" x14ac:dyDescent="0.25">
      <c r="A699">
        <f t="shared" si="10"/>
        <v>27.650000000000002</v>
      </c>
      <c r="B699">
        <v>2.7650000000000001E-2</v>
      </c>
      <c r="C699" s="1">
        <v>5.3454300000000001E-17</v>
      </c>
    </row>
    <row r="700" spans="1:3" x14ac:dyDescent="0.25">
      <c r="A700">
        <f t="shared" si="10"/>
        <v>27.650000000000002</v>
      </c>
      <c r="B700">
        <v>2.7650000000000001E-2</v>
      </c>
      <c r="C700" s="1">
        <v>5.3454300000000001E-17</v>
      </c>
    </row>
    <row r="701" spans="1:3" x14ac:dyDescent="0.25">
      <c r="A701">
        <f t="shared" si="10"/>
        <v>27.7</v>
      </c>
      <c r="B701">
        <v>2.7699999999999999E-2</v>
      </c>
      <c r="C701" s="1">
        <v>5.6329499999999999E-17</v>
      </c>
    </row>
    <row r="702" spans="1:3" x14ac:dyDescent="0.25">
      <c r="A702">
        <f t="shared" si="10"/>
        <v>27.7</v>
      </c>
      <c r="B702">
        <v>2.7699999999999999E-2</v>
      </c>
      <c r="C702" s="1">
        <v>5.6329499999999999E-17</v>
      </c>
    </row>
    <row r="703" spans="1:3" x14ac:dyDescent="0.25">
      <c r="A703">
        <f t="shared" si="10"/>
        <v>27.75</v>
      </c>
      <c r="B703">
        <v>2.775E-2</v>
      </c>
      <c r="C703" s="1">
        <v>5.9205099999999999E-17</v>
      </c>
    </row>
    <row r="704" spans="1:3" x14ac:dyDescent="0.25">
      <c r="A704">
        <f t="shared" si="10"/>
        <v>27.75</v>
      </c>
      <c r="B704">
        <v>2.775E-2</v>
      </c>
      <c r="C704" s="1">
        <v>5.9205099999999999E-17</v>
      </c>
    </row>
    <row r="705" spans="1:3" x14ac:dyDescent="0.25">
      <c r="A705">
        <f t="shared" si="10"/>
        <v>27.799999999999997</v>
      </c>
      <c r="B705">
        <v>2.7799999999999998E-2</v>
      </c>
      <c r="C705" s="1">
        <v>6.2081300000000003E-17</v>
      </c>
    </row>
    <row r="706" spans="1:3" x14ac:dyDescent="0.25">
      <c r="A706">
        <f t="shared" si="10"/>
        <v>27.799999999999997</v>
      </c>
      <c r="B706">
        <v>2.7799999999999998E-2</v>
      </c>
      <c r="C706" s="1">
        <v>6.2081300000000003E-17</v>
      </c>
    </row>
    <row r="707" spans="1:3" x14ac:dyDescent="0.25">
      <c r="A707">
        <f t="shared" si="10"/>
        <v>27.85</v>
      </c>
      <c r="B707">
        <v>2.785E-2</v>
      </c>
      <c r="C707" s="1">
        <v>6.4958000000000002E-17</v>
      </c>
    </row>
    <row r="708" spans="1:3" x14ac:dyDescent="0.25">
      <c r="A708">
        <f t="shared" si="10"/>
        <v>27.85</v>
      </c>
      <c r="B708">
        <v>2.785E-2</v>
      </c>
      <c r="C708" s="1">
        <v>6.4958000000000002E-17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 s="1">
        <v>6.7835199999999998E-17</v>
      </c>
    </row>
    <row r="710" spans="1:3" x14ac:dyDescent="0.25">
      <c r="A710">
        <f t="shared" si="11"/>
        <v>27.900000000000002</v>
      </c>
      <c r="B710">
        <v>2.7900000000000001E-2</v>
      </c>
      <c r="C710" s="1">
        <v>6.7835199999999998E-17</v>
      </c>
    </row>
    <row r="711" spans="1:3" x14ac:dyDescent="0.25">
      <c r="A711">
        <f t="shared" si="11"/>
        <v>27.95</v>
      </c>
      <c r="B711">
        <v>2.7949999999999999E-2</v>
      </c>
      <c r="C711" s="1">
        <v>7.0712999999999997E-17</v>
      </c>
    </row>
    <row r="712" spans="1:3" x14ac:dyDescent="0.25">
      <c r="A712">
        <f t="shared" si="11"/>
        <v>27.95</v>
      </c>
      <c r="B712">
        <v>2.7949999999999999E-2</v>
      </c>
      <c r="C712" s="1">
        <v>7.0712999999999997E-17</v>
      </c>
    </row>
    <row r="713" spans="1:3" x14ac:dyDescent="0.25">
      <c r="A713">
        <f t="shared" si="11"/>
        <v>28</v>
      </c>
      <c r="B713">
        <v>2.8000000000000001E-2</v>
      </c>
      <c r="C713" s="1">
        <v>7.3591300000000004E-17</v>
      </c>
    </row>
    <row r="714" spans="1:3" x14ac:dyDescent="0.25">
      <c r="A714">
        <f t="shared" si="11"/>
        <v>28</v>
      </c>
      <c r="B714">
        <v>2.8000000000000001E-2</v>
      </c>
      <c r="C714" s="1">
        <v>7.3591300000000004E-17</v>
      </c>
    </row>
    <row r="715" spans="1:3" x14ac:dyDescent="0.25">
      <c r="A715">
        <f t="shared" si="11"/>
        <v>28.049999999999997</v>
      </c>
      <c r="B715">
        <v>2.8049999999999999E-2</v>
      </c>
      <c r="C715" s="1">
        <v>7.6470099999999995E-17</v>
      </c>
    </row>
    <row r="716" spans="1:3" x14ac:dyDescent="0.25">
      <c r="A716">
        <f t="shared" si="11"/>
        <v>28.049999999999997</v>
      </c>
      <c r="B716">
        <v>2.8049999999999999E-2</v>
      </c>
      <c r="C716" s="1">
        <v>7.6470099999999995E-17</v>
      </c>
    </row>
    <row r="717" spans="1:3" x14ac:dyDescent="0.25">
      <c r="A717">
        <f t="shared" si="11"/>
        <v>28.1</v>
      </c>
      <c r="B717">
        <v>2.81E-2</v>
      </c>
      <c r="C717" s="1">
        <v>7.9349500000000001E-17</v>
      </c>
    </row>
    <row r="718" spans="1:3" x14ac:dyDescent="0.25">
      <c r="A718">
        <f t="shared" si="11"/>
        <v>28.1</v>
      </c>
      <c r="B718">
        <v>2.81E-2</v>
      </c>
      <c r="C718" s="1">
        <v>7.9349500000000001E-17</v>
      </c>
    </row>
    <row r="719" spans="1:3" x14ac:dyDescent="0.25">
      <c r="A719">
        <f t="shared" si="11"/>
        <v>28.150000000000002</v>
      </c>
      <c r="B719">
        <v>2.8150000000000001E-2</v>
      </c>
      <c r="C719" s="1">
        <v>8.2229499999999998E-17</v>
      </c>
    </row>
    <row r="720" spans="1:3" x14ac:dyDescent="0.25">
      <c r="A720">
        <f t="shared" si="11"/>
        <v>28.150000000000002</v>
      </c>
      <c r="B720">
        <v>2.8150000000000001E-2</v>
      </c>
      <c r="C720" s="1">
        <v>8.2229499999999998E-17</v>
      </c>
    </row>
    <row r="721" spans="1:3" x14ac:dyDescent="0.25">
      <c r="A721">
        <f t="shared" si="11"/>
        <v>28.2</v>
      </c>
      <c r="B721">
        <v>2.8199999999999999E-2</v>
      </c>
      <c r="C721" s="1">
        <v>8.5110000000000004E-17</v>
      </c>
    </row>
    <row r="722" spans="1:3" x14ac:dyDescent="0.25">
      <c r="A722">
        <f t="shared" si="11"/>
        <v>28.2</v>
      </c>
      <c r="B722">
        <v>2.8199999999999999E-2</v>
      </c>
      <c r="C722" s="1">
        <v>8.5110000000000004E-17</v>
      </c>
    </row>
    <row r="723" spans="1:3" x14ac:dyDescent="0.25">
      <c r="A723">
        <f t="shared" si="11"/>
        <v>28.25</v>
      </c>
      <c r="B723">
        <v>2.8250000000000001E-2</v>
      </c>
      <c r="C723" s="1">
        <v>8.79911E-17</v>
      </c>
    </row>
    <row r="724" spans="1:3" x14ac:dyDescent="0.25">
      <c r="A724">
        <f t="shared" si="11"/>
        <v>28.25</v>
      </c>
      <c r="B724">
        <v>2.8250000000000001E-2</v>
      </c>
      <c r="C724" s="1">
        <v>8.79911E-17</v>
      </c>
    </row>
    <row r="725" spans="1:3" x14ac:dyDescent="0.25">
      <c r="A725">
        <f t="shared" si="11"/>
        <v>28.299999999999997</v>
      </c>
      <c r="B725">
        <v>2.8299999999999999E-2</v>
      </c>
      <c r="C725" s="1">
        <v>9.0872700000000005E-17</v>
      </c>
    </row>
    <row r="726" spans="1:3" x14ac:dyDescent="0.25">
      <c r="A726">
        <f t="shared" si="11"/>
        <v>28.299999999999997</v>
      </c>
      <c r="B726">
        <v>2.8299999999999999E-2</v>
      </c>
      <c r="C726" s="1">
        <v>9.0872700000000005E-17</v>
      </c>
    </row>
    <row r="727" spans="1:3" x14ac:dyDescent="0.25">
      <c r="A727">
        <f t="shared" si="11"/>
        <v>28.35</v>
      </c>
      <c r="B727">
        <v>2.835E-2</v>
      </c>
      <c r="C727" s="1">
        <v>9.37549E-17</v>
      </c>
    </row>
    <row r="728" spans="1:3" x14ac:dyDescent="0.25">
      <c r="A728">
        <f t="shared" si="11"/>
        <v>28.35</v>
      </c>
      <c r="B728">
        <v>2.835E-2</v>
      </c>
      <c r="C728" s="1">
        <v>9.37549E-17</v>
      </c>
    </row>
    <row r="729" spans="1:3" x14ac:dyDescent="0.25">
      <c r="A729">
        <f t="shared" si="11"/>
        <v>28.400000000000002</v>
      </c>
      <c r="B729">
        <v>2.8400000000000002E-2</v>
      </c>
      <c r="C729" s="1">
        <v>9.6637699999999998E-17</v>
      </c>
    </row>
    <row r="730" spans="1:3" x14ac:dyDescent="0.25">
      <c r="A730">
        <f t="shared" si="11"/>
        <v>28.400000000000002</v>
      </c>
      <c r="B730">
        <v>2.8400000000000002E-2</v>
      </c>
      <c r="C730" s="1">
        <v>9.6637699999999998E-17</v>
      </c>
    </row>
    <row r="731" spans="1:3" x14ac:dyDescent="0.25">
      <c r="A731">
        <f t="shared" si="11"/>
        <v>28.45</v>
      </c>
      <c r="B731">
        <v>2.845E-2</v>
      </c>
      <c r="C731" s="1">
        <v>9.95211E-17</v>
      </c>
    </row>
    <row r="732" spans="1:3" x14ac:dyDescent="0.25">
      <c r="A732">
        <f t="shared" si="11"/>
        <v>28.45</v>
      </c>
      <c r="B732">
        <v>2.845E-2</v>
      </c>
      <c r="C732" s="1">
        <v>9.95211E-17</v>
      </c>
    </row>
    <row r="733" spans="1:3" x14ac:dyDescent="0.25">
      <c r="A733">
        <f t="shared" si="11"/>
        <v>28.5</v>
      </c>
      <c r="B733">
        <v>2.8500000000000001E-2</v>
      </c>
      <c r="C733" s="1">
        <v>1.02405E-16</v>
      </c>
    </row>
    <row r="734" spans="1:3" x14ac:dyDescent="0.25">
      <c r="A734">
        <f t="shared" si="11"/>
        <v>28.5</v>
      </c>
      <c r="B734">
        <v>2.8500000000000001E-2</v>
      </c>
      <c r="C734" s="1">
        <v>1.02405E-16</v>
      </c>
    </row>
    <row r="735" spans="1:3" x14ac:dyDescent="0.25">
      <c r="A735">
        <f t="shared" si="11"/>
        <v>28.55</v>
      </c>
      <c r="B735">
        <v>2.8549999999999999E-2</v>
      </c>
      <c r="C735" s="1">
        <v>1.0529000000000001E-16</v>
      </c>
    </row>
    <row r="736" spans="1:3" x14ac:dyDescent="0.25">
      <c r="A736">
        <f t="shared" si="11"/>
        <v>28.55</v>
      </c>
      <c r="B736">
        <v>2.8549999999999999E-2</v>
      </c>
      <c r="C736" s="1">
        <v>1.0529000000000001E-16</v>
      </c>
    </row>
    <row r="737" spans="1:3" x14ac:dyDescent="0.25">
      <c r="A737">
        <f t="shared" si="11"/>
        <v>28.6</v>
      </c>
      <c r="B737">
        <v>2.86E-2</v>
      </c>
      <c r="C737" s="1">
        <v>1.08175E-16</v>
      </c>
    </row>
    <row r="738" spans="1:3" x14ac:dyDescent="0.25">
      <c r="A738">
        <f t="shared" si="11"/>
        <v>28.6</v>
      </c>
      <c r="B738">
        <v>2.86E-2</v>
      </c>
      <c r="C738" s="1">
        <v>1.08175E-16</v>
      </c>
    </row>
    <row r="739" spans="1:3" x14ac:dyDescent="0.25">
      <c r="A739">
        <f t="shared" si="11"/>
        <v>28.65</v>
      </c>
      <c r="B739">
        <v>2.8649999999999998E-2</v>
      </c>
      <c r="C739" s="1">
        <v>1.1106E-16</v>
      </c>
    </row>
    <row r="740" spans="1:3" x14ac:dyDescent="0.25">
      <c r="A740">
        <f t="shared" si="11"/>
        <v>28.65</v>
      </c>
      <c r="B740">
        <v>2.8649999999999998E-2</v>
      </c>
      <c r="C740" s="1">
        <v>1.1106E-16</v>
      </c>
    </row>
    <row r="741" spans="1:3" x14ac:dyDescent="0.25">
      <c r="A741">
        <f t="shared" si="11"/>
        <v>28.7</v>
      </c>
      <c r="B741">
        <v>2.87E-2</v>
      </c>
      <c r="C741" s="1">
        <v>1.1394700000000001E-16</v>
      </c>
    </row>
    <row r="742" spans="1:3" x14ac:dyDescent="0.25">
      <c r="A742">
        <f t="shared" si="11"/>
        <v>28.7</v>
      </c>
      <c r="B742">
        <v>2.87E-2</v>
      </c>
      <c r="C742" s="1">
        <v>1.1394700000000001E-16</v>
      </c>
    </row>
    <row r="743" spans="1:3" x14ac:dyDescent="0.25">
      <c r="A743">
        <f t="shared" si="11"/>
        <v>28.75</v>
      </c>
      <c r="B743">
        <v>2.8750000000000001E-2</v>
      </c>
      <c r="C743" s="1">
        <v>1.1683400000000001E-16</v>
      </c>
    </row>
    <row r="744" spans="1:3" x14ac:dyDescent="0.25">
      <c r="A744">
        <f t="shared" si="11"/>
        <v>28.75</v>
      </c>
      <c r="B744">
        <v>2.8750000000000001E-2</v>
      </c>
      <c r="C744" s="1">
        <v>1.1683400000000001E-16</v>
      </c>
    </row>
    <row r="745" spans="1:3" x14ac:dyDescent="0.25">
      <c r="A745">
        <f t="shared" si="11"/>
        <v>28.8</v>
      </c>
      <c r="B745">
        <v>2.8799999999999999E-2</v>
      </c>
      <c r="C745" s="1">
        <v>1.1972099999999999E-16</v>
      </c>
    </row>
    <row r="746" spans="1:3" x14ac:dyDescent="0.25">
      <c r="A746">
        <f t="shared" si="11"/>
        <v>28.8</v>
      </c>
      <c r="B746">
        <v>2.8799999999999999E-2</v>
      </c>
      <c r="C746" s="1">
        <v>1.1972099999999999E-16</v>
      </c>
    </row>
    <row r="747" spans="1:3" x14ac:dyDescent="0.25">
      <c r="A747">
        <f t="shared" si="11"/>
        <v>28.85</v>
      </c>
      <c r="B747">
        <v>2.8850000000000001E-2</v>
      </c>
      <c r="C747" s="1">
        <v>1.2260899999999999E-16</v>
      </c>
    </row>
    <row r="748" spans="1:3" x14ac:dyDescent="0.25">
      <c r="A748">
        <f t="shared" si="11"/>
        <v>28.85</v>
      </c>
      <c r="B748">
        <v>2.8850000000000001E-2</v>
      </c>
      <c r="C748" s="1">
        <v>1.2260899999999999E-16</v>
      </c>
    </row>
    <row r="749" spans="1:3" x14ac:dyDescent="0.25">
      <c r="A749">
        <f t="shared" si="11"/>
        <v>28.9</v>
      </c>
      <c r="B749">
        <v>2.8899999999999999E-2</v>
      </c>
      <c r="C749" s="1">
        <v>1.2549800000000001E-16</v>
      </c>
    </row>
    <row r="750" spans="1:3" x14ac:dyDescent="0.25">
      <c r="A750">
        <f t="shared" si="11"/>
        <v>28.9</v>
      </c>
      <c r="B750">
        <v>2.8899999999999999E-2</v>
      </c>
      <c r="C750" s="1">
        <v>1.2549800000000001E-16</v>
      </c>
    </row>
    <row r="751" spans="1:3" x14ac:dyDescent="0.25">
      <c r="A751">
        <f t="shared" si="11"/>
        <v>28.95</v>
      </c>
      <c r="B751">
        <v>2.895E-2</v>
      </c>
      <c r="C751" s="1">
        <v>1.28387E-16</v>
      </c>
    </row>
    <row r="752" spans="1:3" x14ac:dyDescent="0.25">
      <c r="A752">
        <f t="shared" si="11"/>
        <v>28.95</v>
      </c>
      <c r="B752">
        <v>2.895E-2</v>
      </c>
      <c r="C752" s="1">
        <v>1.28387E-16</v>
      </c>
    </row>
    <row r="753" spans="1:3" x14ac:dyDescent="0.25">
      <c r="A753">
        <f t="shared" si="11"/>
        <v>29</v>
      </c>
      <c r="B753">
        <v>2.9000000000000001E-2</v>
      </c>
      <c r="C753" s="1">
        <v>1.3127700000000001E-16</v>
      </c>
    </row>
    <row r="754" spans="1:3" x14ac:dyDescent="0.25">
      <c r="A754">
        <f t="shared" si="11"/>
        <v>29</v>
      </c>
      <c r="B754">
        <v>2.9000000000000001E-2</v>
      </c>
      <c r="C754" s="1">
        <v>1.3127700000000001E-16</v>
      </c>
    </row>
    <row r="755" spans="1:3" x14ac:dyDescent="0.25">
      <c r="A755">
        <f t="shared" si="11"/>
        <v>29.05</v>
      </c>
      <c r="B755">
        <v>2.9049999999999999E-2</v>
      </c>
      <c r="C755" s="1">
        <v>1.3416699999999999E-16</v>
      </c>
    </row>
    <row r="756" spans="1:3" x14ac:dyDescent="0.25">
      <c r="A756">
        <f t="shared" si="11"/>
        <v>29.05</v>
      </c>
      <c r="B756">
        <v>2.9049999999999999E-2</v>
      </c>
      <c r="C756" s="1">
        <v>1.3416699999999999E-16</v>
      </c>
    </row>
    <row r="757" spans="1:3" x14ac:dyDescent="0.25">
      <c r="A757">
        <f t="shared" si="11"/>
        <v>29.1</v>
      </c>
      <c r="B757">
        <v>2.9100000000000001E-2</v>
      </c>
      <c r="C757" s="1">
        <v>1.3705799999999999E-16</v>
      </c>
    </row>
    <row r="758" spans="1:3" x14ac:dyDescent="0.25">
      <c r="A758">
        <f t="shared" si="11"/>
        <v>29.1</v>
      </c>
      <c r="B758">
        <v>2.9100000000000001E-2</v>
      </c>
      <c r="C758" s="1">
        <v>1.3705799999999999E-16</v>
      </c>
    </row>
    <row r="759" spans="1:3" x14ac:dyDescent="0.25">
      <c r="A759">
        <f t="shared" si="11"/>
        <v>29.15</v>
      </c>
      <c r="B759">
        <v>2.9149999999999999E-2</v>
      </c>
      <c r="C759" s="1">
        <v>1.3994899999999999E-16</v>
      </c>
    </row>
    <row r="760" spans="1:3" x14ac:dyDescent="0.25">
      <c r="A760">
        <f t="shared" si="11"/>
        <v>29.15</v>
      </c>
      <c r="B760">
        <v>2.9149999999999999E-2</v>
      </c>
      <c r="C760" s="1">
        <v>1.3994899999999999E-16</v>
      </c>
    </row>
    <row r="761" spans="1:3" x14ac:dyDescent="0.25">
      <c r="A761">
        <f t="shared" si="11"/>
        <v>29.2</v>
      </c>
      <c r="B761">
        <v>2.92E-2</v>
      </c>
      <c r="C761" s="1">
        <v>1.4284100000000001E-16</v>
      </c>
    </row>
    <row r="762" spans="1:3" x14ac:dyDescent="0.25">
      <c r="A762">
        <f t="shared" si="11"/>
        <v>29.2</v>
      </c>
      <c r="B762">
        <v>2.92E-2</v>
      </c>
      <c r="C762" s="1">
        <v>1.4284100000000001E-16</v>
      </c>
    </row>
    <row r="763" spans="1:3" x14ac:dyDescent="0.25">
      <c r="A763">
        <f t="shared" si="11"/>
        <v>29.25</v>
      </c>
      <c r="B763">
        <v>2.9250000000000002E-2</v>
      </c>
      <c r="C763" s="1">
        <v>1.45734E-16</v>
      </c>
    </row>
    <row r="764" spans="1:3" x14ac:dyDescent="0.25">
      <c r="A764">
        <f t="shared" si="11"/>
        <v>29.25</v>
      </c>
      <c r="B764">
        <v>2.9250000000000002E-2</v>
      </c>
      <c r="C764" s="1">
        <v>1.45734E-16</v>
      </c>
    </row>
    <row r="765" spans="1:3" x14ac:dyDescent="0.25">
      <c r="A765">
        <f t="shared" si="11"/>
        <v>29.3</v>
      </c>
      <c r="B765">
        <v>2.93E-2</v>
      </c>
      <c r="C765" s="1">
        <v>1.4862700000000001E-16</v>
      </c>
    </row>
    <row r="766" spans="1:3" x14ac:dyDescent="0.25">
      <c r="A766">
        <f t="shared" si="11"/>
        <v>29.3</v>
      </c>
      <c r="B766">
        <v>2.93E-2</v>
      </c>
      <c r="C766" s="1">
        <v>1.4862700000000001E-16</v>
      </c>
    </row>
    <row r="767" spans="1:3" x14ac:dyDescent="0.25">
      <c r="A767">
        <f t="shared" si="11"/>
        <v>29.35</v>
      </c>
      <c r="B767">
        <v>2.9350000000000001E-2</v>
      </c>
      <c r="C767" s="1">
        <v>1.5152100000000001E-16</v>
      </c>
    </row>
    <row r="768" spans="1:3" x14ac:dyDescent="0.25">
      <c r="A768">
        <f t="shared" si="11"/>
        <v>29.35</v>
      </c>
      <c r="B768">
        <v>2.9350000000000001E-2</v>
      </c>
      <c r="C768" s="1">
        <v>1.5152100000000001E-16</v>
      </c>
    </row>
    <row r="769" spans="1:3" x14ac:dyDescent="0.25">
      <c r="A769">
        <f t="shared" si="11"/>
        <v>29.4</v>
      </c>
      <c r="B769">
        <v>2.9399999999999999E-2</v>
      </c>
      <c r="C769" s="1">
        <v>1.5441499999999999E-16</v>
      </c>
    </row>
    <row r="770" spans="1:3" x14ac:dyDescent="0.25">
      <c r="A770">
        <f t="shared" si="11"/>
        <v>29.4</v>
      </c>
      <c r="B770">
        <v>2.9399999999999999E-2</v>
      </c>
      <c r="C770" s="1">
        <v>1.5441499999999999E-16</v>
      </c>
    </row>
    <row r="771" spans="1:3" x14ac:dyDescent="0.25">
      <c r="A771">
        <f t="shared" si="11"/>
        <v>29.45</v>
      </c>
      <c r="B771">
        <v>2.945E-2</v>
      </c>
      <c r="C771" s="1">
        <v>1.5731000000000001E-16</v>
      </c>
    </row>
    <row r="772" spans="1:3" x14ac:dyDescent="0.25">
      <c r="A772">
        <f t="shared" si="11"/>
        <v>29.45</v>
      </c>
      <c r="B772">
        <v>2.945E-2</v>
      </c>
      <c r="C772" s="1">
        <v>1.5731000000000001E-16</v>
      </c>
    </row>
    <row r="773" spans="1:3" x14ac:dyDescent="0.25">
      <c r="A773">
        <f t="shared" ref="A773:A836" si="12">B773*1000</f>
        <v>29.5</v>
      </c>
      <c r="B773">
        <v>2.9499999999999998E-2</v>
      </c>
      <c r="C773" s="1">
        <v>1.60206E-16</v>
      </c>
    </row>
    <row r="774" spans="1:3" x14ac:dyDescent="0.25">
      <c r="A774">
        <f t="shared" si="12"/>
        <v>29.5</v>
      </c>
      <c r="B774">
        <v>2.9499999999999998E-2</v>
      </c>
      <c r="C774" s="1">
        <v>1.60206E-16</v>
      </c>
    </row>
    <row r="775" spans="1:3" x14ac:dyDescent="0.25">
      <c r="A775">
        <f t="shared" si="12"/>
        <v>29.55</v>
      </c>
      <c r="B775">
        <v>2.955E-2</v>
      </c>
      <c r="C775" s="1">
        <v>1.6310199999999999E-16</v>
      </c>
    </row>
    <row r="776" spans="1:3" x14ac:dyDescent="0.25">
      <c r="A776">
        <f t="shared" si="12"/>
        <v>29.55</v>
      </c>
      <c r="B776">
        <v>2.955E-2</v>
      </c>
      <c r="C776" s="1">
        <v>1.6310199999999999E-16</v>
      </c>
    </row>
    <row r="777" spans="1:3" x14ac:dyDescent="0.25">
      <c r="A777">
        <f t="shared" si="12"/>
        <v>29.6</v>
      </c>
      <c r="B777">
        <v>2.9600000000000001E-2</v>
      </c>
      <c r="C777" s="1">
        <v>1.65998E-16</v>
      </c>
    </row>
    <row r="778" spans="1:3" x14ac:dyDescent="0.25">
      <c r="A778">
        <f t="shared" si="12"/>
        <v>29.6</v>
      </c>
      <c r="B778">
        <v>2.9600000000000001E-2</v>
      </c>
      <c r="C778" s="1">
        <v>1.65998E-16</v>
      </c>
    </row>
    <row r="779" spans="1:3" x14ac:dyDescent="0.25">
      <c r="A779">
        <f t="shared" si="12"/>
        <v>29.65</v>
      </c>
      <c r="B779">
        <v>2.9649999999999999E-2</v>
      </c>
      <c r="C779" s="1">
        <v>1.6889500000000001E-16</v>
      </c>
    </row>
    <row r="780" spans="1:3" x14ac:dyDescent="0.25">
      <c r="A780">
        <f t="shared" si="12"/>
        <v>29.65</v>
      </c>
      <c r="B780">
        <v>2.9649999999999999E-2</v>
      </c>
      <c r="C780" s="1">
        <v>1.6889500000000001E-16</v>
      </c>
    </row>
    <row r="781" spans="1:3" x14ac:dyDescent="0.25">
      <c r="A781">
        <f t="shared" si="12"/>
        <v>29.7</v>
      </c>
      <c r="B781">
        <v>2.9700000000000001E-2</v>
      </c>
      <c r="C781" s="1">
        <v>1.71793E-16</v>
      </c>
    </row>
    <row r="782" spans="1:3" x14ac:dyDescent="0.25">
      <c r="A782">
        <f t="shared" si="12"/>
        <v>29.7</v>
      </c>
      <c r="B782">
        <v>2.9700000000000001E-2</v>
      </c>
      <c r="C782" s="1">
        <v>1.71793E-16</v>
      </c>
    </row>
    <row r="783" spans="1:3" x14ac:dyDescent="0.25">
      <c r="A783">
        <f t="shared" si="12"/>
        <v>29.75</v>
      </c>
      <c r="B783">
        <v>2.9749999999999999E-2</v>
      </c>
      <c r="C783" s="1">
        <v>1.74691E-16</v>
      </c>
    </row>
    <row r="784" spans="1:3" x14ac:dyDescent="0.25">
      <c r="A784">
        <f t="shared" si="12"/>
        <v>29.75</v>
      </c>
      <c r="B784">
        <v>2.9749999999999999E-2</v>
      </c>
      <c r="C784" s="1">
        <v>1.74691E-16</v>
      </c>
    </row>
    <row r="785" spans="1:3" x14ac:dyDescent="0.25">
      <c r="A785">
        <f t="shared" si="12"/>
        <v>29.8</v>
      </c>
      <c r="B785">
        <v>2.98E-2</v>
      </c>
      <c r="C785" s="1">
        <v>1.7758999999999999E-16</v>
      </c>
    </row>
    <row r="786" spans="1:3" x14ac:dyDescent="0.25">
      <c r="A786">
        <f t="shared" si="12"/>
        <v>29.8</v>
      </c>
      <c r="B786">
        <v>2.98E-2</v>
      </c>
      <c r="C786" s="1">
        <v>1.7758999999999999E-16</v>
      </c>
    </row>
    <row r="787" spans="1:3" x14ac:dyDescent="0.25">
      <c r="A787">
        <f t="shared" si="12"/>
        <v>29.85</v>
      </c>
      <c r="B787">
        <v>2.9850000000000002E-2</v>
      </c>
      <c r="C787" s="1">
        <v>1.8049E-16</v>
      </c>
    </row>
    <row r="788" spans="1:3" x14ac:dyDescent="0.25">
      <c r="A788">
        <f t="shared" si="12"/>
        <v>29.85</v>
      </c>
      <c r="B788">
        <v>2.9850000000000002E-2</v>
      </c>
      <c r="C788" s="1">
        <v>1.8049E-16</v>
      </c>
    </row>
    <row r="789" spans="1:3" x14ac:dyDescent="0.25">
      <c r="A789">
        <f t="shared" si="12"/>
        <v>29.9</v>
      </c>
      <c r="B789">
        <v>2.9899999999999999E-2</v>
      </c>
      <c r="C789" s="1">
        <v>1.8339000000000001E-16</v>
      </c>
    </row>
    <row r="790" spans="1:3" x14ac:dyDescent="0.25">
      <c r="A790">
        <f t="shared" si="12"/>
        <v>29.9</v>
      </c>
      <c r="B790">
        <v>2.9899999999999999E-2</v>
      </c>
      <c r="C790" s="1">
        <v>1.8339000000000001E-16</v>
      </c>
    </row>
    <row r="791" spans="1:3" x14ac:dyDescent="0.25">
      <c r="A791">
        <f t="shared" si="12"/>
        <v>29.95</v>
      </c>
      <c r="B791">
        <v>2.9950000000000001E-2</v>
      </c>
      <c r="C791" s="1">
        <v>1.8628999999999999E-16</v>
      </c>
    </row>
    <row r="792" spans="1:3" x14ac:dyDescent="0.25">
      <c r="A792">
        <f t="shared" si="12"/>
        <v>29.95</v>
      </c>
      <c r="B792">
        <v>2.9950000000000001E-2</v>
      </c>
      <c r="C792" s="1">
        <v>1.8628999999999999E-16</v>
      </c>
    </row>
    <row r="793" spans="1:3" x14ac:dyDescent="0.25">
      <c r="A793">
        <f t="shared" si="12"/>
        <v>30</v>
      </c>
      <c r="B793">
        <v>0.03</v>
      </c>
      <c r="C793" s="1">
        <v>1.8919099999999999E-16</v>
      </c>
    </row>
    <row r="794" spans="1:3" x14ac:dyDescent="0.25">
      <c r="A794">
        <f t="shared" si="12"/>
        <v>30</v>
      </c>
      <c r="B794">
        <v>0.03</v>
      </c>
      <c r="C794" s="1">
        <v>1.8919099999999999E-16</v>
      </c>
    </row>
    <row r="795" spans="1:3" x14ac:dyDescent="0.25">
      <c r="A795">
        <f t="shared" si="12"/>
        <v>30.05</v>
      </c>
      <c r="B795">
        <v>3.005E-2</v>
      </c>
      <c r="C795" s="1">
        <v>1.9209300000000001E-16</v>
      </c>
    </row>
    <row r="796" spans="1:3" x14ac:dyDescent="0.25">
      <c r="A796">
        <f t="shared" si="12"/>
        <v>30.05</v>
      </c>
      <c r="B796">
        <v>3.005E-2</v>
      </c>
      <c r="C796" s="1">
        <v>1.9209300000000001E-16</v>
      </c>
    </row>
    <row r="797" spans="1:3" x14ac:dyDescent="0.25">
      <c r="A797">
        <f t="shared" si="12"/>
        <v>30.099999999999998</v>
      </c>
      <c r="B797">
        <v>3.0099999999999998E-2</v>
      </c>
      <c r="C797" s="1">
        <v>1.94995E-16</v>
      </c>
    </row>
    <row r="798" spans="1:3" x14ac:dyDescent="0.25">
      <c r="A798">
        <f t="shared" si="12"/>
        <v>30.099999999999998</v>
      </c>
      <c r="B798">
        <v>3.0099999999999998E-2</v>
      </c>
      <c r="C798" s="1">
        <v>1.94995E-16</v>
      </c>
    </row>
    <row r="799" spans="1:3" x14ac:dyDescent="0.25">
      <c r="A799">
        <f t="shared" si="12"/>
        <v>30.15</v>
      </c>
      <c r="B799">
        <v>3.015E-2</v>
      </c>
      <c r="C799" s="1">
        <v>1.9789800000000001E-16</v>
      </c>
    </row>
    <row r="800" spans="1:3" x14ac:dyDescent="0.25">
      <c r="A800">
        <f t="shared" si="12"/>
        <v>30.15</v>
      </c>
      <c r="B800">
        <v>3.015E-2</v>
      </c>
      <c r="C800" s="1">
        <v>1.9789800000000001E-16</v>
      </c>
    </row>
    <row r="801" spans="1:3" x14ac:dyDescent="0.25">
      <c r="A801">
        <f t="shared" si="12"/>
        <v>30.200000000000003</v>
      </c>
      <c r="B801">
        <v>3.0200000000000001E-2</v>
      </c>
      <c r="C801" s="1">
        <v>2.00801E-16</v>
      </c>
    </row>
    <row r="802" spans="1:3" x14ac:dyDescent="0.25">
      <c r="A802">
        <f t="shared" si="12"/>
        <v>30.200000000000003</v>
      </c>
      <c r="B802">
        <v>3.0200000000000001E-2</v>
      </c>
      <c r="C802" s="1">
        <v>2.00801E-16</v>
      </c>
    </row>
    <row r="803" spans="1:3" x14ac:dyDescent="0.25">
      <c r="A803">
        <f t="shared" si="12"/>
        <v>30.25</v>
      </c>
      <c r="B803">
        <v>3.0249999999999999E-2</v>
      </c>
      <c r="C803" s="1">
        <v>2.03705E-16</v>
      </c>
    </row>
    <row r="804" spans="1:3" x14ac:dyDescent="0.25">
      <c r="A804">
        <f t="shared" si="12"/>
        <v>30.25</v>
      </c>
      <c r="B804">
        <v>3.0249999999999999E-2</v>
      </c>
      <c r="C804" s="1">
        <v>2.03705E-16</v>
      </c>
    </row>
    <row r="805" spans="1:3" x14ac:dyDescent="0.25">
      <c r="A805">
        <f t="shared" si="12"/>
        <v>30.3</v>
      </c>
      <c r="B805">
        <v>3.0300000000000001E-2</v>
      </c>
      <c r="C805" s="1">
        <v>2.06609E-16</v>
      </c>
    </row>
    <row r="806" spans="1:3" x14ac:dyDescent="0.25">
      <c r="A806">
        <f t="shared" si="12"/>
        <v>30.3</v>
      </c>
      <c r="B806">
        <v>3.0300000000000001E-2</v>
      </c>
      <c r="C806" s="1">
        <v>2.06609E-16</v>
      </c>
    </row>
    <row r="807" spans="1:3" x14ac:dyDescent="0.25">
      <c r="A807">
        <f t="shared" si="12"/>
        <v>30.349999999999998</v>
      </c>
      <c r="B807">
        <v>3.0349999999999999E-2</v>
      </c>
      <c r="C807" s="1">
        <v>2.09514E-16</v>
      </c>
    </row>
    <row r="808" spans="1:3" x14ac:dyDescent="0.25">
      <c r="A808">
        <f t="shared" si="12"/>
        <v>30.349999999999998</v>
      </c>
      <c r="B808">
        <v>3.0349999999999999E-2</v>
      </c>
      <c r="C808" s="1">
        <v>2.09514E-16</v>
      </c>
    </row>
    <row r="809" spans="1:3" x14ac:dyDescent="0.25">
      <c r="A809">
        <f t="shared" si="12"/>
        <v>30.4</v>
      </c>
      <c r="B809">
        <v>3.04E-2</v>
      </c>
      <c r="C809" s="1">
        <v>2.1241899999999999E-16</v>
      </c>
    </row>
    <row r="810" spans="1:3" x14ac:dyDescent="0.25">
      <c r="A810">
        <f t="shared" si="12"/>
        <v>30.4</v>
      </c>
      <c r="B810">
        <v>3.04E-2</v>
      </c>
      <c r="C810" s="1">
        <v>2.1241899999999999E-16</v>
      </c>
    </row>
    <row r="811" spans="1:3" x14ac:dyDescent="0.25">
      <c r="A811">
        <f t="shared" si="12"/>
        <v>30.450000000000003</v>
      </c>
      <c r="B811">
        <v>3.0450000000000001E-2</v>
      </c>
      <c r="C811" s="1">
        <v>2.15325E-16</v>
      </c>
    </row>
    <row r="812" spans="1:3" x14ac:dyDescent="0.25">
      <c r="A812">
        <f t="shared" si="12"/>
        <v>30.450000000000003</v>
      </c>
      <c r="B812">
        <v>3.0450000000000001E-2</v>
      </c>
      <c r="C812" s="1">
        <v>2.15325E-16</v>
      </c>
    </row>
    <row r="813" spans="1:3" x14ac:dyDescent="0.25">
      <c r="A813">
        <f t="shared" si="12"/>
        <v>30.5</v>
      </c>
      <c r="B813">
        <v>3.0499999999999999E-2</v>
      </c>
      <c r="C813" s="1">
        <v>2.1823099999999999E-16</v>
      </c>
    </row>
    <row r="814" spans="1:3" x14ac:dyDescent="0.25">
      <c r="A814">
        <f t="shared" si="12"/>
        <v>30.5</v>
      </c>
      <c r="B814">
        <v>3.0499999999999999E-2</v>
      </c>
      <c r="C814" s="1">
        <v>2.1823099999999999E-16</v>
      </c>
    </row>
    <row r="815" spans="1:3" x14ac:dyDescent="0.25">
      <c r="A815">
        <f t="shared" si="12"/>
        <v>30.55</v>
      </c>
      <c r="B815">
        <v>3.0550000000000001E-2</v>
      </c>
      <c r="C815" s="1">
        <v>2.21138E-16</v>
      </c>
    </row>
    <row r="816" spans="1:3" x14ac:dyDescent="0.25">
      <c r="A816">
        <f t="shared" si="12"/>
        <v>30.55</v>
      </c>
      <c r="B816">
        <v>3.0550000000000001E-2</v>
      </c>
      <c r="C816" s="1">
        <v>2.21138E-16</v>
      </c>
    </row>
    <row r="817" spans="1:3" x14ac:dyDescent="0.25">
      <c r="A817">
        <f t="shared" si="12"/>
        <v>30.599999999999998</v>
      </c>
      <c r="B817">
        <v>3.0599999999999999E-2</v>
      </c>
      <c r="C817" s="1">
        <v>2.2404599999999999E-16</v>
      </c>
    </row>
    <row r="818" spans="1:3" x14ac:dyDescent="0.25">
      <c r="A818">
        <f t="shared" si="12"/>
        <v>30.599999999999998</v>
      </c>
      <c r="B818">
        <v>3.0599999999999999E-2</v>
      </c>
      <c r="C818" s="1">
        <v>2.2404599999999999E-16</v>
      </c>
    </row>
    <row r="819" spans="1:3" x14ac:dyDescent="0.25">
      <c r="A819">
        <f t="shared" si="12"/>
        <v>30.65</v>
      </c>
      <c r="B819">
        <v>3.065E-2</v>
      </c>
      <c r="C819" s="1">
        <v>2.2695399999999999E-16</v>
      </c>
    </row>
    <row r="820" spans="1:3" x14ac:dyDescent="0.25">
      <c r="A820">
        <f t="shared" si="12"/>
        <v>30.65</v>
      </c>
      <c r="B820">
        <v>3.065E-2</v>
      </c>
      <c r="C820" s="1">
        <v>2.2695399999999999E-16</v>
      </c>
    </row>
    <row r="821" spans="1:3" x14ac:dyDescent="0.25">
      <c r="A821">
        <f t="shared" si="12"/>
        <v>30.700000000000003</v>
      </c>
      <c r="B821">
        <v>3.0700000000000002E-2</v>
      </c>
      <c r="C821" s="1">
        <v>2.29863E-16</v>
      </c>
    </row>
    <row r="822" spans="1:3" x14ac:dyDescent="0.25">
      <c r="A822">
        <f t="shared" si="12"/>
        <v>30.700000000000003</v>
      </c>
      <c r="B822">
        <v>3.0700000000000002E-2</v>
      </c>
      <c r="C822" s="1">
        <v>2.29863E-16</v>
      </c>
    </row>
    <row r="823" spans="1:3" x14ac:dyDescent="0.25">
      <c r="A823">
        <f t="shared" si="12"/>
        <v>30.75</v>
      </c>
      <c r="B823">
        <v>3.075E-2</v>
      </c>
      <c r="C823" s="1">
        <v>2.3277200000000002E-16</v>
      </c>
    </row>
    <row r="824" spans="1:3" x14ac:dyDescent="0.25">
      <c r="A824">
        <f t="shared" si="12"/>
        <v>30.75</v>
      </c>
      <c r="B824">
        <v>3.075E-2</v>
      </c>
      <c r="C824" s="1">
        <v>2.3277200000000002E-16</v>
      </c>
    </row>
    <row r="825" spans="1:3" x14ac:dyDescent="0.25">
      <c r="A825">
        <f t="shared" si="12"/>
        <v>30.8</v>
      </c>
      <c r="B825">
        <v>3.0800000000000001E-2</v>
      </c>
      <c r="C825" s="1">
        <v>2.3568099999999998E-16</v>
      </c>
    </row>
    <row r="826" spans="1:3" x14ac:dyDescent="0.25">
      <c r="A826">
        <f t="shared" si="12"/>
        <v>30.8</v>
      </c>
      <c r="B826">
        <v>3.0800000000000001E-2</v>
      </c>
      <c r="C826" s="1">
        <v>2.3568099999999998E-16</v>
      </c>
    </row>
    <row r="827" spans="1:3" x14ac:dyDescent="0.25">
      <c r="A827">
        <f t="shared" si="12"/>
        <v>30.849999999999998</v>
      </c>
      <c r="B827">
        <v>3.0849999999999999E-2</v>
      </c>
      <c r="C827" s="1">
        <v>2.3859199999999998E-16</v>
      </c>
    </row>
    <row r="828" spans="1:3" x14ac:dyDescent="0.25">
      <c r="A828">
        <f t="shared" si="12"/>
        <v>30.849999999999998</v>
      </c>
      <c r="B828">
        <v>3.0849999999999999E-2</v>
      </c>
      <c r="C828" s="1">
        <v>2.3859199999999998E-16</v>
      </c>
    </row>
    <row r="829" spans="1:3" x14ac:dyDescent="0.25">
      <c r="A829">
        <f t="shared" si="12"/>
        <v>30.900000000000002</v>
      </c>
      <c r="B829">
        <v>3.09E-2</v>
      </c>
      <c r="C829" s="1">
        <v>2.4150200000000001E-16</v>
      </c>
    </row>
    <row r="830" spans="1:3" x14ac:dyDescent="0.25">
      <c r="A830">
        <f t="shared" si="12"/>
        <v>30.900000000000002</v>
      </c>
      <c r="B830">
        <v>3.09E-2</v>
      </c>
      <c r="C830" s="1">
        <v>2.4150200000000001E-16</v>
      </c>
    </row>
    <row r="831" spans="1:3" x14ac:dyDescent="0.25">
      <c r="A831">
        <f t="shared" si="12"/>
        <v>30.95</v>
      </c>
      <c r="B831">
        <v>3.0949999999999998E-2</v>
      </c>
      <c r="C831" s="1">
        <v>2.4441300000000001E-16</v>
      </c>
    </row>
    <row r="832" spans="1:3" x14ac:dyDescent="0.25">
      <c r="A832">
        <f t="shared" si="12"/>
        <v>30.95</v>
      </c>
      <c r="B832">
        <v>3.0949999999999998E-2</v>
      </c>
      <c r="C832" s="1">
        <v>2.4441300000000001E-16</v>
      </c>
    </row>
    <row r="833" spans="1:3" x14ac:dyDescent="0.25">
      <c r="A833">
        <f t="shared" si="12"/>
        <v>31</v>
      </c>
      <c r="B833">
        <v>3.1E-2</v>
      </c>
      <c r="C833" s="1">
        <v>2.4732499999999998E-16</v>
      </c>
    </row>
    <row r="834" spans="1:3" x14ac:dyDescent="0.25">
      <c r="A834">
        <f t="shared" si="12"/>
        <v>31</v>
      </c>
      <c r="B834">
        <v>3.1E-2</v>
      </c>
      <c r="C834" s="1">
        <v>2.4732499999999998E-16</v>
      </c>
    </row>
    <row r="835" spans="1:3" x14ac:dyDescent="0.25">
      <c r="A835">
        <f t="shared" si="12"/>
        <v>31.05</v>
      </c>
      <c r="B835">
        <v>3.1050000000000001E-2</v>
      </c>
      <c r="C835" s="1">
        <v>2.5023800000000001E-16</v>
      </c>
    </row>
    <row r="836" spans="1:3" x14ac:dyDescent="0.25">
      <c r="A836">
        <f t="shared" si="12"/>
        <v>31.05</v>
      </c>
      <c r="B836">
        <v>3.1050000000000001E-2</v>
      </c>
      <c r="C836" s="1">
        <v>2.5023800000000001E-16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 s="1">
        <v>2.5314999999999998E-16</v>
      </c>
    </row>
    <row r="838" spans="1:3" x14ac:dyDescent="0.25">
      <c r="A838">
        <f t="shared" si="13"/>
        <v>31.099999999999998</v>
      </c>
      <c r="B838">
        <v>3.1099999999999999E-2</v>
      </c>
      <c r="C838" s="1">
        <v>2.5314999999999998E-16</v>
      </c>
    </row>
    <row r="839" spans="1:3" x14ac:dyDescent="0.25">
      <c r="A839">
        <f t="shared" si="13"/>
        <v>31.150000000000002</v>
      </c>
      <c r="B839">
        <v>3.1150000000000001E-2</v>
      </c>
      <c r="C839" s="1">
        <v>2.5606399999999998E-16</v>
      </c>
    </row>
    <row r="840" spans="1:3" x14ac:dyDescent="0.25">
      <c r="A840">
        <f t="shared" si="13"/>
        <v>31.150000000000002</v>
      </c>
      <c r="B840">
        <v>3.1150000000000001E-2</v>
      </c>
      <c r="C840" s="1">
        <v>2.5606399999999998E-16</v>
      </c>
    </row>
    <row r="841" spans="1:3" x14ac:dyDescent="0.25">
      <c r="A841">
        <f t="shared" si="13"/>
        <v>31.2</v>
      </c>
      <c r="B841">
        <v>3.1199999999999999E-2</v>
      </c>
      <c r="C841" s="1">
        <v>2.5897799999999999E-16</v>
      </c>
    </row>
    <row r="842" spans="1:3" x14ac:dyDescent="0.25">
      <c r="A842">
        <f t="shared" si="13"/>
        <v>31.2</v>
      </c>
      <c r="B842">
        <v>3.1199999999999999E-2</v>
      </c>
      <c r="C842" s="1">
        <v>2.5897799999999999E-16</v>
      </c>
    </row>
    <row r="843" spans="1:3" x14ac:dyDescent="0.25">
      <c r="A843">
        <f t="shared" si="13"/>
        <v>31.25</v>
      </c>
      <c r="B843">
        <v>3.125E-2</v>
      </c>
      <c r="C843" s="1">
        <v>2.6189199999999999E-16</v>
      </c>
    </row>
    <row r="844" spans="1:3" x14ac:dyDescent="0.25">
      <c r="A844">
        <f t="shared" si="13"/>
        <v>31.25</v>
      </c>
      <c r="B844">
        <v>3.125E-2</v>
      </c>
      <c r="C844" s="1">
        <v>2.6189199999999999E-16</v>
      </c>
    </row>
    <row r="845" spans="1:3" x14ac:dyDescent="0.25">
      <c r="A845">
        <f t="shared" si="13"/>
        <v>31.3</v>
      </c>
      <c r="B845">
        <v>3.1300000000000001E-2</v>
      </c>
      <c r="C845" s="1">
        <v>2.6480700000000001E-16</v>
      </c>
    </row>
    <row r="846" spans="1:3" x14ac:dyDescent="0.25">
      <c r="A846">
        <f t="shared" si="13"/>
        <v>31.3</v>
      </c>
      <c r="B846">
        <v>3.1300000000000001E-2</v>
      </c>
      <c r="C846" s="1">
        <v>2.6480700000000001E-16</v>
      </c>
    </row>
    <row r="847" spans="1:3" x14ac:dyDescent="0.25">
      <c r="A847">
        <f t="shared" si="13"/>
        <v>31.35</v>
      </c>
      <c r="B847">
        <v>3.1350000000000003E-2</v>
      </c>
      <c r="C847" s="1">
        <v>2.6772200000000002E-16</v>
      </c>
    </row>
    <row r="848" spans="1:3" x14ac:dyDescent="0.25">
      <c r="A848">
        <f t="shared" si="13"/>
        <v>31.35</v>
      </c>
      <c r="B848">
        <v>3.1350000000000003E-2</v>
      </c>
      <c r="C848" s="1">
        <v>2.6772200000000002E-16</v>
      </c>
    </row>
    <row r="849" spans="1:3" x14ac:dyDescent="0.25">
      <c r="A849">
        <f t="shared" si="13"/>
        <v>31.4</v>
      </c>
      <c r="B849">
        <v>3.1399999999999997E-2</v>
      </c>
      <c r="C849" s="1">
        <v>2.7063800000000001E-16</v>
      </c>
    </row>
    <row r="850" spans="1:3" x14ac:dyDescent="0.25">
      <c r="A850">
        <f t="shared" si="13"/>
        <v>31.4</v>
      </c>
      <c r="B850">
        <v>3.1399999999999997E-2</v>
      </c>
      <c r="C850" s="1">
        <v>2.7063800000000001E-16</v>
      </c>
    </row>
    <row r="851" spans="1:3" x14ac:dyDescent="0.25">
      <c r="A851">
        <f t="shared" si="13"/>
        <v>31.45</v>
      </c>
      <c r="B851">
        <v>3.1449999999999999E-2</v>
      </c>
      <c r="C851" s="1">
        <v>2.7355500000000001E-16</v>
      </c>
    </row>
    <row r="852" spans="1:3" x14ac:dyDescent="0.25">
      <c r="A852">
        <f t="shared" si="13"/>
        <v>31.45</v>
      </c>
      <c r="B852">
        <v>3.1449999999999999E-2</v>
      </c>
      <c r="C852" s="1">
        <v>2.7355500000000001E-16</v>
      </c>
    </row>
    <row r="853" spans="1:3" x14ac:dyDescent="0.25">
      <c r="A853">
        <f t="shared" si="13"/>
        <v>31.5</v>
      </c>
      <c r="B853">
        <v>3.15E-2</v>
      </c>
      <c r="C853" s="1">
        <v>2.7647200000000002E-16</v>
      </c>
    </row>
    <row r="854" spans="1:3" x14ac:dyDescent="0.25">
      <c r="A854">
        <f t="shared" si="13"/>
        <v>31.5</v>
      </c>
      <c r="B854">
        <v>3.15E-2</v>
      </c>
      <c r="C854" s="1">
        <v>2.7647200000000002E-16</v>
      </c>
    </row>
    <row r="855" spans="1:3" x14ac:dyDescent="0.25">
      <c r="A855">
        <f t="shared" si="13"/>
        <v>31.55</v>
      </c>
      <c r="B855">
        <v>3.1550000000000002E-2</v>
      </c>
      <c r="C855" s="1">
        <v>2.7938900000000002E-16</v>
      </c>
    </row>
    <row r="856" spans="1:3" x14ac:dyDescent="0.25">
      <c r="A856">
        <f t="shared" si="13"/>
        <v>31.55</v>
      </c>
      <c r="B856">
        <v>3.1550000000000002E-2</v>
      </c>
      <c r="C856" s="1">
        <v>2.7938900000000002E-16</v>
      </c>
    </row>
    <row r="857" spans="1:3" x14ac:dyDescent="0.25">
      <c r="A857">
        <f t="shared" si="13"/>
        <v>31.6</v>
      </c>
      <c r="B857">
        <v>3.1600000000000003E-2</v>
      </c>
      <c r="C857" s="1">
        <v>2.8230699999999999E-16</v>
      </c>
    </row>
    <row r="858" spans="1:3" x14ac:dyDescent="0.25">
      <c r="A858">
        <f t="shared" si="13"/>
        <v>31.6</v>
      </c>
      <c r="B858">
        <v>3.1600000000000003E-2</v>
      </c>
      <c r="C858" s="1">
        <v>2.8230699999999999E-16</v>
      </c>
    </row>
    <row r="859" spans="1:3" x14ac:dyDescent="0.25">
      <c r="A859">
        <f t="shared" si="13"/>
        <v>31.65</v>
      </c>
      <c r="B859">
        <v>3.1649999999999998E-2</v>
      </c>
      <c r="C859" s="1">
        <v>2.8522599999999998E-16</v>
      </c>
    </row>
    <row r="860" spans="1:3" x14ac:dyDescent="0.25">
      <c r="A860">
        <f t="shared" si="13"/>
        <v>31.65</v>
      </c>
      <c r="B860">
        <v>3.1649999999999998E-2</v>
      </c>
      <c r="C860" s="1">
        <v>2.8522599999999998E-16</v>
      </c>
    </row>
    <row r="861" spans="1:3" x14ac:dyDescent="0.25">
      <c r="A861">
        <f t="shared" si="13"/>
        <v>31.7</v>
      </c>
      <c r="B861">
        <v>3.1699999999999999E-2</v>
      </c>
      <c r="C861" s="1">
        <v>2.8814500000000002E-16</v>
      </c>
    </row>
    <row r="862" spans="1:3" x14ac:dyDescent="0.25">
      <c r="A862">
        <f t="shared" si="13"/>
        <v>31.7</v>
      </c>
      <c r="B862">
        <v>3.1699999999999999E-2</v>
      </c>
      <c r="C862" s="1">
        <v>2.8814500000000002E-16</v>
      </c>
    </row>
    <row r="863" spans="1:3" x14ac:dyDescent="0.25">
      <c r="A863">
        <f t="shared" si="13"/>
        <v>31.75</v>
      </c>
      <c r="B863">
        <v>3.175E-2</v>
      </c>
      <c r="C863" s="1">
        <v>2.9106400000000001E-16</v>
      </c>
    </row>
    <row r="864" spans="1:3" x14ac:dyDescent="0.25">
      <c r="A864">
        <f t="shared" si="13"/>
        <v>31.75</v>
      </c>
      <c r="B864">
        <v>3.175E-2</v>
      </c>
      <c r="C864" s="1">
        <v>2.9106400000000001E-16</v>
      </c>
    </row>
    <row r="865" spans="1:3" x14ac:dyDescent="0.25">
      <c r="A865">
        <f t="shared" si="13"/>
        <v>31.8</v>
      </c>
      <c r="B865">
        <v>3.1800000000000002E-2</v>
      </c>
      <c r="C865" s="1">
        <v>2.9398400000000002E-16</v>
      </c>
    </row>
    <row r="866" spans="1:3" x14ac:dyDescent="0.25">
      <c r="A866">
        <f t="shared" si="13"/>
        <v>31.8</v>
      </c>
      <c r="B866">
        <v>3.1800000000000002E-2</v>
      </c>
      <c r="C866" s="1">
        <v>2.9398400000000002E-16</v>
      </c>
    </row>
    <row r="867" spans="1:3" x14ac:dyDescent="0.25">
      <c r="A867">
        <f t="shared" si="13"/>
        <v>31.850000000000005</v>
      </c>
      <c r="B867">
        <v>3.1850000000000003E-2</v>
      </c>
      <c r="C867" s="1">
        <v>2.9690499999999999E-16</v>
      </c>
    </row>
    <row r="868" spans="1:3" x14ac:dyDescent="0.25">
      <c r="A868">
        <f t="shared" si="13"/>
        <v>31.850000000000005</v>
      </c>
      <c r="B868">
        <v>3.1850000000000003E-2</v>
      </c>
      <c r="C868" s="1">
        <v>2.9690499999999999E-16</v>
      </c>
    </row>
    <row r="869" spans="1:3" x14ac:dyDescent="0.25">
      <c r="A869">
        <f t="shared" si="13"/>
        <v>31.9</v>
      </c>
      <c r="B869">
        <v>3.1899999999999998E-2</v>
      </c>
      <c r="C869" s="1">
        <v>2.9982600000000001E-16</v>
      </c>
    </row>
    <row r="870" spans="1:3" x14ac:dyDescent="0.25">
      <c r="A870">
        <f t="shared" si="13"/>
        <v>31.9</v>
      </c>
      <c r="B870">
        <v>3.1899999999999998E-2</v>
      </c>
      <c r="C870" s="1">
        <v>2.9982600000000001E-16</v>
      </c>
    </row>
    <row r="871" spans="1:3" x14ac:dyDescent="0.25">
      <c r="A871">
        <f t="shared" si="13"/>
        <v>31.95</v>
      </c>
      <c r="B871">
        <v>3.1949999999999999E-2</v>
      </c>
      <c r="C871" s="1">
        <v>3.0274699999999999E-16</v>
      </c>
    </row>
    <row r="872" spans="1:3" x14ac:dyDescent="0.25">
      <c r="A872">
        <f t="shared" si="13"/>
        <v>31.95</v>
      </c>
      <c r="B872">
        <v>3.1949999999999999E-2</v>
      </c>
      <c r="C872" s="1">
        <v>3.0274699999999999E-16</v>
      </c>
    </row>
    <row r="873" spans="1:3" x14ac:dyDescent="0.25">
      <c r="A873">
        <f t="shared" si="13"/>
        <v>32</v>
      </c>
      <c r="B873">
        <v>3.2000000000000001E-2</v>
      </c>
      <c r="C873" s="1">
        <v>3.0567E-16</v>
      </c>
    </row>
    <row r="874" spans="1:3" x14ac:dyDescent="0.25">
      <c r="A874">
        <f t="shared" si="13"/>
        <v>32</v>
      </c>
      <c r="B874">
        <v>3.2000000000000001E-2</v>
      </c>
      <c r="C874" s="1">
        <v>3.0567E-16</v>
      </c>
    </row>
    <row r="875" spans="1:3" x14ac:dyDescent="0.25">
      <c r="A875">
        <f t="shared" si="13"/>
        <v>32.050000000000004</v>
      </c>
      <c r="B875">
        <v>3.2050000000000002E-2</v>
      </c>
      <c r="C875" s="1">
        <v>3.0859199999999999E-16</v>
      </c>
    </row>
    <row r="876" spans="1:3" x14ac:dyDescent="0.25">
      <c r="A876">
        <f t="shared" si="13"/>
        <v>32.050000000000004</v>
      </c>
      <c r="B876">
        <v>3.2050000000000002E-2</v>
      </c>
      <c r="C876" s="1">
        <v>3.0859199999999999E-16</v>
      </c>
    </row>
    <row r="877" spans="1:3" x14ac:dyDescent="0.25">
      <c r="A877">
        <f t="shared" si="13"/>
        <v>32.099999999999994</v>
      </c>
      <c r="B877">
        <v>3.2099999999999997E-2</v>
      </c>
      <c r="C877" s="1">
        <v>3.1151499999999999E-16</v>
      </c>
    </row>
    <row r="878" spans="1:3" x14ac:dyDescent="0.25">
      <c r="A878">
        <f t="shared" si="13"/>
        <v>32.099999999999994</v>
      </c>
      <c r="B878">
        <v>3.2099999999999997E-2</v>
      </c>
      <c r="C878" s="1">
        <v>3.1151499999999999E-16</v>
      </c>
    </row>
    <row r="879" spans="1:3" x14ac:dyDescent="0.25">
      <c r="A879">
        <f t="shared" si="13"/>
        <v>32.15</v>
      </c>
      <c r="B879">
        <v>3.2149999999999998E-2</v>
      </c>
      <c r="C879" s="1">
        <v>3.1443900000000002E-16</v>
      </c>
    </row>
    <row r="880" spans="1:3" x14ac:dyDescent="0.25">
      <c r="A880">
        <f t="shared" si="13"/>
        <v>32.15</v>
      </c>
      <c r="B880">
        <v>3.2149999999999998E-2</v>
      </c>
      <c r="C880" s="1">
        <v>3.1443900000000002E-16</v>
      </c>
    </row>
    <row r="881" spans="1:3" x14ac:dyDescent="0.25">
      <c r="A881">
        <f t="shared" si="13"/>
        <v>32.200000000000003</v>
      </c>
      <c r="B881">
        <v>3.2199999999999999E-2</v>
      </c>
      <c r="C881" s="1">
        <v>3.17363E-16</v>
      </c>
    </row>
    <row r="882" spans="1:3" x14ac:dyDescent="0.25">
      <c r="A882">
        <f t="shared" si="13"/>
        <v>32.200000000000003</v>
      </c>
      <c r="B882">
        <v>3.2199999999999999E-2</v>
      </c>
      <c r="C882" s="1">
        <v>3.17363E-16</v>
      </c>
    </row>
    <row r="883" spans="1:3" x14ac:dyDescent="0.25">
      <c r="A883">
        <f t="shared" si="13"/>
        <v>32.25</v>
      </c>
      <c r="B883">
        <v>3.2250000000000001E-2</v>
      </c>
      <c r="C883" s="1">
        <v>3.2028799999999999E-16</v>
      </c>
    </row>
    <row r="884" spans="1:3" x14ac:dyDescent="0.25">
      <c r="A884">
        <f t="shared" si="13"/>
        <v>32.25</v>
      </c>
      <c r="B884">
        <v>3.2250000000000001E-2</v>
      </c>
      <c r="C884" s="1">
        <v>3.2028799999999999E-16</v>
      </c>
    </row>
    <row r="885" spans="1:3" x14ac:dyDescent="0.25">
      <c r="A885">
        <f t="shared" si="13"/>
        <v>32.300000000000004</v>
      </c>
      <c r="B885">
        <v>3.2300000000000002E-2</v>
      </c>
      <c r="C885" s="1">
        <v>3.2321299999999998E-16</v>
      </c>
    </row>
    <row r="886" spans="1:3" x14ac:dyDescent="0.25">
      <c r="A886">
        <f t="shared" si="13"/>
        <v>32.300000000000004</v>
      </c>
      <c r="B886">
        <v>3.2300000000000002E-2</v>
      </c>
      <c r="C886" s="1">
        <v>3.2321299999999998E-16</v>
      </c>
    </row>
    <row r="887" spans="1:3" x14ac:dyDescent="0.25">
      <c r="A887">
        <f t="shared" si="13"/>
        <v>32.349999999999994</v>
      </c>
      <c r="B887">
        <v>3.2349999999999997E-2</v>
      </c>
      <c r="C887" s="1">
        <v>3.2613899999999999E-16</v>
      </c>
    </row>
    <row r="888" spans="1:3" x14ac:dyDescent="0.25">
      <c r="A888">
        <f t="shared" si="13"/>
        <v>32.349999999999994</v>
      </c>
      <c r="B888">
        <v>3.2349999999999997E-2</v>
      </c>
      <c r="C888" s="1">
        <v>3.2613899999999999E-16</v>
      </c>
    </row>
    <row r="889" spans="1:3" x14ac:dyDescent="0.25">
      <c r="A889">
        <f t="shared" si="13"/>
        <v>32.4</v>
      </c>
      <c r="B889">
        <v>3.2399999999999998E-2</v>
      </c>
      <c r="C889" s="1">
        <v>3.29065E-16</v>
      </c>
    </row>
    <row r="890" spans="1:3" x14ac:dyDescent="0.25">
      <c r="A890">
        <f t="shared" si="13"/>
        <v>32.4</v>
      </c>
      <c r="B890">
        <v>3.2399999999999998E-2</v>
      </c>
      <c r="C890" s="1">
        <v>3.29065E-16</v>
      </c>
    </row>
    <row r="891" spans="1:3" x14ac:dyDescent="0.25">
      <c r="A891">
        <f t="shared" si="13"/>
        <v>32.450000000000003</v>
      </c>
      <c r="B891">
        <v>3.245E-2</v>
      </c>
      <c r="C891" s="1">
        <v>3.3199199999999998E-16</v>
      </c>
    </row>
    <row r="892" spans="1:3" x14ac:dyDescent="0.25">
      <c r="A892">
        <f t="shared" si="13"/>
        <v>32.450000000000003</v>
      </c>
      <c r="B892">
        <v>3.245E-2</v>
      </c>
      <c r="C892" s="1">
        <v>3.3199199999999998E-16</v>
      </c>
    </row>
    <row r="893" spans="1:3" x14ac:dyDescent="0.25">
      <c r="A893">
        <f t="shared" si="13"/>
        <v>32.5</v>
      </c>
      <c r="B893">
        <v>3.2500000000000001E-2</v>
      </c>
      <c r="C893" s="1">
        <v>3.3491900000000001E-16</v>
      </c>
    </row>
    <row r="894" spans="1:3" x14ac:dyDescent="0.25">
      <c r="A894">
        <f t="shared" si="13"/>
        <v>32.5</v>
      </c>
      <c r="B894">
        <v>3.2500000000000001E-2</v>
      </c>
      <c r="C894" s="1">
        <v>3.3491900000000001E-16</v>
      </c>
    </row>
    <row r="895" spans="1:3" x14ac:dyDescent="0.25">
      <c r="A895">
        <f t="shared" si="13"/>
        <v>32.550000000000004</v>
      </c>
      <c r="B895">
        <v>3.2550000000000003E-2</v>
      </c>
      <c r="C895" s="1">
        <v>3.3784700000000001E-16</v>
      </c>
    </row>
    <row r="896" spans="1:3" x14ac:dyDescent="0.25">
      <c r="A896">
        <f t="shared" si="13"/>
        <v>32.550000000000004</v>
      </c>
      <c r="B896">
        <v>3.2550000000000003E-2</v>
      </c>
      <c r="C896" s="1">
        <v>3.3784700000000001E-16</v>
      </c>
    </row>
    <row r="897" spans="1:3" x14ac:dyDescent="0.25">
      <c r="A897">
        <f t="shared" si="13"/>
        <v>32.599999999999994</v>
      </c>
      <c r="B897">
        <v>3.2599999999999997E-2</v>
      </c>
      <c r="C897" s="1">
        <v>3.40775E-16</v>
      </c>
    </row>
    <row r="898" spans="1:3" x14ac:dyDescent="0.25">
      <c r="A898">
        <f t="shared" si="13"/>
        <v>32.599999999999994</v>
      </c>
      <c r="B898">
        <v>3.2599999999999997E-2</v>
      </c>
      <c r="C898" s="1">
        <v>3.40775E-16</v>
      </c>
    </row>
    <row r="899" spans="1:3" x14ac:dyDescent="0.25">
      <c r="A899">
        <f t="shared" si="13"/>
        <v>32.65</v>
      </c>
      <c r="B899">
        <v>3.2649999999999998E-2</v>
      </c>
      <c r="C899" s="1">
        <v>3.4370400000000001E-16</v>
      </c>
    </row>
    <row r="900" spans="1:3" x14ac:dyDescent="0.25">
      <c r="A900">
        <f t="shared" si="13"/>
        <v>32.65</v>
      </c>
      <c r="B900">
        <v>3.2649999999999998E-2</v>
      </c>
      <c r="C900" s="1">
        <v>3.4370400000000001E-16</v>
      </c>
    </row>
    <row r="901" spans="1:3" x14ac:dyDescent="0.25">
      <c r="A901">
        <f t="shared" ref="A901:A964" si="14">B901*1000</f>
        <v>32.700000000000003</v>
      </c>
      <c r="B901">
        <v>3.27E-2</v>
      </c>
      <c r="C901" s="1">
        <v>3.4663299999999998E-16</v>
      </c>
    </row>
    <row r="902" spans="1:3" x14ac:dyDescent="0.25">
      <c r="A902">
        <f t="shared" si="14"/>
        <v>32.700000000000003</v>
      </c>
      <c r="B902">
        <v>3.27E-2</v>
      </c>
      <c r="C902" s="1">
        <v>3.4663299999999998E-16</v>
      </c>
    </row>
    <row r="903" spans="1:3" x14ac:dyDescent="0.25">
      <c r="A903">
        <f t="shared" si="14"/>
        <v>32.75</v>
      </c>
      <c r="B903">
        <v>3.2750000000000001E-2</v>
      </c>
      <c r="C903" s="1">
        <v>3.4956300000000001E-16</v>
      </c>
    </row>
    <row r="904" spans="1:3" x14ac:dyDescent="0.25">
      <c r="A904">
        <f t="shared" si="14"/>
        <v>32.75</v>
      </c>
      <c r="B904">
        <v>3.2750000000000001E-2</v>
      </c>
      <c r="C904" s="1">
        <v>3.4956300000000001E-16</v>
      </c>
    </row>
    <row r="905" spans="1:3" x14ac:dyDescent="0.25">
      <c r="A905">
        <f t="shared" si="14"/>
        <v>32.800000000000004</v>
      </c>
      <c r="B905">
        <v>3.2800000000000003E-2</v>
      </c>
      <c r="C905" s="1">
        <v>3.5249299999999999E-16</v>
      </c>
    </row>
    <row r="906" spans="1:3" x14ac:dyDescent="0.25">
      <c r="A906">
        <f t="shared" si="14"/>
        <v>32.800000000000004</v>
      </c>
      <c r="B906">
        <v>3.2800000000000003E-2</v>
      </c>
      <c r="C906" s="1">
        <v>3.5249299999999999E-16</v>
      </c>
    </row>
    <row r="907" spans="1:3" x14ac:dyDescent="0.25">
      <c r="A907">
        <f t="shared" si="14"/>
        <v>32.849999999999994</v>
      </c>
      <c r="B907">
        <v>3.2849999999999997E-2</v>
      </c>
      <c r="C907" s="1">
        <v>3.5542399999999998E-16</v>
      </c>
    </row>
    <row r="908" spans="1:3" x14ac:dyDescent="0.25">
      <c r="A908">
        <f t="shared" si="14"/>
        <v>32.849999999999994</v>
      </c>
      <c r="B908">
        <v>3.2849999999999997E-2</v>
      </c>
      <c r="C908" s="1">
        <v>3.5542399999999998E-16</v>
      </c>
    </row>
    <row r="909" spans="1:3" x14ac:dyDescent="0.25">
      <c r="A909">
        <f t="shared" si="14"/>
        <v>32.9</v>
      </c>
      <c r="B909">
        <v>3.2899999999999999E-2</v>
      </c>
      <c r="C909" s="1">
        <v>3.58356E-16</v>
      </c>
    </row>
    <row r="910" spans="1:3" x14ac:dyDescent="0.25">
      <c r="A910">
        <f t="shared" si="14"/>
        <v>32.9</v>
      </c>
      <c r="B910">
        <v>3.2899999999999999E-2</v>
      </c>
      <c r="C910" s="1">
        <v>3.58356E-16</v>
      </c>
    </row>
    <row r="911" spans="1:3" x14ac:dyDescent="0.25">
      <c r="A911">
        <f t="shared" si="14"/>
        <v>32.950000000000003</v>
      </c>
      <c r="B911">
        <v>3.295E-2</v>
      </c>
      <c r="C911" s="1">
        <v>3.61287E-16</v>
      </c>
    </row>
    <row r="912" spans="1:3" x14ac:dyDescent="0.25">
      <c r="A912">
        <f t="shared" si="14"/>
        <v>32.950000000000003</v>
      </c>
      <c r="B912">
        <v>3.295E-2</v>
      </c>
      <c r="C912" s="1">
        <v>3.61287E-16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 s="1">
        <v>9.2633199999999996E-20</v>
      </c>
    </row>
    <row r="917" spans="1:3" x14ac:dyDescent="0.25">
      <c r="A917">
        <f t="shared" si="14"/>
        <v>1</v>
      </c>
      <c r="B917">
        <v>1E-3</v>
      </c>
      <c r="C917" s="1">
        <v>9.2633199999999996E-20</v>
      </c>
    </row>
    <row r="918" spans="1:3" x14ac:dyDescent="0.25">
      <c r="A918">
        <f t="shared" si="14"/>
        <v>2</v>
      </c>
      <c r="B918">
        <v>2E-3</v>
      </c>
      <c r="C918" s="1">
        <v>1.85266E-19</v>
      </c>
    </row>
    <row r="919" spans="1:3" x14ac:dyDescent="0.25">
      <c r="A919">
        <f t="shared" si="14"/>
        <v>2</v>
      </c>
      <c r="B919">
        <v>2E-3</v>
      </c>
      <c r="C919" s="1">
        <v>1.85266E-19</v>
      </c>
    </row>
    <row r="920" spans="1:3" x14ac:dyDescent="0.25">
      <c r="A920">
        <f t="shared" si="14"/>
        <v>3</v>
      </c>
      <c r="B920">
        <v>3.0000000000000001E-3</v>
      </c>
      <c r="C920" s="1">
        <v>2.7789999999999998E-19</v>
      </c>
    </row>
    <row r="921" spans="1:3" x14ac:dyDescent="0.25">
      <c r="A921">
        <f t="shared" si="14"/>
        <v>3</v>
      </c>
      <c r="B921">
        <v>3.0000000000000001E-3</v>
      </c>
      <c r="C921" s="1">
        <v>2.7789999999999998E-19</v>
      </c>
    </row>
    <row r="922" spans="1:3" x14ac:dyDescent="0.25">
      <c r="A922">
        <f t="shared" si="14"/>
        <v>4</v>
      </c>
      <c r="B922">
        <v>4.0000000000000001E-3</v>
      </c>
      <c r="C922" s="1">
        <v>3.7053299999999999E-19</v>
      </c>
    </row>
    <row r="923" spans="1:3" x14ac:dyDescent="0.25">
      <c r="A923">
        <f t="shared" si="14"/>
        <v>4</v>
      </c>
      <c r="B923">
        <v>4.0000000000000001E-3</v>
      </c>
      <c r="C923" s="1">
        <v>3.7053299999999999E-19</v>
      </c>
    </row>
    <row r="924" spans="1:3" x14ac:dyDescent="0.25">
      <c r="A924">
        <f t="shared" si="14"/>
        <v>5</v>
      </c>
      <c r="B924">
        <v>5.0000000000000001E-3</v>
      </c>
      <c r="C924" s="1">
        <v>4.6316600000000001E-19</v>
      </c>
    </row>
    <row r="925" spans="1:3" x14ac:dyDescent="0.25">
      <c r="A925">
        <f t="shared" si="14"/>
        <v>5</v>
      </c>
      <c r="B925">
        <v>5.0000000000000001E-3</v>
      </c>
      <c r="C925" s="1">
        <v>4.6316600000000001E-19</v>
      </c>
    </row>
    <row r="926" spans="1:3" x14ac:dyDescent="0.25">
      <c r="A926">
        <f t="shared" si="14"/>
        <v>6</v>
      </c>
      <c r="B926">
        <v>6.0000000000000001E-3</v>
      </c>
      <c r="C926" s="1">
        <v>5.5579899999999997E-19</v>
      </c>
    </row>
    <row r="927" spans="1:3" x14ac:dyDescent="0.25">
      <c r="A927">
        <f t="shared" si="14"/>
        <v>6</v>
      </c>
      <c r="B927">
        <v>6.0000000000000001E-3</v>
      </c>
      <c r="C927" s="1">
        <v>5.5579899999999997E-19</v>
      </c>
    </row>
    <row r="928" spans="1:3" x14ac:dyDescent="0.25">
      <c r="A928">
        <f t="shared" si="14"/>
        <v>7</v>
      </c>
      <c r="B928">
        <v>7.0000000000000001E-3</v>
      </c>
      <c r="C928" s="1">
        <v>6.4843300000000002E-19</v>
      </c>
    </row>
    <row r="929" spans="1:3" x14ac:dyDescent="0.25">
      <c r="A929">
        <f t="shared" si="14"/>
        <v>7</v>
      </c>
      <c r="B929">
        <v>7.0000000000000001E-3</v>
      </c>
      <c r="C929" s="1">
        <v>6.4843300000000002E-19</v>
      </c>
    </row>
    <row r="930" spans="1:3" x14ac:dyDescent="0.25">
      <c r="A930">
        <f t="shared" si="14"/>
        <v>8</v>
      </c>
      <c r="B930">
        <v>8.0000000000000002E-3</v>
      </c>
      <c r="C930" s="1">
        <v>7.4106599999999999E-19</v>
      </c>
    </row>
    <row r="931" spans="1:3" x14ac:dyDescent="0.25">
      <c r="A931">
        <f t="shared" si="14"/>
        <v>8</v>
      </c>
      <c r="B931">
        <v>8.0000000000000002E-3</v>
      </c>
      <c r="C931" s="1">
        <v>7.4106599999999999E-19</v>
      </c>
    </row>
    <row r="932" spans="1:3" x14ac:dyDescent="0.25">
      <c r="A932">
        <f t="shared" si="14"/>
        <v>9</v>
      </c>
      <c r="B932">
        <v>8.9999999999999993E-3</v>
      </c>
      <c r="C932" s="1">
        <v>8.3369900000000005E-19</v>
      </c>
    </row>
    <row r="933" spans="1:3" x14ac:dyDescent="0.25">
      <c r="A933">
        <f t="shared" si="14"/>
        <v>9</v>
      </c>
      <c r="B933">
        <v>8.9999999999999993E-3</v>
      </c>
      <c r="C933" s="1">
        <v>8.3369900000000005E-19</v>
      </c>
    </row>
    <row r="934" spans="1:3" x14ac:dyDescent="0.25">
      <c r="A934">
        <f t="shared" si="14"/>
        <v>10</v>
      </c>
      <c r="B934">
        <v>0.01</v>
      </c>
      <c r="C934" s="1">
        <v>9.2633200000000001E-19</v>
      </c>
    </row>
    <row r="935" spans="1:3" x14ac:dyDescent="0.25">
      <c r="A935">
        <f t="shared" si="14"/>
        <v>10</v>
      </c>
      <c r="B935">
        <v>0.01</v>
      </c>
      <c r="C935" s="1">
        <v>9.2633200000000001E-19</v>
      </c>
    </row>
    <row r="936" spans="1:3" x14ac:dyDescent="0.25">
      <c r="A936">
        <f t="shared" si="14"/>
        <v>11</v>
      </c>
      <c r="B936">
        <v>1.0999999999999999E-2</v>
      </c>
      <c r="C936" s="1">
        <v>1.0189699999999999E-18</v>
      </c>
    </row>
    <row r="937" spans="1:3" x14ac:dyDescent="0.25">
      <c r="A937">
        <f t="shared" si="14"/>
        <v>11</v>
      </c>
      <c r="B937">
        <v>1.0999999999999999E-2</v>
      </c>
      <c r="C937" s="1">
        <v>1.0189699999999999E-18</v>
      </c>
    </row>
    <row r="938" spans="1:3" x14ac:dyDescent="0.25">
      <c r="A938">
        <f t="shared" si="14"/>
        <v>12</v>
      </c>
      <c r="B938">
        <v>1.2E-2</v>
      </c>
      <c r="C938" s="1">
        <v>1.1115999999999999E-18</v>
      </c>
    </row>
    <row r="939" spans="1:3" x14ac:dyDescent="0.25">
      <c r="A939">
        <f t="shared" si="14"/>
        <v>12</v>
      </c>
      <c r="B939">
        <v>1.2E-2</v>
      </c>
      <c r="C939" s="1">
        <v>1.1115999999999999E-18</v>
      </c>
    </row>
    <row r="940" spans="1:3" x14ac:dyDescent="0.25">
      <c r="A940">
        <f t="shared" si="14"/>
        <v>13</v>
      </c>
      <c r="B940">
        <v>1.2999999999999999E-2</v>
      </c>
      <c r="C940" s="1">
        <v>1.2042299999999999E-18</v>
      </c>
    </row>
    <row r="941" spans="1:3" x14ac:dyDescent="0.25">
      <c r="A941">
        <f t="shared" si="14"/>
        <v>13</v>
      </c>
      <c r="B941">
        <v>1.2999999999999999E-2</v>
      </c>
      <c r="C941" s="1">
        <v>1.2042299999999999E-18</v>
      </c>
    </row>
    <row r="942" spans="1:3" x14ac:dyDescent="0.25">
      <c r="A942">
        <f t="shared" si="14"/>
        <v>14</v>
      </c>
      <c r="B942">
        <v>1.4E-2</v>
      </c>
      <c r="C942" s="1">
        <v>1.29687E-18</v>
      </c>
    </row>
    <row r="943" spans="1:3" x14ac:dyDescent="0.25">
      <c r="A943">
        <f t="shared" si="14"/>
        <v>14</v>
      </c>
      <c r="B943">
        <v>1.4E-2</v>
      </c>
      <c r="C943" s="1">
        <v>1.29687E-18</v>
      </c>
    </row>
    <row r="944" spans="1:3" x14ac:dyDescent="0.25">
      <c r="A944">
        <f t="shared" si="14"/>
        <v>15</v>
      </c>
      <c r="B944">
        <v>1.4999999999999999E-2</v>
      </c>
      <c r="C944" s="1">
        <v>1.3895E-18</v>
      </c>
    </row>
    <row r="945" spans="1:3" x14ac:dyDescent="0.25">
      <c r="A945">
        <f t="shared" si="14"/>
        <v>15</v>
      </c>
      <c r="B945">
        <v>1.4999999999999999E-2</v>
      </c>
      <c r="C945" s="1">
        <v>1.3895E-18</v>
      </c>
    </row>
    <row r="946" spans="1:3" x14ac:dyDescent="0.25">
      <c r="A946">
        <f t="shared" si="14"/>
        <v>16</v>
      </c>
      <c r="B946">
        <v>1.6E-2</v>
      </c>
      <c r="C946" s="1">
        <v>1.48213E-18</v>
      </c>
    </row>
    <row r="947" spans="1:3" x14ac:dyDescent="0.25">
      <c r="A947">
        <f t="shared" si="14"/>
        <v>16</v>
      </c>
      <c r="B947">
        <v>1.6E-2</v>
      </c>
      <c r="C947" s="1">
        <v>1.48213E-18</v>
      </c>
    </row>
    <row r="948" spans="1:3" x14ac:dyDescent="0.25">
      <c r="A948">
        <f t="shared" si="14"/>
        <v>17</v>
      </c>
      <c r="B948">
        <v>1.7000000000000001E-2</v>
      </c>
      <c r="C948" s="1">
        <v>1.57476E-18</v>
      </c>
    </row>
    <row r="949" spans="1:3" x14ac:dyDescent="0.25">
      <c r="A949">
        <f t="shared" si="14"/>
        <v>17</v>
      </c>
      <c r="B949">
        <v>1.7000000000000001E-2</v>
      </c>
      <c r="C949" s="1">
        <v>1.57476E-18</v>
      </c>
    </row>
    <row r="950" spans="1:3" x14ac:dyDescent="0.25">
      <c r="A950">
        <f t="shared" si="14"/>
        <v>18</v>
      </c>
      <c r="B950">
        <v>1.7999999999999999E-2</v>
      </c>
      <c r="C950" s="1">
        <v>1.6674000000000001E-18</v>
      </c>
    </row>
    <row r="951" spans="1:3" x14ac:dyDescent="0.25">
      <c r="A951">
        <f t="shared" si="14"/>
        <v>18</v>
      </c>
      <c r="B951">
        <v>1.7999999999999999E-2</v>
      </c>
      <c r="C951" s="1">
        <v>1.6674000000000001E-18</v>
      </c>
    </row>
    <row r="952" spans="1:3" x14ac:dyDescent="0.25">
      <c r="A952">
        <f t="shared" si="14"/>
        <v>19</v>
      </c>
      <c r="B952">
        <v>1.9E-2</v>
      </c>
      <c r="C952" s="1">
        <v>1.7600299999999999E-18</v>
      </c>
    </row>
    <row r="953" spans="1:3" x14ac:dyDescent="0.25">
      <c r="A953">
        <f t="shared" si="14"/>
        <v>19</v>
      </c>
      <c r="B953">
        <v>1.9E-2</v>
      </c>
      <c r="C953" s="1">
        <v>1.7600299999999999E-18</v>
      </c>
    </row>
    <row r="954" spans="1:3" x14ac:dyDescent="0.25">
      <c r="A954">
        <f t="shared" si="14"/>
        <v>20</v>
      </c>
      <c r="B954">
        <v>0.02</v>
      </c>
      <c r="C954" s="1">
        <v>1.85266E-18</v>
      </c>
    </row>
    <row r="955" spans="1:3" x14ac:dyDescent="0.25">
      <c r="A955">
        <f t="shared" si="14"/>
        <v>20</v>
      </c>
      <c r="B955">
        <v>0.02</v>
      </c>
      <c r="C955" s="1">
        <v>1.85266E-18</v>
      </c>
    </row>
    <row r="956" spans="1:3" x14ac:dyDescent="0.25">
      <c r="A956">
        <f t="shared" si="14"/>
        <v>21</v>
      </c>
      <c r="B956">
        <v>2.1000000000000001E-2</v>
      </c>
      <c r="C956" s="1">
        <v>1.9453E-18</v>
      </c>
    </row>
    <row r="957" spans="1:3" x14ac:dyDescent="0.25">
      <c r="A957">
        <f t="shared" si="14"/>
        <v>21</v>
      </c>
      <c r="B957">
        <v>2.1000000000000001E-2</v>
      </c>
      <c r="C957" s="1">
        <v>1.9453E-18</v>
      </c>
    </row>
    <row r="958" spans="1:3" x14ac:dyDescent="0.25">
      <c r="A958">
        <f t="shared" si="14"/>
        <v>22</v>
      </c>
      <c r="B958">
        <v>2.1999999999999999E-2</v>
      </c>
      <c r="C958" s="1">
        <v>2.0379300000000001E-18</v>
      </c>
    </row>
    <row r="959" spans="1:3" x14ac:dyDescent="0.25">
      <c r="A959">
        <f t="shared" si="14"/>
        <v>22</v>
      </c>
      <c r="B959">
        <v>2.1999999999999999E-2</v>
      </c>
      <c r="C959" s="1">
        <v>2.0379300000000001E-18</v>
      </c>
    </row>
    <row r="960" spans="1:3" x14ac:dyDescent="0.25">
      <c r="A960">
        <f t="shared" si="14"/>
        <v>23</v>
      </c>
      <c r="B960">
        <v>2.3E-2</v>
      </c>
      <c r="C960" s="1">
        <v>2.1305599999999999E-18</v>
      </c>
    </row>
    <row r="961" spans="1:3" x14ac:dyDescent="0.25">
      <c r="A961">
        <f t="shared" si="14"/>
        <v>23</v>
      </c>
      <c r="B961">
        <v>2.3E-2</v>
      </c>
      <c r="C961" s="1">
        <v>2.1305599999999999E-18</v>
      </c>
    </row>
    <row r="962" spans="1:3" x14ac:dyDescent="0.25">
      <c r="A962">
        <f t="shared" si="14"/>
        <v>24</v>
      </c>
      <c r="B962">
        <v>2.4E-2</v>
      </c>
      <c r="C962" s="1">
        <v>2.2231999999999998E-18</v>
      </c>
    </row>
    <row r="963" spans="1:3" x14ac:dyDescent="0.25">
      <c r="A963">
        <f t="shared" si="14"/>
        <v>24</v>
      </c>
      <c r="B963">
        <v>2.4E-2</v>
      </c>
      <c r="C963" s="1">
        <v>2.2231999999999998E-18</v>
      </c>
    </row>
    <row r="964" spans="1:3" x14ac:dyDescent="0.25">
      <c r="A964">
        <f t="shared" si="14"/>
        <v>25</v>
      </c>
      <c r="B964">
        <v>2.5000000000000001E-2</v>
      </c>
      <c r="C964" s="1">
        <v>2.31583E-18</v>
      </c>
    </row>
    <row r="965" spans="1:3" x14ac:dyDescent="0.25">
      <c r="A965">
        <f t="shared" ref="A965:A1028" si="15">B965*1000</f>
        <v>25</v>
      </c>
      <c r="B965">
        <v>2.5000000000000001E-2</v>
      </c>
      <c r="C965" s="1">
        <v>2.31583E-18</v>
      </c>
    </row>
    <row r="966" spans="1:3" x14ac:dyDescent="0.25">
      <c r="A966">
        <f t="shared" si="15"/>
        <v>26</v>
      </c>
      <c r="B966">
        <v>2.5999999999999999E-2</v>
      </c>
      <c r="C966" s="1">
        <v>2.4084599999999998E-18</v>
      </c>
    </row>
    <row r="967" spans="1:3" x14ac:dyDescent="0.25">
      <c r="A967">
        <f t="shared" si="15"/>
        <v>26</v>
      </c>
      <c r="B967">
        <v>2.5999999999999999E-2</v>
      </c>
      <c r="C967" s="1">
        <v>2.4084599999999998E-18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 s="1">
        <v>4.6316599999999998E-20</v>
      </c>
    </row>
    <row r="972" spans="1:3" x14ac:dyDescent="0.25">
      <c r="A972">
        <f t="shared" si="15"/>
        <v>1</v>
      </c>
      <c r="B972">
        <v>1E-3</v>
      </c>
      <c r="C972" s="1">
        <v>9.2633199999999996E-20</v>
      </c>
    </row>
    <row r="973" spans="1:3" x14ac:dyDescent="0.25">
      <c r="A973">
        <f t="shared" si="15"/>
        <v>2</v>
      </c>
      <c r="B973">
        <v>2E-3</v>
      </c>
      <c r="C973" s="1">
        <v>1.85266E-19</v>
      </c>
    </row>
    <row r="974" spans="1:3" x14ac:dyDescent="0.25">
      <c r="A974">
        <f t="shared" si="15"/>
        <v>3</v>
      </c>
      <c r="B974">
        <v>3.0000000000000001E-3</v>
      </c>
      <c r="C974" s="1">
        <v>2.7789999999999998E-19</v>
      </c>
    </row>
    <row r="975" spans="1:3" x14ac:dyDescent="0.25">
      <c r="A975">
        <f t="shared" si="15"/>
        <v>4</v>
      </c>
      <c r="B975">
        <v>4.0000000000000001E-3</v>
      </c>
      <c r="C975" s="1">
        <v>3.7053299999999999E-19</v>
      </c>
    </row>
    <row r="976" spans="1:3" x14ac:dyDescent="0.25">
      <c r="A976">
        <f t="shared" si="15"/>
        <v>5</v>
      </c>
      <c r="B976">
        <v>5.0000000000000001E-3</v>
      </c>
      <c r="C976" s="1">
        <v>4.6316600000000001E-19</v>
      </c>
    </row>
    <row r="977" spans="1:3" x14ac:dyDescent="0.25">
      <c r="A977">
        <f t="shared" si="15"/>
        <v>6</v>
      </c>
      <c r="B977">
        <v>6.0000000000000001E-3</v>
      </c>
      <c r="C977" s="1">
        <v>5.5579899999999997E-19</v>
      </c>
    </row>
    <row r="978" spans="1:3" x14ac:dyDescent="0.25">
      <c r="A978">
        <f t="shared" si="15"/>
        <v>7</v>
      </c>
      <c r="B978">
        <v>7.0000000000000001E-3</v>
      </c>
      <c r="C978" s="1">
        <v>6.4843300000000002E-19</v>
      </c>
    </row>
    <row r="979" spans="1:3" x14ac:dyDescent="0.25">
      <c r="A979">
        <f t="shared" si="15"/>
        <v>8</v>
      </c>
      <c r="B979">
        <v>8.0000000000000002E-3</v>
      </c>
      <c r="C979" s="1">
        <v>7.4106599999999999E-19</v>
      </c>
    </row>
    <row r="980" spans="1:3" x14ac:dyDescent="0.25">
      <c r="A980">
        <f t="shared" si="15"/>
        <v>9</v>
      </c>
      <c r="B980">
        <v>8.9999999999999993E-3</v>
      </c>
      <c r="C980" s="1">
        <v>8.3369900000000005E-19</v>
      </c>
    </row>
    <row r="981" spans="1:3" x14ac:dyDescent="0.25">
      <c r="A981">
        <f t="shared" si="15"/>
        <v>10</v>
      </c>
      <c r="B981">
        <v>0.01</v>
      </c>
      <c r="C981" s="1">
        <v>9.2633200000000001E-19</v>
      </c>
    </row>
    <row r="982" spans="1:3" x14ac:dyDescent="0.25">
      <c r="A982">
        <f t="shared" si="15"/>
        <v>11</v>
      </c>
      <c r="B982">
        <v>1.0999999999999999E-2</v>
      </c>
      <c r="C982" s="1">
        <v>1.0189699999999999E-18</v>
      </c>
    </row>
    <row r="983" spans="1:3" x14ac:dyDescent="0.25">
      <c r="A983">
        <f t="shared" si="15"/>
        <v>12</v>
      </c>
      <c r="B983">
        <v>1.2E-2</v>
      </c>
      <c r="C983" s="1">
        <v>1.1115999999999999E-18</v>
      </c>
    </row>
    <row r="984" spans="1:3" x14ac:dyDescent="0.25">
      <c r="A984">
        <f t="shared" si="15"/>
        <v>13</v>
      </c>
      <c r="B984">
        <v>1.2999999999999999E-2</v>
      </c>
      <c r="C984" s="1">
        <v>1.2042299999999999E-18</v>
      </c>
    </row>
    <row r="985" spans="1:3" x14ac:dyDescent="0.25">
      <c r="A985">
        <f t="shared" si="15"/>
        <v>14</v>
      </c>
      <c r="B985">
        <v>1.4E-2</v>
      </c>
      <c r="C985" s="1">
        <v>1.29687E-18</v>
      </c>
    </row>
    <row r="986" spans="1:3" x14ac:dyDescent="0.25">
      <c r="A986">
        <f t="shared" si="15"/>
        <v>15</v>
      </c>
      <c r="B986">
        <v>1.4999999999999999E-2</v>
      </c>
      <c r="C986" s="1">
        <v>1.3895E-18</v>
      </c>
    </row>
    <row r="987" spans="1:3" x14ac:dyDescent="0.25">
      <c r="A987">
        <f t="shared" si="15"/>
        <v>16</v>
      </c>
      <c r="B987">
        <v>1.6E-2</v>
      </c>
      <c r="C987" s="1">
        <v>1.48213E-18</v>
      </c>
    </row>
    <row r="988" spans="1:3" x14ac:dyDescent="0.25">
      <c r="A988">
        <f t="shared" si="15"/>
        <v>17</v>
      </c>
      <c r="B988">
        <v>1.7000000000000001E-2</v>
      </c>
      <c r="C988" s="1">
        <v>1.57476E-18</v>
      </c>
    </row>
    <row r="989" spans="1:3" x14ac:dyDescent="0.25">
      <c r="A989">
        <f t="shared" si="15"/>
        <v>18</v>
      </c>
      <c r="B989">
        <v>1.7999999999999999E-2</v>
      </c>
      <c r="C989" s="1">
        <v>1.6674000000000001E-18</v>
      </c>
    </row>
    <row r="990" spans="1:3" x14ac:dyDescent="0.25">
      <c r="A990">
        <f t="shared" si="15"/>
        <v>19</v>
      </c>
      <c r="B990">
        <v>1.9E-2</v>
      </c>
      <c r="C990" s="1">
        <v>1.7600299999999999E-18</v>
      </c>
    </row>
    <row r="991" spans="1:3" x14ac:dyDescent="0.25">
      <c r="A991">
        <f t="shared" si="15"/>
        <v>20</v>
      </c>
      <c r="B991">
        <v>0.02</v>
      </c>
      <c r="C991" s="1">
        <v>1.85266E-18</v>
      </c>
    </row>
    <row r="992" spans="1:3" x14ac:dyDescent="0.25">
      <c r="A992">
        <f t="shared" si="15"/>
        <v>21</v>
      </c>
      <c r="B992">
        <v>2.1000000000000001E-2</v>
      </c>
      <c r="C992" s="1">
        <v>1.9453E-18</v>
      </c>
    </row>
    <row r="993" spans="1:3" x14ac:dyDescent="0.25">
      <c r="A993">
        <f t="shared" si="15"/>
        <v>22</v>
      </c>
      <c r="B993">
        <v>2.1999999999999999E-2</v>
      </c>
      <c r="C993" s="1">
        <v>2.0379300000000001E-18</v>
      </c>
    </row>
    <row r="994" spans="1:3" x14ac:dyDescent="0.25">
      <c r="A994">
        <f t="shared" si="15"/>
        <v>23</v>
      </c>
      <c r="B994">
        <v>2.3E-2</v>
      </c>
      <c r="C994" s="1">
        <v>2.1305599999999999E-18</v>
      </c>
    </row>
    <row r="995" spans="1:3" x14ac:dyDescent="0.25">
      <c r="A995">
        <f t="shared" si="15"/>
        <v>24</v>
      </c>
      <c r="B995">
        <v>2.4E-2</v>
      </c>
      <c r="C995" s="1">
        <v>2.2231999999999998E-18</v>
      </c>
    </row>
    <row r="996" spans="1:3" x14ac:dyDescent="0.25">
      <c r="A996">
        <f t="shared" si="15"/>
        <v>25</v>
      </c>
      <c r="B996">
        <v>2.5000000000000001E-2</v>
      </c>
      <c r="C996" s="1">
        <v>2.31583E-18</v>
      </c>
    </row>
    <row r="997" spans="1:3" x14ac:dyDescent="0.25">
      <c r="A997">
        <f t="shared" si="15"/>
        <v>26</v>
      </c>
      <c r="B997">
        <v>2.5999999999999999E-2</v>
      </c>
      <c r="C997" s="1">
        <v>2.4084599999999998E-18</v>
      </c>
    </row>
    <row r="998" spans="1:3" x14ac:dyDescent="0.25">
      <c r="A998">
        <f t="shared" si="15"/>
        <v>27</v>
      </c>
      <c r="B998">
        <v>2.7E-2</v>
      </c>
      <c r="C998" s="1">
        <v>1.6830299999999999E-17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 s="1">
        <v>1.6830299999999999E-17</v>
      </c>
    </row>
    <row r="1003" spans="1:3" x14ac:dyDescent="0.25">
      <c r="A1003">
        <f t="shared" si="15"/>
        <v>27.05</v>
      </c>
      <c r="B1003">
        <v>2.7050000000000001E-2</v>
      </c>
      <c r="C1003" s="1">
        <v>1.8984399999999999E-17</v>
      </c>
    </row>
    <row r="1004" spans="1:3" x14ac:dyDescent="0.25">
      <c r="A1004">
        <f t="shared" si="15"/>
        <v>27.099999999999998</v>
      </c>
      <c r="B1004">
        <v>2.7099999999999999E-2</v>
      </c>
      <c r="C1004" s="1">
        <v>2.18551E-17</v>
      </c>
    </row>
    <row r="1005" spans="1:3" x14ac:dyDescent="0.25">
      <c r="A1005">
        <f t="shared" si="15"/>
        <v>27.150000000000002</v>
      </c>
      <c r="B1005">
        <v>2.7150000000000001E-2</v>
      </c>
      <c r="C1005" s="1">
        <v>2.47261E-17</v>
      </c>
    </row>
    <row r="1006" spans="1:3" x14ac:dyDescent="0.25">
      <c r="A1006">
        <f t="shared" si="15"/>
        <v>27.2</v>
      </c>
      <c r="B1006">
        <v>2.7199999999999998E-2</v>
      </c>
      <c r="C1006" s="1">
        <v>2.75973E-17</v>
      </c>
    </row>
    <row r="1007" spans="1:3" x14ac:dyDescent="0.25">
      <c r="A1007">
        <f t="shared" si="15"/>
        <v>27.25</v>
      </c>
      <c r="B1007">
        <v>2.725E-2</v>
      </c>
      <c r="C1007" s="1">
        <v>3.0468799999999999E-17</v>
      </c>
    </row>
    <row r="1008" spans="1:3" x14ac:dyDescent="0.25">
      <c r="A1008">
        <f t="shared" si="15"/>
        <v>27.3</v>
      </c>
      <c r="B1008">
        <v>2.7300000000000001E-2</v>
      </c>
      <c r="C1008" s="1">
        <v>3.33406E-17</v>
      </c>
    </row>
    <row r="1009" spans="1:3" x14ac:dyDescent="0.25">
      <c r="A1009">
        <f t="shared" si="15"/>
        <v>27.349999999999998</v>
      </c>
      <c r="B1009">
        <v>2.7349999999999999E-2</v>
      </c>
      <c r="C1009" s="1">
        <v>3.6212800000000002E-17</v>
      </c>
    </row>
    <row r="1010" spans="1:3" x14ac:dyDescent="0.25">
      <c r="A1010">
        <f t="shared" si="15"/>
        <v>27.400000000000002</v>
      </c>
      <c r="B1010">
        <v>2.7400000000000001E-2</v>
      </c>
      <c r="C1010" s="1">
        <v>3.90853E-17</v>
      </c>
    </row>
    <row r="1011" spans="1:3" x14ac:dyDescent="0.25">
      <c r="A1011">
        <f t="shared" si="15"/>
        <v>27.45</v>
      </c>
      <c r="B1011">
        <v>2.7449999999999999E-2</v>
      </c>
      <c r="C1011" s="1">
        <v>4.1958199999999999E-17</v>
      </c>
    </row>
    <row r="1012" spans="1:3" x14ac:dyDescent="0.25">
      <c r="A1012">
        <f t="shared" si="15"/>
        <v>27.5</v>
      </c>
      <c r="B1012">
        <v>2.75E-2</v>
      </c>
      <c r="C1012" s="1">
        <v>4.4831600000000001E-17</v>
      </c>
    </row>
    <row r="1013" spans="1:3" x14ac:dyDescent="0.25">
      <c r="A1013">
        <f t="shared" si="15"/>
        <v>27.55</v>
      </c>
      <c r="B1013">
        <v>2.7550000000000002E-2</v>
      </c>
      <c r="C1013" s="1">
        <v>4.7705399999999999E-17</v>
      </c>
    </row>
    <row r="1014" spans="1:3" x14ac:dyDescent="0.25">
      <c r="A1014">
        <f t="shared" si="15"/>
        <v>27.599999999999998</v>
      </c>
      <c r="B1014">
        <v>2.76E-2</v>
      </c>
      <c r="C1014" s="1">
        <v>5.0579599999999999E-17</v>
      </c>
    </row>
    <row r="1015" spans="1:3" x14ac:dyDescent="0.25">
      <c r="A1015">
        <f t="shared" si="15"/>
        <v>27.650000000000002</v>
      </c>
      <c r="B1015">
        <v>2.7650000000000001E-2</v>
      </c>
      <c r="C1015" s="1">
        <v>5.3454300000000001E-17</v>
      </c>
    </row>
    <row r="1016" spans="1:3" x14ac:dyDescent="0.25">
      <c r="A1016">
        <f t="shared" si="15"/>
        <v>27.7</v>
      </c>
      <c r="B1016">
        <v>2.7699999999999999E-2</v>
      </c>
      <c r="C1016" s="1">
        <v>5.6329499999999999E-17</v>
      </c>
    </row>
    <row r="1017" spans="1:3" x14ac:dyDescent="0.25">
      <c r="A1017">
        <f t="shared" si="15"/>
        <v>27.75</v>
      </c>
      <c r="B1017">
        <v>2.775E-2</v>
      </c>
      <c r="C1017" s="1">
        <v>5.9205099999999999E-17</v>
      </c>
    </row>
    <row r="1018" spans="1:3" x14ac:dyDescent="0.25">
      <c r="A1018">
        <f t="shared" si="15"/>
        <v>27.799999999999997</v>
      </c>
      <c r="B1018">
        <v>2.7799999999999998E-2</v>
      </c>
      <c r="C1018" s="1">
        <v>6.2081300000000003E-17</v>
      </c>
    </row>
    <row r="1019" spans="1:3" x14ac:dyDescent="0.25">
      <c r="A1019">
        <f t="shared" si="15"/>
        <v>27.85</v>
      </c>
      <c r="B1019">
        <v>2.785E-2</v>
      </c>
      <c r="C1019" s="1">
        <v>6.4958000000000002E-17</v>
      </c>
    </row>
    <row r="1020" spans="1:3" x14ac:dyDescent="0.25">
      <c r="A1020">
        <f t="shared" si="15"/>
        <v>27.900000000000002</v>
      </c>
      <c r="B1020">
        <v>2.7900000000000001E-2</v>
      </c>
      <c r="C1020" s="1">
        <v>6.7835199999999998E-17</v>
      </c>
    </row>
    <row r="1021" spans="1:3" x14ac:dyDescent="0.25">
      <c r="A1021">
        <f t="shared" si="15"/>
        <v>27.95</v>
      </c>
      <c r="B1021">
        <v>2.7949999999999999E-2</v>
      </c>
      <c r="C1021" s="1">
        <v>7.0712999999999997E-17</v>
      </c>
    </row>
    <row r="1022" spans="1:3" x14ac:dyDescent="0.25">
      <c r="A1022">
        <f t="shared" si="15"/>
        <v>28</v>
      </c>
      <c r="B1022">
        <v>2.8000000000000001E-2</v>
      </c>
      <c r="C1022" s="1">
        <v>7.3591300000000004E-17</v>
      </c>
    </row>
    <row r="1023" spans="1:3" x14ac:dyDescent="0.25">
      <c r="A1023">
        <f t="shared" si="15"/>
        <v>28.049999999999997</v>
      </c>
      <c r="B1023">
        <v>2.8049999999999999E-2</v>
      </c>
      <c r="C1023" s="1">
        <v>7.6470099999999995E-17</v>
      </c>
    </row>
    <row r="1024" spans="1:3" x14ac:dyDescent="0.25">
      <c r="A1024">
        <f t="shared" si="15"/>
        <v>28.1</v>
      </c>
      <c r="B1024">
        <v>2.81E-2</v>
      </c>
      <c r="C1024" s="1">
        <v>7.9349500000000001E-17</v>
      </c>
    </row>
    <row r="1025" spans="1:3" x14ac:dyDescent="0.25">
      <c r="A1025">
        <f t="shared" si="15"/>
        <v>28.150000000000002</v>
      </c>
      <c r="B1025">
        <v>2.8150000000000001E-2</v>
      </c>
      <c r="C1025" s="1">
        <v>8.2229499999999998E-17</v>
      </c>
    </row>
    <row r="1026" spans="1:3" x14ac:dyDescent="0.25">
      <c r="A1026">
        <f t="shared" si="15"/>
        <v>28.2</v>
      </c>
      <c r="B1026">
        <v>2.8199999999999999E-2</v>
      </c>
      <c r="C1026" s="1">
        <v>8.5110000000000004E-17</v>
      </c>
    </row>
    <row r="1027" spans="1:3" x14ac:dyDescent="0.25">
      <c r="A1027">
        <f t="shared" si="15"/>
        <v>28.25</v>
      </c>
      <c r="B1027">
        <v>2.8250000000000001E-2</v>
      </c>
      <c r="C1027" s="1">
        <v>8.79911E-17</v>
      </c>
    </row>
    <row r="1028" spans="1:3" x14ac:dyDescent="0.25">
      <c r="A1028">
        <f t="shared" si="15"/>
        <v>28.299999999999997</v>
      </c>
      <c r="B1028">
        <v>2.8299999999999999E-2</v>
      </c>
      <c r="C1028" s="1">
        <v>9.0872700000000005E-17</v>
      </c>
    </row>
    <row r="1029" spans="1:3" x14ac:dyDescent="0.25">
      <c r="A1029">
        <f t="shared" ref="A1029:A1092" si="16">B1029*1000</f>
        <v>28.35</v>
      </c>
      <c r="B1029">
        <v>2.835E-2</v>
      </c>
      <c r="C1029" s="1">
        <v>9.37549E-17</v>
      </c>
    </row>
    <row r="1030" spans="1:3" x14ac:dyDescent="0.25">
      <c r="A1030">
        <f t="shared" si="16"/>
        <v>28.400000000000002</v>
      </c>
      <c r="B1030">
        <v>2.8400000000000002E-2</v>
      </c>
      <c r="C1030" s="1">
        <v>9.6637699999999998E-17</v>
      </c>
    </row>
    <row r="1031" spans="1:3" x14ac:dyDescent="0.25">
      <c r="A1031">
        <f t="shared" si="16"/>
        <v>28.45</v>
      </c>
      <c r="B1031">
        <v>2.845E-2</v>
      </c>
      <c r="C1031" s="1">
        <v>9.95211E-17</v>
      </c>
    </row>
    <row r="1032" spans="1:3" x14ac:dyDescent="0.25">
      <c r="A1032">
        <f t="shared" si="16"/>
        <v>28.5</v>
      </c>
      <c r="B1032">
        <v>2.8500000000000001E-2</v>
      </c>
      <c r="C1032" s="1">
        <v>1.02405E-16</v>
      </c>
    </row>
    <row r="1033" spans="1:3" x14ac:dyDescent="0.25">
      <c r="A1033">
        <f t="shared" si="16"/>
        <v>28.55</v>
      </c>
      <c r="B1033">
        <v>2.8549999999999999E-2</v>
      </c>
      <c r="C1033" s="1">
        <v>1.0529000000000001E-16</v>
      </c>
    </row>
    <row r="1034" spans="1:3" x14ac:dyDescent="0.25">
      <c r="A1034">
        <f t="shared" si="16"/>
        <v>28.6</v>
      </c>
      <c r="B1034">
        <v>2.86E-2</v>
      </c>
      <c r="C1034" s="1">
        <v>1.08175E-16</v>
      </c>
    </row>
    <row r="1035" spans="1:3" x14ac:dyDescent="0.25">
      <c r="A1035">
        <f t="shared" si="16"/>
        <v>28.65</v>
      </c>
      <c r="B1035">
        <v>2.8649999999999998E-2</v>
      </c>
      <c r="C1035" s="1">
        <v>1.1106E-16</v>
      </c>
    </row>
    <row r="1036" spans="1:3" x14ac:dyDescent="0.25">
      <c r="A1036">
        <f t="shared" si="16"/>
        <v>28.7</v>
      </c>
      <c r="B1036">
        <v>2.87E-2</v>
      </c>
      <c r="C1036" s="1">
        <v>1.1394700000000001E-16</v>
      </c>
    </row>
    <row r="1037" spans="1:3" x14ac:dyDescent="0.25">
      <c r="A1037">
        <f t="shared" si="16"/>
        <v>28.75</v>
      </c>
      <c r="B1037">
        <v>2.8750000000000001E-2</v>
      </c>
      <c r="C1037" s="1">
        <v>1.1683400000000001E-16</v>
      </c>
    </row>
    <row r="1038" spans="1:3" x14ac:dyDescent="0.25">
      <c r="A1038">
        <f t="shared" si="16"/>
        <v>28.8</v>
      </c>
      <c r="B1038">
        <v>2.8799999999999999E-2</v>
      </c>
      <c r="C1038" s="1">
        <v>1.1972099999999999E-16</v>
      </c>
    </row>
    <row r="1039" spans="1:3" x14ac:dyDescent="0.25">
      <c r="A1039">
        <f t="shared" si="16"/>
        <v>28.85</v>
      </c>
      <c r="B1039">
        <v>2.8850000000000001E-2</v>
      </c>
      <c r="C1039" s="1">
        <v>1.2260899999999999E-16</v>
      </c>
    </row>
    <row r="1040" spans="1:3" x14ac:dyDescent="0.25">
      <c r="A1040">
        <f t="shared" si="16"/>
        <v>28.9</v>
      </c>
      <c r="B1040">
        <v>2.8899999999999999E-2</v>
      </c>
      <c r="C1040" s="1">
        <v>1.2549800000000001E-16</v>
      </c>
    </row>
    <row r="1041" spans="1:3" x14ac:dyDescent="0.25">
      <c r="A1041">
        <f t="shared" si="16"/>
        <v>28.95</v>
      </c>
      <c r="B1041">
        <v>2.895E-2</v>
      </c>
      <c r="C1041" s="1">
        <v>1.28387E-16</v>
      </c>
    </row>
    <row r="1042" spans="1:3" x14ac:dyDescent="0.25">
      <c r="A1042">
        <f t="shared" si="16"/>
        <v>29</v>
      </c>
      <c r="B1042">
        <v>2.9000000000000001E-2</v>
      </c>
      <c r="C1042" s="1">
        <v>1.3127700000000001E-16</v>
      </c>
    </row>
    <row r="1043" spans="1:3" x14ac:dyDescent="0.25">
      <c r="A1043">
        <f t="shared" si="16"/>
        <v>29.05</v>
      </c>
      <c r="B1043">
        <v>2.9049999999999999E-2</v>
      </c>
      <c r="C1043" s="1">
        <v>1.3416699999999999E-16</v>
      </c>
    </row>
    <row r="1044" spans="1:3" x14ac:dyDescent="0.25">
      <c r="A1044">
        <f t="shared" si="16"/>
        <v>29.1</v>
      </c>
      <c r="B1044">
        <v>2.9100000000000001E-2</v>
      </c>
      <c r="C1044" s="1">
        <v>1.3705799999999999E-16</v>
      </c>
    </row>
    <row r="1045" spans="1:3" x14ac:dyDescent="0.25">
      <c r="A1045">
        <f t="shared" si="16"/>
        <v>29.15</v>
      </c>
      <c r="B1045">
        <v>2.9149999999999999E-2</v>
      </c>
      <c r="C1045" s="1">
        <v>1.3994899999999999E-16</v>
      </c>
    </row>
    <row r="1046" spans="1:3" x14ac:dyDescent="0.25">
      <c r="A1046">
        <f t="shared" si="16"/>
        <v>29.2</v>
      </c>
      <c r="B1046">
        <v>2.92E-2</v>
      </c>
      <c r="C1046" s="1">
        <v>1.4284100000000001E-16</v>
      </c>
    </row>
    <row r="1047" spans="1:3" x14ac:dyDescent="0.25">
      <c r="A1047">
        <f t="shared" si="16"/>
        <v>29.25</v>
      </c>
      <c r="B1047">
        <v>2.9250000000000002E-2</v>
      </c>
      <c r="C1047" s="1">
        <v>1.45734E-16</v>
      </c>
    </row>
    <row r="1048" spans="1:3" x14ac:dyDescent="0.25">
      <c r="A1048">
        <f t="shared" si="16"/>
        <v>29.3</v>
      </c>
      <c r="B1048">
        <v>2.93E-2</v>
      </c>
      <c r="C1048" s="1">
        <v>1.4862700000000001E-16</v>
      </c>
    </row>
    <row r="1049" spans="1:3" x14ac:dyDescent="0.25">
      <c r="A1049">
        <f t="shared" si="16"/>
        <v>29.35</v>
      </c>
      <c r="B1049">
        <v>2.9350000000000001E-2</v>
      </c>
      <c r="C1049" s="1">
        <v>1.5152100000000001E-16</v>
      </c>
    </row>
    <row r="1050" spans="1:3" x14ac:dyDescent="0.25">
      <c r="A1050">
        <f t="shared" si="16"/>
        <v>29.4</v>
      </c>
      <c r="B1050">
        <v>2.9399999999999999E-2</v>
      </c>
      <c r="C1050" s="1">
        <v>1.5441499999999999E-16</v>
      </c>
    </row>
    <row r="1051" spans="1:3" x14ac:dyDescent="0.25">
      <c r="A1051">
        <f t="shared" si="16"/>
        <v>29.45</v>
      </c>
      <c r="B1051">
        <v>2.945E-2</v>
      </c>
      <c r="C1051" s="1">
        <v>1.5731000000000001E-16</v>
      </c>
    </row>
    <row r="1052" spans="1:3" x14ac:dyDescent="0.25">
      <c r="A1052">
        <f t="shared" si="16"/>
        <v>29.5</v>
      </c>
      <c r="B1052">
        <v>2.9499999999999998E-2</v>
      </c>
      <c r="C1052" s="1">
        <v>1.60206E-16</v>
      </c>
    </row>
    <row r="1053" spans="1:3" x14ac:dyDescent="0.25">
      <c r="A1053">
        <f t="shared" si="16"/>
        <v>29.55</v>
      </c>
      <c r="B1053">
        <v>2.955E-2</v>
      </c>
      <c r="C1053" s="1">
        <v>1.6310199999999999E-16</v>
      </c>
    </row>
    <row r="1054" spans="1:3" x14ac:dyDescent="0.25">
      <c r="A1054">
        <f t="shared" si="16"/>
        <v>29.6</v>
      </c>
      <c r="B1054">
        <v>2.9600000000000001E-2</v>
      </c>
      <c r="C1054" s="1">
        <v>1.65998E-16</v>
      </c>
    </row>
    <row r="1055" spans="1:3" x14ac:dyDescent="0.25">
      <c r="A1055">
        <f t="shared" si="16"/>
        <v>29.65</v>
      </c>
      <c r="B1055">
        <v>2.9649999999999999E-2</v>
      </c>
      <c r="C1055" s="1">
        <v>1.6889500000000001E-16</v>
      </c>
    </row>
    <row r="1056" spans="1:3" x14ac:dyDescent="0.25">
      <c r="A1056">
        <f t="shared" si="16"/>
        <v>29.7</v>
      </c>
      <c r="B1056">
        <v>2.9700000000000001E-2</v>
      </c>
      <c r="C1056" s="1">
        <v>1.71793E-16</v>
      </c>
    </row>
    <row r="1057" spans="1:3" x14ac:dyDescent="0.25">
      <c r="A1057">
        <f t="shared" si="16"/>
        <v>29.75</v>
      </c>
      <c r="B1057">
        <v>2.9749999999999999E-2</v>
      </c>
      <c r="C1057" s="1">
        <v>1.74691E-16</v>
      </c>
    </row>
    <row r="1058" spans="1:3" x14ac:dyDescent="0.25">
      <c r="A1058">
        <f t="shared" si="16"/>
        <v>29.8</v>
      </c>
      <c r="B1058">
        <v>2.98E-2</v>
      </c>
      <c r="C1058" s="1">
        <v>1.7758999999999999E-16</v>
      </c>
    </row>
    <row r="1059" spans="1:3" x14ac:dyDescent="0.25">
      <c r="A1059">
        <f t="shared" si="16"/>
        <v>29.85</v>
      </c>
      <c r="B1059">
        <v>2.9850000000000002E-2</v>
      </c>
      <c r="C1059" s="1">
        <v>1.8049E-16</v>
      </c>
    </row>
    <row r="1060" spans="1:3" x14ac:dyDescent="0.25">
      <c r="A1060">
        <f t="shared" si="16"/>
        <v>29.9</v>
      </c>
      <c r="B1060">
        <v>2.9899999999999999E-2</v>
      </c>
      <c r="C1060" s="1">
        <v>1.8339000000000001E-16</v>
      </c>
    </row>
    <row r="1061" spans="1:3" x14ac:dyDescent="0.25">
      <c r="A1061">
        <f t="shared" si="16"/>
        <v>29.95</v>
      </c>
      <c r="B1061">
        <v>2.9950000000000001E-2</v>
      </c>
      <c r="C1061" s="1">
        <v>1.8628999999999999E-16</v>
      </c>
    </row>
    <row r="1062" spans="1:3" x14ac:dyDescent="0.25">
      <c r="A1062">
        <f t="shared" si="16"/>
        <v>30</v>
      </c>
      <c r="B1062">
        <v>0.03</v>
      </c>
      <c r="C1062" s="1">
        <v>1.8919099999999999E-16</v>
      </c>
    </row>
    <row r="1063" spans="1:3" x14ac:dyDescent="0.25">
      <c r="A1063">
        <f t="shared" si="16"/>
        <v>30.05</v>
      </c>
      <c r="B1063">
        <v>3.005E-2</v>
      </c>
      <c r="C1063" s="1">
        <v>1.9209300000000001E-16</v>
      </c>
    </row>
    <row r="1064" spans="1:3" x14ac:dyDescent="0.25">
      <c r="A1064">
        <f t="shared" si="16"/>
        <v>30.099999999999998</v>
      </c>
      <c r="B1064">
        <v>3.0099999999999998E-2</v>
      </c>
      <c r="C1064" s="1">
        <v>1.94995E-16</v>
      </c>
    </row>
    <row r="1065" spans="1:3" x14ac:dyDescent="0.25">
      <c r="A1065">
        <f t="shared" si="16"/>
        <v>30.15</v>
      </c>
      <c r="B1065">
        <v>3.015E-2</v>
      </c>
      <c r="C1065" s="1">
        <v>1.9789800000000001E-16</v>
      </c>
    </row>
    <row r="1066" spans="1:3" x14ac:dyDescent="0.25">
      <c r="A1066">
        <f t="shared" si="16"/>
        <v>30.200000000000003</v>
      </c>
      <c r="B1066">
        <v>3.0200000000000001E-2</v>
      </c>
      <c r="C1066" s="1">
        <v>2.00801E-16</v>
      </c>
    </row>
    <row r="1067" spans="1:3" x14ac:dyDescent="0.25">
      <c r="A1067">
        <f t="shared" si="16"/>
        <v>30.25</v>
      </c>
      <c r="B1067">
        <v>3.0249999999999999E-2</v>
      </c>
      <c r="C1067" s="1">
        <v>2.03705E-16</v>
      </c>
    </row>
    <row r="1068" spans="1:3" x14ac:dyDescent="0.25">
      <c r="A1068">
        <f t="shared" si="16"/>
        <v>30.3</v>
      </c>
      <c r="B1068">
        <v>3.0300000000000001E-2</v>
      </c>
      <c r="C1068" s="1">
        <v>2.06609E-16</v>
      </c>
    </row>
    <row r="1069" spans="1:3" x14ac:dyDescent="0.25">
      <c r="A1069">
        <f t="shared" si="16"/>
        <v>30.349999999999998</v>
      </c>
      <c r="B1069">
        <v>3.0349999999999999E-2</v>
      </c>
      <c r="C1069" s="1">
        <v>2.09514E-16</v>
      </c>
    </row>
    <row r="1070" spans="1:3" x14ac:dyDescent="0.25">
      <c r="A1070">
        <f t="shared" si="16"/>
        <v>30.4</v>
      </c>
      <c r="B1070">
        <v>3.04E-2</v>
      </c>
      <c r="C1070" s="1">
        <v>2.1241899999999999E-16</v>
      </c>
    </row>
    <row r="1071" spans="1:3" x14ac:dyDescent="0.25">
      <c r="A1071">
        <f t="shared" si="16"/>
        <v>30.450000000000003</v>
      </c>
      <c r="B1071">
        <v>3.0450000000000001E-2</v>
      </c>
      <c r="C1071" s="1">
        <v>2.15325E-16</v>
      </c>
    </row>
    <row r="1072" spans="1:3" x14ac:dyDescent="0.25">
      <c r="A1072">
        <f t="shared" si="16"/>
        <v>30.5</v>
      </c>
      <c r="B1072">
        <v>3.0499999999999999E-2</v>
      </c>
      <c r="C1072" s="1">
        <v>2.1823099999999999E-16</v>
      </c>
    </row>
    <row r="1073" spans="1:3" x14ac:dyDescent="0.25">
      <c r="A1073">
        <f t="shared" si="16"/>
        <v>30.55</v>
      </c>
      <c r="B1073">
        <v>3.0550000000000001E-2</v>
      </c>
      <c r="C1073" s="1">
        <v>2.21138E-16</v>
      </c>
    </row>
    <row r="1074" spans="1:3" x14ac:dyDescent="0.25">
      <c r="A1074">
        <f t="shared" si="16"/>
        <v>30.599999999999998</v>
      </c>
      <c r="B1074">
        <v>3.0599999999999999E-2</v>
      </c>
      <c r="C1074" s="1">
        <v>2.2404599999999999E-16</v>
      </c>
    </row>
    <row r="1075" spans="1:3" x14ac:dyDescent="0.25">
      <c r="A1075">
        <f t="shared" si="16"/>
        <v>30.65</v>
      </c>
      <c r="B1075">
        <v>3.065E-2</v>
      </c>
      <c r="C1075" s="1">
        <v>2.2695399999999999E-16</v>
      </c>
    </row>
    <row r="1076" spans="1:3" x14ac:dyDescent="0.25">
      <c r="A1076">
        <f t="shared" si="16"/>
        <v>30.700000000000003</v>
      </c>
      <c r="B1076">
        <v>3.0700000000000002E-2</v>
      </c>
      <c r="C1076" s="1">
        <v>2.29863E-16</v>
      </c>
    </row>
    <row r="1077" spans="1:3" x14ac:dyDescent="0.25">
      <c r="A1077">
        <f t="shared" si="16"/>
        <v>30.75</v>
      </c>
      <c r="B1077">
        <v>3.075E-2</v>
      </c>
      <c r="C1077" s="1">
        <v>2.3277200000000002E-16</v>
      </c>
    </row>
    <row r="1078" spans="1:3" x14ac:dyDescent="0.25">
      <c r="A1078">
        <f t="shared" si="16"/>
        <v>30.8</v>
      </c>
      <c r="B1078">
        <v>3.0800000000000001E-2</v>
      </c>
      <c r="C1078" s="1">
        <v>2.3568099999999998E-16</v>
      </c>
    </row>
    <row r="1079" spans="1:3" x14ac:dyDescent="0.25">
      <c r="A1079">
        <f t="shared" si="16"/>
        <v>30.849999999999998</v>
      </c>
      <c r="B1079">
        <v>3.0849999999999999E-2</v>
      </c>
      <c r="C1079" s="1">
        <v>2.3859199999999998E-16</v>
      </c>
    </row>
    <row r="1080" spans="1:3" x14ac:dyDescent="0.25">
      <c r="A1080">
        <f t="shared" si="16"/>
        <v>30.900000000000002</v>
      </c>
      <c r="B1080">
        <v>3.09E-2</v>
      </c>
      <c r="C1080" s="1">
        <v>2.4150200000000001E-16</v>
      </c>
    </row>
    <row r="1081" spans="1:3" x14ac:dyDescent="0.25">
      <c r="A1081">
        <f t="shared" si="16"/>
        <v>30.95</v>
      </c>
      <c r="B1081">
        <v>3.0949999999999998E-2</v>
      </c>
      <c r="C1081" s="1">
        <v>2.4441300000000001E-16</v>
      </c>
    </row>
    <row r="1082" spans="1:3" x14ac:dyDescent="0.25">
      <c r="A1082">
        <f t="shared" si="16"/>
        <v>31</v>
      </c>
      <c r="B1082">
        <v>3.1E-2</v>
      </c>
      <c r="C1082" s="1">
        <v>2.4732499999999998E-16</v>
      </c>
    </row>
    <row r="1083" spans="1:3" x14ac:dyDescent="0.25">
      <c r="A1083">
        <f t="shared" si="16"/>
        <v>31.05</v>
      </c>
      <c r="B1083">
        <v>3.1050000000000001E-2</v>
      </c>
      <c r="C1083" s="1">
        <v>2.5023800000000001E-16</v>
      </c>
    </row>
    <row r="1084" spans="1:3" x14ac:dyDescent="0.25">
      <c r="A1084">
        <f t="shared" si="16"/>
        <v>31.099999999999998</v>
      </c>
      <c r="B1084">
        <v>3.1099999999999999E-2</v>
      </c>
      <c r="C1084" s="1">
        <v>2.5314999999999998E-16</v>
      </c>
    </row>
    <row r="1085" spans="1:3" x14ac:dyDescent="0.25">
      <c r="A1085">
        <f t="shared" si="16"/>
        <v>31.150000000000002</v>
      </c>
      <c r="B1085">
        <v>3.1150000000000001E-2</v>
      </c>
      <c r="C1085" s="1">
        <v>2.5606399999999998E-16</v>
      </c>
    </row>
    <row r="1086" spans="1:3" x14ac:dyDescent="0.25">
      <c r="A1086">
        <f t="shared" si="16"/>
        <v>31.2</v>
      </c>
      <c r="B1086">
        <v>3.1199999999999999E-2</v>
      </c>
      <c r="C1086" s="1">
        <v>2.5897799999999999E-16</v>
      </c>
    </row>
    <row r="1087" spans="1:3" x14ac:dyDescent="0.25">
      <c r="A1087">
        <f t="shared" si="16"/>
        <v>31.25</v>
      </c>
      <c r="B1087">
        <v>3.125E-2</v>
      </c>
      <c r="C1087" s="1">
        <v>2.6189199999999999E-16</v>
      </c>
    </row>
    <row r="1088" spans="1:3" x14ac:dyDescent="0.25">
      <c r="A1088">
        <f t="shared" si="16"/>
        <v>31.3</v>
      </c>
      <c r="B1088">
        <v>3.1300000000000001E-2</v>
      </c>
      <c r="C1088" s="1">
        <v>2.6480700000000001E-16</v>
      </c>
    </row>
    <row r="1089" spans="1:3" x14ac:dyDescent="0.25">
      <c r="A1089">
        <f t="shared" si="16"/>
        <v>31.35</v>
      </c>
      <c r="B1089">
        <v>3.1350000000000003E-2</v>
      </c>
      <c r="C1089" s="1">
        <v>2.6772200000000002E-16</v>
      </c>
    </row>
    <row r="1090" spans="1:3" x14ac:dyDescent="0.25">
      <c r="A1090">
        <f t="shared" si="16"/>
        <v>31.4</v>
      </c>
      <c r="B1090">
        <v>3.1399999999999997E-2</v>
      </c>
      <c r="C1090" s="1">
        <v>2.7063800000000001E-16</v>
      </c>
    </row>
    <row r="1091" spans="1:3" x14ac:dyDescent="0.25">
      <c r="A1091">
        <f t="shared" si="16"/>
        <v>31.45</v>
      </c>
      <c r="B1091">
        <v>3.1449999999999999E-2</v>
      </c>
      <c r="C1091" s="1">
        <v>2.7355500000000001E-16</v>
      </c>
    </row>
    <row r="1092" spans="1:3" x14ac:dyDescent="0.25">
      <c r="A1092">
        <f t="shared" si="16"/>
        <v>31.5</v>
      </c>
      <c r="B1092">
        <v>3.15E-2</v>
      </c>
      <c r="C1092" s="1">
        <v>2.7647200000000002E-16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 s="1">
        <v>2.7938900000000002E-16</v>
      </c>
    </row>
    <row r="1094" spans="1:3" x14ac:dyDescent="0.25">
      <c r="A1094">
        <f t="shared" si="17"/>
        <v>31.6</v>
      </c>
      <c r="B1094">
        <v>3.1600000000000003E-2</v>
      </c>
      <c r="C1094" s="1">
        <v>2.8230699999999999E-16</v>
      </c>
    </row>
    <row r="1095" spans="1:3" x14ac:dyDescent="0.25">
      <c r="A1095">
        <f t="shared" si="17"/>
        <v>31.65</v>
      </c>
      <c r="B1095">
        <v>3.1649999999999998E-2</v>
      </c>
      <c r="C1095" s="1">
        <v>2.8522599999999998E-16</v>
      </c>
    </row>
    <row r="1096" spans="1:3" x14ac:dyDescent="0.25">
      <c r="A1096">
        <f t="shared" si="17"/>
        <v>31.7</v>
      </c>
      <c r="B1096">
        <v>3.1699999999999999E-2</v>
      </c>
      <c r="C1096" s="1">
        <v>2.8814500000000002E-16</v>
      </c>
    </row>
    <row r="1097" spans="1:3" x14ac:dyDescent="0.25">
      <c r="A1097">
        <f t="shared" si="17"/>
        <v>31.75</v>
      </c>
      <c r="B1097">
        <v>3.175E-2</v>
      </c>
      <c r="C1097" s="1">
        <v>2.9106400000000001E-16</v>
      </c>
    </row>
    <row r="1098" spans="1:3" x14ac:dyDescent="0.25">
      <c r="A1098">
        <f t="shared" si="17"/>
        <v>31.8</v>
      </c>
      <c r="B1098">
        <v>3.1800000000000002E-2</v>
      </c>
      <c r="C1098" s="1">
        <v>2.9398400000000002E-16</v>
      </c>
    </row>
    <row r="1099" spans="1:3" x14ac:dyDescent="0.25">
      <c r="A1099">
        <f t="shared" si="17"/>
        <v>31.850000000000005</v>
      </c>
      <c r="B1099">
        <v>3.1850000000000003E-2</v>
      </c>
      <c r="C1099" s="1">
        <v>2.9690499999999999E-16</v>
      </c>
    </row>
    <row r="1100" spans="1:3" x14ac:dyDescent="0.25">
      <c r="A1100">
        <f t="shared" si="17"/>
        <v>31.9</v>
      </c>
      <c r="B1100">
        <v>3.1899999999999998E-2</v>
      </c>
      <c r="C1100" s="1">
        <v>2.9982600000000001E-16</v>
      </c>
    </row>
    <row r="1101" spans="1:3" x14ac:dyDescent="0.25">
      <c r="A1101">
        <f t="shared" si="17"/>
        <v>31.95</v>
      </c>
      <c r="B1101">
        <v>3.1949999999999999E-2</v>
      </c>
      <c r="C1101" s="1">
        <v>3.0274699999999999E-16</v>
      </c>
    </row>
    <row r="1102" spans="1:3" x14ac:dyDescent="0.25">
      <c r="A1102">
        <f t="shared" si="17"/>
        <v>32</v>
      </c>
      <c r="B1102">
        <v>3.2000000000000001E-2</v>
      </c>
      <c r="C1102" s="1">
        <v>3.0567E-16</v>
      </c>
    </row>
    <row r="1103" spans="1:3" x14ac:dyDescent="0.25">
      <c r="A1103">
        <f t="shared" si="17"/>
        <v>32.050000000000004</v>
      </c>
      <c r="B1103">
        <v>3.2050000000000002E-2</v>
      </c>
      <c r="C1103" s="1">
        <v>3.0859199999999999E-16</v>
      </c>
    </row>
    <row r="1104" spans="1:3" x14ac:dyDescent="0.25">
      <c r="A1104">
        <f t="shared" si="17"/>
        <v>32.099999999999994</v>
      </c>
      <c r="B1104">
        <v>3.2099999999999997E-2</v>
      </c>
      <c r="C1104" s="1">
        <v>3.1151499999999999E-16</v>
      </c>
    </row>
    <row r="1105" spans="1:3" x14ac:dyDescent="0.25">
      <c r="A1105">
        <f t="shared" si="17"/>
        <v>32.15</v>
      </c>
      <c r="B1105">
        <v>3.2149999999999998E-2</v>
      </c>
      <c r="C1105" s="1">
        <v>3.1443900000000002E-16</v>
      </c>
    </row>
    <row r="1106" spans="1:3" x14ac:dyDescent="0.25">
      <c r="A1106">
        <f t="shared" si="17"/>
        <v>32.200000000000003</v>
      </c>
      <c r="B1106">
        <v>3.2199999999999999E-2</v>
      </c>
      <c r="C1106" s="1">
        <v>3.17363E-16</v>
      </c>
    </row>
    <row r="1107" spans="1:3" x14ac:dyDescent="0.25">
      <c r="A1107">
        <f t="shared" si="17"/>
        <v>32.25</v>
      </c>
      <c r="B1107">
        <v>3.2250000000000001E-2</v>
      </c>
      <c r="C1107" s="1">
        <v>3.2028799999999999E-16</v>
      </c>
    </row>
    <row r="1108" spans="1:3" x14ac:dyDescent="0.25">
      <c r="A1108">
        <f t="shared" si="17"/>
        <v>32.300000000000004</v>
      </c>
      <c r="B1108">
        <v>3.2300000000000002E-2</v>
      </c>
      <c r="C1108" s="1">
        <v>3.2321299999999998E-16</v>
      </c>
    </row>
    <row r="1109" spans="1:3" x14ac:dyDescent="0.25">
      <c r="A1109">
        <f t="shared" si="17"/>
        <v>32.349999999999994</v>
      </c>
      <c r="B1109">
        <v>3.2349999999999997E-2</v>
      </c>
      <c r="C1109" s="1">
        <v>3.2613899999999999E-16</v>
      </c>
    </row>
    <row r="1110" spans="1:3" x14ac:dyDescent="0.25">
      <c r="A1110">
        <f t="shared" si="17"/>
        <v>32.4</v>
      </c>
      <c r="B1110">
        <v>3.2399999999999998E-2</v>
      </c>
      <c r="C1110" s="1">
        <v>3.29065E-16</v>
      </c>
    </row>
    <row r="1111" spans="1:3" x14ac:dyDescent="0.25">
      <c r="A1111">
        <f t="shared" si="17"/>
        <v>32.450000000000003</v>
      </c>
      <c r="B1111">
        <v>3.245E-2</v>
      </c>
      <c r="C1111" s="1">
        <v>3.3199199999999998E-16</v>
      </c>
    </row>
    <row r="1112" spans="1:3" x14ac:dyDescent="0.25">
      <c r="A1112">
        <f t="shared" si="17"/>
        <v>32.5</v>
      </c>
      <c r="B1112">
        <v>3.2500000000000001E-2</v>
      </c>
      <c r="C1112" s="1">
        <v>3.3491900000000001E-16</v>
      </c>
    </row>
    <row r="1113" spans="1:3" x14ac:dyDescent="0.25">
      <c r="A1113">
        <f t="shared" si="17"/>
        <v>32.550000000000004</v>
      </c>
      <c r="B1113">
        <v>3.2550000000000003E-2</v>
      </c>
      <c r="C1113" s="1">
        <v>3.3784700000000001E-16</v>
      </c>
    </row>
    <row r="1114" spans="1:3" x14ac:dyDescent="0.25">
      <c r="A1114">
        <f t="shared" si="17"/>
        <v>32.599999999999994</v>
      </c>
      <c r="B1114">
        <v>3.2599999999999997E-2</v>
      </c>
      <c r="C1114" s="1">
        <v>3.40775E-16</v>
      </c>
    </row>
    <row r="1115" spans="1:3" x14ac:dyDescent="0.25">
      <c r="A1115">
        <f t="shared" si="17"/>
        <v>32.65</v>
      </c>
      <c r="B1115">
        <v>3.2649999999999998E-2</v>
      </c>
      <c r="C1115" s="1">
        <v>3.4370400000000001E-16</v>
      </c>
    </row>
    <row r="1116" spans="1:3" x14ac:dyDescent="0.25">
      <c r="A1116">
        <f t="shared" si="17"/>
        <v>32.700000000000003</v>
      </c>
      <c r="B1116">
        <v>3.27E-2</v>
      </c>
      <c r="C1116" s="1">
        <v>3.4663299999999998E-16</v>
      </c>
    </row>
    <row r="1117" spans="1:3" x14ac:dyDescent="0.25">
      <c r="A1117">
        <f t="shared" si="17"/>
        <v>32.75</v>
      </c>
      <c r="B1117">
        <v>3.2750000000000001E-2</v>
      </c>
      <c r="C1117" s="1">
        <v>3.4956300000000001E-16</v>
      </c>
    </row>
    <row r="1118" spans="1:3" x14ac:dyDescent="0.25">
      <c r="A1118">
        <f t="shared" si="17"/>
        <v>32.800000000000004</v>
      </c>
      <c r="B1118">
        <v>3.2800000000000003E-2</v>
      </c>
      <c r="C1118" s="1">
        <v>3.5249299999999999E-16</v>
      </c>
    </row>
    <row r="1119" spans="1:3" x14ac:dyDescent="0.25">
      <c r="A1119">
        <f t="shared" si="17"/>
        <v>32.849999999999994</v>
      </c>
      <c r="B1119">
        <v>3.2849999999999997E-2</v>
      </c>
      <c r="C1119" s="1">
        <v>3.5542399999999998E-16</v>
      </c>
    </row>
    <row r="1120" spans="1:3" x14ac:dyDescent="0.25">
      <c r="A1120">
        <f t="shared" si="17"/>
        <v>32.9</v>
      </c>
      <c r="B1120">
        <v>3.2899999999999999E-2</v>
      </c>
      <c r="C1120" s="1">
        <v>3.58356E-16</v>
      </c>
    </row>
    <row r="1121" spans="1:3" x14ac:dyDescent="0.25">
      <c r="A1121">
        <f t="shared" si="17"/>
        <v>32.950000000000003</v>
      </c>
      <c r="B1121">
        <v>3.295E-2</v>
      </c>
      <c r="C1121" s="1">
        <v>3.61287E-16</v>
      </c>
    </row>
    <row r="1122" spans="1:3" x14ac:dyDescent="0.25">
      <c r="A1122">
        <f t="shared" si="17"/>
        <v>33</v>
      </c>
      <c r="B1122">
        <v>3.3000000000000002E-2</v>
      </c>
      <c r="C1122" s="1">
        <v>2.2963799999999999E-5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 s="1">
        <v>2.2963799999999999E-5</v>
      </c>
    </row>
    <row r="1127" spans="1:3" x14ac:dyDescent="0.25">
      <c r="A1127">
        <f t="shared" si="17"/>
        <v>33.017800000000001</v>
      </c>
      <c r="B1127">
        <v>3.30178E-2</v>
      </c>
      <c r="C1127" s="1">
        <v>4.7552600000000003E-5</v>
      </c>
    </row>
    <row r="1128" spans="1:3" x14ac:dyDescent="0.25">
      <c r="A1128">
        <f t="shared" si="17"/>
        <v>33.035599999999995</v>
      </c>
      <c r="B1128">
        <v>3.3035599999999998E-2</v>
      </c>
      <c r="C1128" s="1">
        <v>8.0423899999999994E-5</v>
      </c>
    </row>
    <row r="1129" spans="1:3" x14ac:dyDescent="0.25">
      <c r="A1129">
        <f t="shared" si="17"/>
        <v>33.053399999999996</v>
      </c>
      <c r="B1129">
        <v>3.3053399999999997E-2</v>
      </c>
      <c r="C1129">
        <v>1.13383E-4</v>
      </c>
    </row>
    <row r="1130" spans="1:3" x14ac:dyDescent="0.25">
      <c r="A1130">
        <f t="shared" si="17"/>
        <v>33.071200000000005</v>
      </c>
      <c r="B1130">
        <v>3.3071200000000002E-2</v>
      </c>
      <c r="C1130">
        <v>1.4642999999999999E-4</v>
      </c>
    </row>
    <row r="1131" spans="1:3" x14ac:dyDescent="0.25">
      <c r="A1131">
        <f t="shared" si="17"/>
        <v>33.088999999999999</v>
      </c>
      <c r="B1131">
        <v>3.3089E-2</v>
      </c>
      <c r="C1131">
        <v>1.7956600000000001E-4</v>
      </c>
    </row>
    <row r="1132" spans="1:3" x14ac:dyDescent="0.25">
      <c r="A1132">
        <f t="shared" si="17"/>
        <v>33.1068</v>
      </c>
      <c r="B1132">
        <v>3.3106799999999999E-2</v>
      </c>
      <c r="C1132">
        <v>2.1279E-4</v>
      </c>
    </row>
    <row r="1133" spans="1:3" x14ac:dyDescent="0.25">
      <c r="A1133">
        <f t="shared" si="17"/>
        <v>33.124599999999994</v>
      </c>
      <c r="B1133">
        <v>3.3124599999999997E-2</v>
      </c>
      <c r="C1133">
        <v>2.4610300000000001E-4</v>
      </c>
    </row>
    <row r="1134" spans="1:3" x14ac:dyDescent="0.25">
      <c r="A1134">
        <f t="shared" si="17"/>
        <v>33.142400000000002</v>
      </c>
      <c r="B1134">
        <v>3.3142400000000002E-2</v>
      </c>
      <c r="C1134">
        <v>2.79506E-4</v>
      </c>
    </row>
    <row r="1135" spans="1:3" x14ac:dyDescent="0.25">
      <c r="A1135">
        <f t="shared" si="17"/>
        <v>33.160200000000003</v>
      </c>
      <c r="B1135">
        <v>3.3160200000000001E-2</v>
      </c>
      <c r="C1135">
        <v>3.1299700000000003E-4</v>
      </c>
    </row>
    <row r="1136" spans="1:3" x14ac:dyDescent="0.25">
      <c r="A1136">
        <f t="shared" si="17"/>
        <v>33.177999999999997</v>
      </c>
      <c r="B1136">
        <v>3.3177999999999999E-2</v>
      </c>
      <c r="C1136">
        <v>3.3818699999999999E-4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>
        <v>3.3818699999999999E-4</v>
      </c>
    </row>
    <row r="1141" spans="1:3" x14ac:dyDescent="0.25">
      <c r="A1141">
        <f t="shared" si="17"/>
        <v>33.228000000000002</v>
      </c>
      <c r="B1141">
        <v>3.3228000000000001E-2</v>
      </c>
      <c r="C1141">
        <v>3.6187600000000002E-4</v>
      </c>
    </row>
    <row r="1142" spans="1:3" x14ac:dyDescent="0.25">
      <c r="A1142">
        <f t="shared" si="17"/>
        <v>33.277999999999999</v>
      </c>
      <c r="B1142">
        <v>3.3278000000000002E-2</v>
      </c>
      <c r="C1142">
        <v>3.6193800000000002E-4</v>
      </c>
    </row>
    <row r="1143" spans="1:3" x14ac:dyDescent="0.25">
      <c r="A1143">
        <f t="shared" si="17"/>
        <v>33.328000000000003</v>
      </c>
      <c r="B1143">
        <v>3.3328000000000003E-2</v>
      </c>
      <c r="C1143">
        <v>3.61999E-4</v>
      </c>
    </row>
    <row r="1144" spans="1:3" x14ac:dyDescent="0.25">
      <c r="A1144">
        <f t="shared" si="17"/>
        <v>33.378</v>
      </c>
      <c r="B1144">
        <v>3.3377999999999998E-2</v>
      </c>
      <c r="C1144">
        <v>3.62061E-4</v>
      </c>
    </row>
    <row r="1145" spans="1:3" x14ac:dyDescent="0.25">
      <c r="A1145">
        <f t="shared" si="17"/>
        <v>33.427999999999997</v>
      </c>
      <c r="B1145">
        <v>3.3427999999999999E-2</v>
      </c>
      <c r="C1145">
        <v>3.6212199999999999E-4</v>
      </c>
    </row>
    <row r="1146" spans="1:3" x14ac:dyDescent="0.25">
      <c r="A1146">
        <f t="shared" si="17"/>
        <v>33.478000000000002</v>
      </c>
      <c r="B1146">
        <v>3.3478000000000001E-2</v>
      </c>
      <c r="C1146">
        <v>3.6218300000000003E-4</v>
      </c>
    </row>
    <row r="1147" spans="1:3" x14ac:dyDescent="0.25">
      <c r="A1147">
        <f t="shared" si="17"/>
        <v>33.528000000000006</v>
      </c>
      <c r="B1147">
        <v>3.3528000000000002E-2</v>
      </c>
      <c r="C1147">
        <v>3.6224500000000003E-4</v>
      </c>
    </row>
    <row r="1148" spans="1:3" x14ac:dyDescent="0.25">
      <c r="A1148">
        <f t="shared" si="17"/>
        <v>33.577999999999996</v>
      </c>
      <c r="B1148">
        <v>3.3577999999999997E-2</v>
      </c>
      <c r="C1148">
        <v>3.6230600000000001E-4</v>
      </c>
    </row>
    <row r="1149" spans="1:3" x14ac:dyDescent="0.25">
      <c r="A1149">
        <f t="shared" si="17"/>
        <v>33.628</v>
      </c>
      <c r="B1149">
        <v>3.3627999999999998E-2</v>
      </c>
      <c r="C1149">
        <v>3.62367E-4</v>
      </c>
    </row>
    <row r="1150" spans="1:3" x14ac:dyDescent="0.25">
      <c r="A1150">
        <f t="shared" si="17"/>
        <v>33.677999999999997</v>
      </c>
      <c r="B1150">
        <v>3.3678E-2</v>
      </c>
      <c r="C1150">
        <v>3.6242799999999998E-4</v>
      </c>
    </row>
    <row r="1151" spans="1:3" x14ac:dyDescent="0.25">
      <c r="A1151">
        <f t="shared" si="17"/>
        <v>33.728000000000002</v>
      </c>
      <c r="B1151">
        <v>3.3728000000000001E-2</v>
      </c>
      <c r="C1151">
        <v>3.6248999999999998E-4</v>
      </c>
    </row>
    <row r="1152" spans="1:3" x14ac:dyDescent="0.25">
      <c r="A1152">
        <f t="shared" si="17"/>
        <v>33.778000000000006</v>
      </c>
      <c r="B1152">
        <v>3.3778000000000002E-2</v>
      </c>
      <c r="C1152">
        <v>3.6255100000000002E-4</v>
      </c>
    </row>
    <row r="1153" spans="1:3" x14ac:dyDescent="0.25">
      <c r="A1153">
        <f t="shared" si="17"/>
        <v>33.827999999999996</v>
      </c>
      <c r="B1153">
        <v>3.3827999999999997E-2</v>
      </c>
      <c r="C1153">
        <v>3.62612E-4</v>
      </c>
    </row>
    <row r="1154" spans="1:3" x14ac:dyDescent="0.25">
      <c r="A1154">
        <f t="shared" si="17"/>
        <v>33.878</v>
      </c>
      <c r="B1154">
        <v>3.3877999999999998E-2</v>
      </c>
      <c r="C1154">
        <v>3.6267299999999999E-4</v>
      </c>
    </row>
    <row r="1155" spans="1:3" x14ac:dyDescent="0.25">
      <c r="A1155">
        <f t="shared" si="17"/>
        <v>33.927999999999997</v>
      </c>
      <c r="B1155">
        <v>3.3928E-2</v>
      </c>
      <c r="C1155">
        <v>3.6273399999999997E-4</v>
      </c>
    </row>
    <row r="1156" spans="1:3" x14ac:dyDescent="0.25">
      <c r="A1156">
        <f t="shared" si="17"/>
        <v>33.978000000000002</v>
      </c>
      <c r="B1156">
        <v>3.3978000000000001E-2</v>
      </c>
      <c r="C1156">
        <v>3.62794E-4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>
        <v>3.6285499999999998E-4</v>
      </c>
    </row>
    <row r="1158" spans="1:3" x14ac:dyDescent="0.25">
      <c r="A1158">
        <f t="shared" si="18"/>
        <v>34.077999999999996</v>
      </c>
      <c r="B1158">
        <v>3.4077999999999997E-2</v>
      </c>
      <c r="C1158">
        <v>3.6291600000000002E-4</v>
      </c>
    </row>
    <row r="1159" spans="1:3" x14ac:dyDescent="0.25">
      <c r="A1159">
        <f t="shared" si="18"/>
        <v>34.128</v>
      </c>
      <c r="B1159">
        <v>3.4127999999999999E-2</v>
      </c>
      <c r="C1159">
        <v>3.62977E-4</v>
      </c>
    </row>
    <row r="1160" spans="1:3" x14ac:dyDescent="0.25">
      <c r="A1160">
        <f t="shared" si="18"/>
        <v>34.177999999999997</v>
      </c>
      <c r="B1160">
        <v>3.4178E-2</v>
      </c>
      <c r="C1160">
        <v>3.6303699999999997E-4</v>
      </c>
    </row>
    <row r="1161" spans="1:3" x14ac:dyDescent="0.25">
      <c r="A1161">
        <f t="shared" si="18"/>
        <v>34.228000000000002</v>
      </c>
      <c r="B1161">
        <v>3.4228000000000001E-2</v>
      </c>
      <c r="C1161">
        <v>3.6309800000000001E-4</v>
      </c>
    </row>
    <row r="1162" spans="1:3" x14ac:dyDescent="0.25">
      <c r="A1162">
        <f t="shared" si="18"/>
        <v>34.278000000000006</v>
      </c>
      <c r="B1162">
        <v>3.4278000000000003E-2</v>
      </c>
      <c r="C1162">
        <v>3.63159E-4</v>
      </c>
    </row>
    <row r="1163" spans="1:3" x14ac:dyDescent="0.25">
      <c r="A1163">
        <f t="shared" si="18"/>
        <v>34.327999999999996</v>
      </c>
      <c r="B1163">
        <v>3.4327999999999997E-2</v>
      </c>
      <c r="C1163">
        <v>3.6321900000000002E-4</v>
      </c>
    </row>
    <row r="1164" spans="1:3" x14ac:dyDescent="0.25">
      <c r="A1164">
        <f t="shared" si="18"/>
        <v>34.378</v>
      </c>
      <c r="B1164">
        <v>3.4377999999999999E-2</v>
      </c>
      <c r="C1164">
        <v>3.6328E-4</v>
      </c>
    </row>
    <row r="1165" spans="1:3" x14ac:dyDescent="0.25">
      <c r="A1165">
        <f t="shared" si="18"/>
        <v>34.427999999999997</v>
      </c>
      <c r="B1165">
        <v>3.4428E-2</v>
      </c>
      <c r="C1165">
        <v>3.6333999999999997E-4</v>
      </c>
    </row>
    <row r="1166" spans="1:3" x14ac:dyDescent="0.25">
      <c r="A1166">
        <f t="shared" si="18"/>
        <v>34.478000000000002</v>
      </c>
      <c r="B1166">
        <v>3.4478000000000002E-2</v>
      </c>
      <c r="C1166">
        <v>3.6340100000000001E-4</v>
      </c>
    </row>
    <row r="1167" spans="1:3" x14ac:dyDescent="0.25">
      <c r="A1167">
        <f t="shared" si="18"/>
        <v>34.528000000000006</v>
      </c>
      <c r="B1167">
        <v>3.4528000000000003E-2</v>
      </c>
      <c r="C1167">
        <v>3.6346099999999998E-4</v>
      </c>
    </row>
    <row r="1168" spans="1:3" x14ac:dyDescent="0.25">
      <c r="A1168">
        <f t="shared" si="18"/>
        <v>34.577999999999996</v>
      </c>
      <c r="B1168">
        <v>3.4577999999999998E-2</v>
      </c>
      <c r="C1168">
        <v>3.63521E-4</v>
      </c>
    </row>
    <row r="1169" spans="1:3" x14ac:dyDescent="0.25">
      <c r="A1169">
        <f t="shared" si="18"/>
        <v>34.628</v>
      </c>
      <c r="B1169">
        <v>3.4627999999999999E-2</v>
      </c>
      <c r="C1169">
        <v>3.6358199999999999E-4</v>
      </c>
    </row>
    <row r="1170" spans="1:3" x14ac:dyDescent="0.25">
      <c r="A1170">
        <f t="shared" si="18"/>
        <v>34.677999999999997</v>
      </c>
      <c r="B1170">
        <v>3.4678E-2</v>
      </c>
      <c r="C1170">
        <v>3.6364200000000001E-4</v>
      </c>
    </row>
    <row r="1171" spans="1:3" x14ac:dyDescent="0.25">
      <c r="A1171">
        <f t="shared" si="18"/>
        <v>34.728000000000002</v>
      </c>
      <c r="B1171">
        <v>3.4728000000000002E-2</v>
      </c>
      <c r="C1171">
        <v>3.6370199999999998E-4</v>
      </c>
    </row>
    <row r="1172" spans="1:3" x14ac:dyDescent="0.25">
      <c r="A1172">
        <f t="shared" si="18"/>
        <v>34.778000000000006</v>
      </c>
      <c r="B1172">
        <v>3.4778000000000003E-2</v>
      </c>
      <c r="C1172">
        <v>3.6376300000000002E-4</v>
      </c>
    </row>
    <row r="1173" spans="1:3" x14ac:dyDescent="0.25">
      <c r="A1173">
        <f t="shared" si="18"/>
        <v>34.827999999999996</v>
      </c>
      <c r="B1173">
        <v>3.4827999999999998E-2</v>
      </c>
      <c r="C1173">
        <v>3.6382299999999999E-4</v>
      </c>
    </row>
    <row r="1174" spans="1:3" x14ac:dyDescent="0.25">
      <c r="A1174">
        <f t="shared" si="18"/>
        <v>34.878</v>
      </c>
      <c r="B1174">
        <v>3.4877999999999999E-2</v>
      </c>
      <c r="C1174">
        <v>3.6388300000000001E-4</v>
      </c>
    </row>
    <row r="1175" spans="1:3" x14ac:dyDescent="0.25">
      <c r="A1175">
        <f t="shared" si="18"/>
        <v>34.927999999999997</v>
      </c>
      <c r="B1175">
        <v>3.4928000000000001E-2</v>
      </c>
      <c r="C1175">
        <v>3.6394299999999998E-4</v>
      </c>
    </row>
    <row r="1176" spans="1:3" x14ac:dyDescent="0.25">
      <c r="A1176">
        <f t="shared" si="18"/>
        <v>34.978000000000002</v>
      </c>
      <c r="B1176">
        <v>3.4978000000000002E-2</v>
      </c>
      <c r="C1176">
        <v>3.64003E-4</v>
      </c>
    </row>
    <row r="1177" spans="1:3" x14ac:dyDescent="0.25">
      <c r="A1177">
        <f t="shared" si="18"/>
        <v>35.027999999999999</v>
      </c>
      <c r="B1177">
        <v>3.5027999999999997E-2</v>
      </c>
      <c r="C1177">
        <v>3.6406299999999997E-4</v>
      </c>
    </row>
    <row r="1178" spans="1:3" x14ac:dyDescent="0.25">
      <c r="A1178">
        <f t="shared" si="18"/>
        <v>35.077999999999996</v>
      </c>
      <c r="B1178">
        <v>3.5077999999999998E-2</v>
      </c>
      <c r="C1178">
        <v>3.64123E-4</v>
      </c>
    </row>
    <row r="1179" spans="1:3" x14ac:dyDescent="0.25">
      <c r="A1179">
        <f t="shared" si="18"/>
        <v>35.128</v>
      </c>
      <c r="B1179">
        <v>3.5128E-2</v>
      </c>
      <c r="C1179">
        <v>3.6418300000000002E-4</v>
      </c>
    </row>
    <row r="1180" spans="1:3" x14ac:dyDescent="0.25">
      <c r="A1180">
        <f t="shared" si="18"/>
        <v>35.178000000000004</v>
      </c>
      <c r="B1180">
        <v>3.5178000000000001E-2</v>
      </c>
      <c r="C1180">
        <v>3.6424299999999999E-4</v>
      </c>
    </row>
    <row r="1181" spans="1:3" x14ac:dyDescent="0.25">
      <c r="A1181">
        <f t="shared" si="18"/>
        <v>35.228000000000002</v>
      </c>
      <c r="B1181">
        <v>3.5228000000000002E-2</v>
      </c>
      <c r="C1181">
        <v>3.6430300000000001E-4</v>
      </c>
    </row>
    <row r="1182" spans="1:3" x14ac:dyDescent="0.25">
      <c r="A1182">
        <f t="shared" si="18"/>
        <v>35.277999999999999</v>
      </c>
      <c r="B1182">
        <v>3.5277999999999997E-2</v>
      </c>
      <c r="C1182">
        <v>3.6436299999999998E-4</v>
      </c>
    </row>
    <row r="1183" spans="1:3" x14ac:dyDescent="0.25">
      <c r="A1183">
        <f t="shared" si="18"/>
        <v>35.327999999999996</v>
      </c>
      <c r="B1183">
        <v>3.5327999999999998E-2</v>
      </c>
      <c r="C1183">
        <v>3.64423E-4</v>
      </c>
    </row>
    <row r="1184" spans="1:3" x14ac:dyDescent="0.25">
      <c r="A1184">
        <f t="shared" si="18"/>
        <v>35.378</v>
      </c>
      <c r="B1184">
        <v>3.5378E-2</v>
      </c>
      <c r="C1184">
        <v>3.6448300000000003E-4</v>
      </c>
    </row>
    <row r="1185" spans="1:3" x14ac:dyDescent="0.25">
      <c r="A1185">
        <f t="shared" si="18"/>
        <v>35.428000000000004</v>
      </c>
      <c r="B1185">
        <v>3.5428000000000001E-2</v>
      </c>
      <c r="C1185">
        <v>3.64543E-4</v>
      </c>
    </row>
    <row r="1186" spans="1:3" x14ac:dyDescent="0.25">
      <c r="A1186">
        <f t="shared" si="18"/>
        <v>35.478000000000002</v>
      </c>
      <c r="B1186">
        <v>3.5478000000000003E-2</v>
      </c>
      <c r="C1186">
        <v>3.6460300000000002E-4</v>
      </c>
    </row>
    <row r="1187" spans="1:3" x14ac:dyDescent="0.25">
      <c r="A1187">
        <f t="shared" si="18"/>
        <v>35.527999999999999</v>
      </c>
      <c r="B1187">
        <v>3.5527999999999997E-2</v>
      </c>
      <c r="C1187">
        <v>3.6466299999999999E-4</v>
      </c>
    </row>
    <row r="1188" spans="1:3" x14ac:dyDescent="0.25">
      <c r="A1188">
        <f t="shared" si="18"/>
        <v>35.577999999999996</v>
      </c>
      <c r="B1188">
        <v>3.5577999999999999E-2</v>
      </c>
      <c r="C1188">
        <v>3.6472300000000001E-4</v>
      </c>
    </row>
    <row r="1189" spans="1:3" x14ac:dyDescent="0.25">
      <c r="A1189">
        <f t="shared" si="18"/>
        <v>35.628</v>
      </c>
      <c r="B1189">
        <v>3.5628E-2</v>
      </c>
      <c r="C1189">
        <v>3.6478200000000002E-4</v>
      </c>
    </row>
    <row r="1190" spans="1:3" x14ac:dyDescent="0.25">
      <c r="A1190">
        <f t="shared" si="18"/>
        <v>35.678000000000004</v>
      </c>
      <c r="B1190">
        <v>3.5678000000000001E-2</v>
      </c>
      <c r="C1190">
        <v>3.6484199999999999E-4</v>
      </c>
    </row>
    <row r="1191" spans="1:3" x14ac:dyDescent="0.25">
      <c r="A1191">
        <f t="shared" si="18"/>
        <v>35.728000000000002</v>
      </c>
      <c r="B1191">
        <v>3.5728000000000003E-2</v>
      </c>
      <c r="C1191">
        <v>3.6490200000000001E-4</v>
      </c>
    </row>
    <row r="1192" spans="1:3" x14ac:dyDescent="0.25">
      <c r="A1192">
        <f t="shared" si="18"/>
        <v>35.777999999999999</v>
      </c>
      <c r="B1192">
        <v>3.5777999999999997E-2</v>
      </c>
      <c r="C1192">
        <v>3.6496199999999998E-4</v>
      </c>
    </row>
    <row r="1193" spans="1:3" x14ac:dyDescent="0.25">
      <c r="A1193">
        <f t="shared" si="18"/>
        <v>35.827999999999996</v>
      </c>
      <c r="B1193">
        <v>3.5827999999999999E-2</v>
      </c>
      <c r="C1193">
        <v>3.65022E-4</v>
      </c>
    </row>
    <row r="1194" spans="1:3" x14ac:dyDescent="0.25">
      <c r="A1194">
        <f t="shared" si="18"/>
        <v>35.878</v>
      </c>
      <c r="B1194">
        <v>3.5878E-2</v>
      </c>
      <c r="C1194">
        <v>3.6508100000000001E-4</v>
      </c>
    </row>
    <row r="1195" spans="1:3" x14ac:dyDescent="0.25">
      <c r="A1195">
        <f t="shared" si="18"/>
        <v>35.928000000000004</v>
      </c>
      <c r="B1195">
        <v>3.5928000000000002E-2</v>
      </c>
      <c r="C1195">
        <v>3.6514099999999998E-4</v>
      </c>
    </row>
    <row r="1196" spans="1:3" x14ac:dyDescent="0.25">
      <c r="A1196">
        <f t="shared" si="18"/>
        <v>35.978000000000002</v>
      </c>
      <c r="B1196">
        <v>3.5978000000000003E-2</v>
      </c>
      <c r="C1196">
        <v>3.65201E-4</v>
      </c>
    </row>
    <row r="1197" spans="1:3" x14ac:dyDescent="0.25">
      <c r="A1197">
        <f t="shared" si="18"/>
        <v>36.027999999999999</v>
      </c>
      <c r="B1197">
        <v>3.6027999999999998E-2</v>
      </c>
      <c r="C1197">
        <v>3.6526100000000003E-4</v>
      </c>
    </row>
    <row r="1198" spans="1:3" x14ac:dyDescent="0.25">
      <c r="A1198">
        <f t="shared" si="18"/>
        <v>36.077999999999996</v>
      </c>
      <c r="B1198">
        <v>3.6077999999999999E-2</v>
      </c>
      <c r="C1198">
        <v>3.6531999999999998E-4</v>
      </c>
    </row>
    <row r="1199" spans="1:3" x14ac:dyDescent="0.25">
      <c r="A1199">
        <f t="shared" si="18"/>
        <v>36.128</v>
      </c>
      <c r="B1199">
        <v>3.6128E-2</v>
      </c>
      <c r="C1199">
        <v>3.6538E-4</v>
      </c>
    </row>
    <row r="1200" spans="1:3" x14ac:dyDescent="0.25">
      <c r="A1200">
        <f t="shared" si="18"/>
        <v>36.178000000000004</v>
      </c>
      <c r="B1200">
        <v>3.6178000000000002E-2</v>
      </c>
      <c r="C1200">
        <v>3.6544000000000002E-4</v>
      </c>
    </row>
    <row r="1201" spans="1:3" x14ac:dyDescent="0.25">
      <c r="A1201">
        <f t="shared" si="18"/>
        <v>36.228000000000002</v>
      </c>
      <c r="B1201">
        <v>3.6228000000000003E-2</v>
      </c>
      <c r="C1201">
        <v>3.6549899999999998E-4</v>
      </c>
    </row>
    <row r="1202" spans="1:3" x14ac:dyDescent="0.25">
      <c r="A1202">
        <f t="shared" si="18"/>
        <v>36.277999999999999</v>
      </c>
      <c r="B1202">
        <v>3.6277999999999998E-2</v>
      </c>
      <c r="C1202">
        <v>3.65559E-4</v>
      </c>
    </row>
    <row r="1203" spans="1:3" x14ac:dyDescent="0.25">
      <c r="A1203">
        <f t="shared" si="18"/>
        <v>36.327999999999996</v>
      </c>
      <c r="B1203">
        <v>3.6327999999999999E-2</v>
      </c>
      <c r="C1203">
        <v>3.6561900000000002E-4</v>
      </c>
    </row>
    <row r="1204" spans="1:3" x14ac:dyDescent="0.25">
      <c r="A1204">
        <f t="shared" si="18"/>
        <v>36.378</v>
      </c>
      <c r="B1204">
        <v>3.6378000000000001E-2</v>
      </c>
      <c r="C1204">
        <v>3.6567799999999998E-4</v>
      </c>
    </row>
    <row r="1205" spans="1:3" x14ac:dyDescent="0.25">
      <c r="A1205">
        <f t="shared" si="18"/>
        <v>36.428000000000004</v>
      </c>
      <c r="B1205">
        <v>3.6428000000000002E-2</v>
      </c>
      <c r="C1205">
        <v>3.65738E-4</v>
      </c>
    </row>
    <row r="1206" spans="1:3" x14ac:dyDescent="0.25">
      <c r="A1206">
        <f t="shared" si="18"/>
        <v>36.477999999999994</v>
      </c>
      <c r="B1206">
        <v>3.6477999999999997E-2</v>
      </c>
      <c r="C1206">
        <v>3.6579800000000002E-4</v>
      </c>
    </row>
    <row r="1207" spans="1:3" x14ac:dyDescent="0.25">
      <c r="A1207">
        <f t="shared" si="18"/>
        <v>36.527999999999999</v>
      </c>
      <c r="B1207">
        <v>3.6527999999999998E-2</v>
      </c>
      <c r="C1207">
        <v>3.6585699999999998E-4</v>
      </c>
    </row>
    <row r="1208" spans="1:3" x14ac:dyDescent="0.25">
      <c r="A1208">
        <f t="shared" si="18"/>
        <v>36.578000000000003</v>
      </c>
      <c r="B1208">
        <v>3.6577999999999999E-2</v>
      </c>
      <c r="C1208">
        <v>3.65917E-4</v>
      </c>
    </row>
    <row r="1209" spans="1:3" x14ac:dyDescent="0.25">
      <c r="A1209">
        <f t="shared" si="18"/>
        <v>36.628</v>
      </c>
      <c r="B1209">
        <v>3.6628000000000001E-2</v>
      </c>
      <c r="C1209">
        <v>3.6597600000000001E-4</v>
      </c>
    </row>
    <row r="1210" spans="1:3" x14ac:dyDescent="0.25">
      <c r="A1210">
        <f t="shared" si="18"/>
        <v>36.678000000000004</v>
      </c>
      <c r="B1210">
        <v>3.6678000000000002E-2</v>
      </c>
      <c r="C1210">
        <v>3.6603599999999998E-4</v>
      </c>
    </row>
    <row r="1211" spans="1:3" x14ac:dyDescent="0.25">
      <c r="A1211">
        <f t="shared" si="18"/>
        <v>36.727999999999994</v>
      </c>
      <c r="B1211">
        <v>3.6727999999999997E-2</v>
      </c>
      <c r="C1211">
        <v>3.66096E-4</v>
      </c>
    </row>
    <row r="1212" spans="1:3" x14ac:dyDescent="0.25">
      <c r="A1212">
        <f t="shared" si="18"/>
        <v>36.777999999999999</v>
      </c>
      <c r="B1212">
        <v>3.6777999999999998E-2</v>
      </c>
      <c r="C1212">
        <v>3.6615500000000001E-4</v>
      </c>
    </row>
    <row r="1213" spans="1:3" x14ac:dyDescent="0.25">
      <c r="A1213">
        <f t="shared" si="18"/>
        <v>36.828000000000003</v>
      </c>
      <c r="B1213">
        <v>3.6828E-2</v>
      </c>
      <c r="C1213">
        <v>3.6621499999999998E-4</v>
      </c>
    </row>
    <row r="1214" spans="1:3" x14ac:dyDescent="0.25">
      <c r="A1214">
        <f t="shared" si="18"/>
        <v>36.878</v>
      </c>
      <c r="B1214">
        <v>3.6878000000000001E-2</v>
      </c>
      <c r="C1214">
        <v>3.6627399999999998E-4</v>
      </c>
    </row>
    <row r="1215" spans="1:3" x14ac:dyDescent="0.25">
      <c r="A1215">
        <f t="shared" si="18"/>
        <v>36.928000000000004</v>
      </c>
      <c r="B1215">
        <v>3.6928000000000002E-2</v>
      </c>
      <c r="C1215">
        <v>3.6633400000000001E-4</v>
      </c>
    </row>
    <row r="1216" spans="1:3" x14ac:dyDescent="0.25">
      <c r="A1216">
        <f t="shared" si="18"/>
        <v>36.977999999999994</v>
      </c>
      <c r="B1216">
        <v>3.6977999999999997E-2</v>
      </c>
      <c r="C1216">
        <v>3.6639399999999998E-4</v>
      </c>
    </row>
    <row r="1217" spans="1:3" x14ac:dyDescent="0.25">
      <c r="A1217">
        <f t="shared" si="18"/>
        <v>37.027999999999999</v>
      </c>
      <c r="B1217">
        <v>3.7027999999999998E-2</v>
      </c>
      <c r="C1217">
        <v>3.6645299999999998E-4</v>
      </c>
    </row>
    <row r="1218" spans="1:3" x14ac:dyDescent="0.25">
      <c r="A1218">
        <f t="shared" si="18"/>
        <v>37.078000000000003</v>
      </c>
      <c r="B1218">
        <v>3.7078E-2</v>
      </c>
      <c r="C1218">
        <v>3.6651300000000001E-4</v>
      </c>
    </row>
    <row r="1219" spans="1:3" x14ac:dyDescent="0.25">
      <c r="A1219">
        <f t="shared" si="18"/>
        <v>37.128</v>
      </c>
      <c r="B1219">
        <v>3.7128000000000001E-2</v>
      </c>
      <c r="C1219">
        <v>3.6657299999999997E-4</v>
      </c>
    </row>
    <row r="1220" spans="1:3" x14ac:dyDescent="0.25">
      <c r="A1220">
        <f t="shared" si="18"/>
        <v>37.178000000000004</v>
      </c>
      <c r="B1220">
        <v>3.7178000000000003E-2</v>
      </c>
      <c r="C1220">
        <v>3.6663199999999998E-4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>
        <v>3.6669200000000001E-4</v>
      </c>
    </row>
    <row r="1222" spans="1:3" x14ac:dyDescent="0.25">
      <c r="A1222">
        <f t="shared" si="19"/>
        <v>37.277999999999999</v>
      </c>
      <c r="B1222">
        <v>3.7277999999999999E-2</v>
      </c>
      <c r="C1222">
        <v>3.6675100000000001E-4</v>
      </c>
    </row>
    <row r="1223" spans="1:3" x14ac:dyDescent="0.25">
      <c r="A1223">
        <f t="shared" si="19"/>
        <v>37.328000000000003</v>
      </c>
      <c r="B1223">
        <v>3.7328E-2</v>
      </c>
      <c r="C1223">
        <v>3.6681099999999998E-4</v>
      </c>
    </row>
    <row r="1224" spans="1:3" x14ac:dyDescent="0.25">
      <c r="A1224">
        <f t="shared" si="19"/>
        <v>37.378</v>
      </c>
      <c r="B1224">
        <v>3.7378000000000002E-2</v>
      </c>
      <c r="C1224">
        <v>3.66871E-4</v>
      </c>
    </row>
    <row r="1225" spans="1:3" x14ac:dyDescent="0.25">
      <c r="A1225">
        <f t="shared" si="19"/>
        <v>37.428000000000004</v>
      </c>
      <c r="B1225">
        <v>3.7428000000000003E-2</v>
      </c>
      <c r="C1225">
        <v>3.6693000000000001E-4</v>
      </c>
    </row>
    <row r="1226" spans="1:3" x14ac:dyDescent="0.25">
      <c r="A1226">
        <f t="shared" si="19"/>
        <v>37.477999999999994</v>
      </c>
      <c r="B1226">
        <v>3.7477999999999997E-2</v>
      </c>
      <c r="C1226">
        <v>3.6698999999999998E-4</v>
      </c>
    </row>
    <row r="1227" spans="1:3" x14ac:dyDescent="0.25">
      <c r="A1227">
        <f t="shared" si="19"/>
        <v>37.527999999999999</v>
      </c>
      <c r="B1227">
        <v>3.7527999999999999E-2</v>
      </c>
      <c r="C1227">
        <v>3.6704899999999999E-4</v>
      </c>
    </row>
    <row r="1228" spans="1:3" x14ac:dyDescent="0.25">
      <c r="A1228">
        <f t="shared" si="19"/>
        <v>37.578000000000003</v>
      </c>
      <c r="B1228">
        <v>3.7578E-2</v>
      </c>
      <c r="C1228">
        <v>3.6710900000000001E-4</v>
      </c>
    </row>
    <row r="1229" spans="1:3" x14ac:dyDescent="0.25">
      <c r="A1229">
        <f t="shared" si="19"/>
        <v>37.628</v>
      </c>
      <c r="B1229">
        <v>3.7628000000000002E-2</v>
      </c>
      <c r="C1229">
        <v>3.6716899999999998E-4</v>
      </c>
    </row>
    <row r="1230" spans="1:3" x14ac:dyDescent="0.25">
      <c r="A1230">
        <f t="shared" si="19"/>
        <v>37.678000000000004</v>
      </c>
      <c r="B1230">
        <v>3.7678000000000003E-2</v>
      </c>
      <c r="C1230">
        <v>3.6722799999999999E-4</v>
      </c>
    </row>
    <row r="1231" spans="1:3" x14ac:dyDescent="0.25">
      <c r="A1231">
        <f t="shared" si="19"/>
        <v>37.727999999999994</v>
      </c>
      <c r="B1231">
        <v>3.7727999999999998E-2</v>
      </c>
      <c r="C1231">
        <v>3.6728800000000001E-4</v>
      </c>
    </row>
    <row r="1232" spans="1:3" x14ac:dyDescent="0.25">
      <c r="A1232">
        <f t="shared" si="19"/>
        <v>37.777999999999999</v>
      </c>
      <c r="B1232">
        <v>3.7777999999999999E-2</v>
      </c>
      <c r="C1232">
        <v>3.6734799999999998E-4</v>
      </c>
    </row>
    <row r="1233" spans="1:3" x14ac:dyDescent="0.25">
      <c r="A1233">
        <f t="shared" si="19"/>
        <v>37.828000000000003</v>
      </c>
      <c r="B1233">
        <v>3.7828000000000001E-2</v>
      </c>
      <c r="C1233">
        <v>3.6740699999999999E-4</v>
      </c>
    </row>
    <row r="1234" spans="1:3" x14ac:dyDescent="0.25">
      <c r="A1234">
        <f t="shared" si="19"/>
        <v>37.878</v>
      </c>
      <c r="B1234">
        <v>3.7878000000000002E-2</v>
      </c>
      <c r="C1234">
        <v>3.6746700000000001E-4</v>
      </c>
    </row>
    <row r="1235" spans="1:3" x14ac:dyDescent="0.25">
      <c r="A1235">
        <f t="shared" si="19"/>
        <v>37.928000000000004</v>
      </c>
      <c r="B1235">
        <v>3.7928000000000003E-2</v>
      </c>
      <c r="C1235">
        <v>3.6752699999999998E-4</v>
      </c>
    </row>
    <row r="1236" spans="1:3" x14ac:dyDescent="0.25">
      <c r="A1236">
        <f t="shared" si="19"/>
        <v>37.977999999999994</v>
      </c>
      <c r="B1236">
        <v>3.7977999999999998E-2</v>
      </c>
      <c r="C1236">
        <v>3.6758599999999999E-4</v>
      </c>
    </row>
    <row r="1237" spans="1:3" x14ac:dyDescent="0.25">
      <c r="A1237">
        <f t="shared" si="19"/>
        <v>38.027999999999999</v>
      </c>
      <c r="B1237">
        <v>3.8027999999999999E-2</v>
      </c>
      <c r="C1237">
        <v>3.6764600000000001E-4</v>
      </c>
    </row>
    <row r="1238" spans="1:3" x14ac:dyDescent="0.25">
      <c r="A1238">
        <f t="shared" si="19"/>
        <v>38.078000000000003</v>
      </c>
      <c r="B1238">
        <v>3.8078000000000001E-2</v>
      </c>
      <c r="C1238">
        <v>3.6770599999999998E-4</v>
      </c>
    </row>
    <row r="1239" spans="1:3" x14ac:dyDescent="0.25">
      <c r="A1239">
        <f t="shared" si="19"/>
        <v>38.128</v>
      </c>
      <c r="B1239">
        <v>3.8128000000000002E-2</v>
      </c>
      <c r="C1239">
        <v>3.67766E-4</v>
      </c>
    </row>
    <row r="1240" spans="1:3" x14ac:dyDescent="0.25">
      <c r="A1240">
        <f t="shared" si="19"/>
        <v>38.177999999999997</v>
      </c>
      <c r="B1240">
        <v>3.8177999999999997E-2</v>
      </c>
      <c r="C1240">
        <v>3.6782500000000001E-4</v>
      </c>
    </row>
    <row r="1241" spans="1:3" x14ac:dyDescent="0.25">
      <c r="A1241">
        <f t="shared" si="19"/>
        <v>38.228000000000002</v>
      </c>
      <c r="B1241">
        <v>3.8227999999999998E-2</v>
      </c>
      <c r="C1241">
        <v>3.6788499999999998E-4</v>
      </c>
    </row>
    <row r="1242" spans="1:3" x14ac:dyDescent="0.25">
      <c r="A1242">
        <f t="shared" si="19"/>
        <v>38.277999999999999</v>
      </c>
      <c r="B1242">
        <v>3.8278E-2</v>
      </c>
      <c r="C1242">
        <v>3.67945E-4</v>
      </c>
    </row>
    <row r="1243" spans="1:3" x14ac:dyDescent="0.25">
      <c r="A1243">
        <f t="shared" si="19"/>
        <v>38.328000000000003</v>
      </c>
      <c r="B1243">
        <v>3.8328000000000001E-2</v>
      </c>
      <c r="C1243">
        <v>3.6800400000000001E-4</v>
      </c>
    </row>
    <row r="1244" spans="1:3" x14ac:dyDescent="0.25">
      <c r="A1244">
        <f t="shared" si="19"/>
        <v>38.378</v>
      </c>
      <c r="B1244">
        <v>3.8378000000000002E-2</v>
      </c>
      <c r="C1244">
        <v>3.6806399999999998E-4</v>
      </c>
    </row>
    <row r="1245" spans="1:3" x14ac:dyDescent="0.25">
      <c r="A1245">
        <f t="shared" si="19"/>
        <v>38.427999999999997</v>
      </c>
      <c r="B1245">
        <v>3.8427999999999997E-2</v>
      </c>
      <c r="C1245">
        <v>3.68124E-4</v>
      </c>
    </row>
    <row r="1246" spans="1:3" x14ac:dyDescent="0.25">
      <c r="A1246">
        <f t="shared" si="19"/>
        <v>38.478000000000002</v>
      </c>
      <c r="B1246">
        <v>3.8477999999999998E-2</v>
      </c>
      <c r="C1246">
        <v>3.6818400000000002E-4</v>
      </c>
    </row>
    <row r="1247" spans="1:3" x14ac:dyDescent="0.25">
      <c r="A1247">
        <f t="shared" si="19"/>
        <v>38.527999999999999</v>
      </c>
      <c r="B1247">
        <v>3.8528E-2</v>
      </c>
      <c r="C1247">
        <v>3.6824399999999999E-4</v>
      </c>
    </row>
    <row r="1248" spans="1:3" x14ac:dyDescent="0.25">
      <c r="A1248">
        <f t="shared" si="19"/>
        <v>38.578000000000003</v>
      </c>
      <c r="B1248">
        <v>3.8578000000000001E-2</v>
      </c>
      <c r="C1248">
        <v>3.68303E-4</v>
      </c>
    </row>
    <row r="1249" spans="1:3" x14ac:dyDescent="0.25">
      <c r="A1249">
        <f t="shared" si="19"/>
        <v>38.628</v>
      </c>
      <c r="B1249">
        <v>3.8628000000000003E-2</v>
      </c>
      <c r="C1249">
        <v>3.6836300000000002E-4</v>
      </c>
    </row>
    <row r="1250" spans="1:3" x14ac:dyDescent="0.25">
      <c r="A1250">
        <f t="shared" si="19"/>
        <v>38.677999999999997</v>
      </c>
      <c r="B1250">
        <v>3.8677999999999997E-2</v>
      </c>
      <c r="C1250">
        <v>3.6842299999999999E-4</v>
      </c>
    </row>
    <row r="1251" spans="1:3" x14ac:dyDescent="0.25">
      <c r="A1251">
        <f t="shared" si="19"/>
        <v>38.728000000000002</v>
      </c>
      <c r="B1251">
        <v>3.8727999999999999E-2</v>
      </c>
      <c r="C1251">
        <v>3.6848300000000002E-4</v>
      </c>
    </row>
    <row r="1252" spans="1:3" x14ac:dyDescent="0.25">
      <c r="A1252">
        <f t="shared" si="19"/>
        <v>38.777999999999999</v>
      </c>
      <c r="B1252">
        <v>3.8778E-2</v>
      </c>
      <c r="C1252">
        <v>3.6854299999999998E-4</v>
      </c>
    </row>
    <row r="1253" spans="1:3" x14ac:dyDescent="0.25">
      <c r="A1253">
        <f t="shared" si="19"/>
        <v>38.828000000000003</v>
      </c>
      <c r="B1253">
        <v>3.8828000000000001E-2</v>
      </c>
      <c r="C1253">
        <v>3.6860199999999999E-4</v>
      </c>
    </row>
    <row r="1254" spans="1:3" x14ac:dyDescent="0.25">
      <c r="A1254">
        <f t="shared" si="19"/>
        <v>38.878</v>
      </c>
      <c r="B1254">
        <v>3.8878000000000003E-2</v>
      </c>
      <c r="C1254">
        <v>3.6866200000000002E-4</v>
      </c>
    </row>
    <row r="1255" spans="1:3" x14ac:dyDescent="0.25">
      <c r="A1255">
        <f t="shared" si="19"/>
        <v>38.927999999999997</v>
      </c>
      <c r="B1255">
        <v>3.8927999999999997E-2</v>
      </c>
      <c r="C1255">
        <v>3.6872199999999998E-4</v>
      </c>
    </row>
    <row r="1256" spans="1:3" x14ac:dyDescent="0.25">
      <c r="A1256">
        <f t="shared" si="19"/>
        <v>38.978000000000002</v>
      </c>
      <c r="B1256">
        <v>3.8977999999999999E-2</v>
      </c>
      <c r="C1256">
        <v>3.6878200000000001E-4</v>
      </c>
    </row>
    <row r="1257" spans="1:3" x14ac:dyDescent="0.25">
      <c r="A1257">
        <f t="shared" si="19"/>
        <v>39.027999999999999</v>
      </c>
      <c r="B1257">
        <v>3.9028E-2</v>
      </c>
      <c r="C1257">
        <v>3.6884199999999998E-4</v>
      </c>
    </row>
    <row r="1258" spans="1:3" x14ac:dyDescent="0.25">
      <c r="A1258">
        <f t="shared" si="19"/>
        <v>39.078000000000003</v>
      </c>
      <c r="B1258">
        <v>3.9078000000000002E-2</v>
      </c>
      <c r="C1258">
        <v>3.6842899999999998E-4</v>
      </c>
    </row>
    <row r="1259" spans="1:3" x14ac:dyDescent="0.25">
      <c r="A1259">
        <f t="shared" si="19"/>
        <v>39.128</v>
      </c>
      <c r="B1259">
        <v>3.9128000000000003E-2</v>
      </c>
      <c r="C1259">
        <v>3.4534000000000002E-4</v>
      </c>
    </row>
    <row r="1260" spans="1:3" x14ac:dyDescent="0.25">
      <c r="A1260">
        <f t="shared" si="19"/>
        <v>39.177999999999997</v>
      </c>
      <c r="B1260">
        <v>3.9177999999999998E-2</v>
      </c>
      <c r="C1260">
        <v>3.0947599999999999E-4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>
        <v>3.0947599999999999E-4</v>
      </c>
    </row>
    <row r="1265" spans="1:3" x14ac:dyDescent="0.25">
      <c r="A1265">
        <f t="shared" si="19"/>
        <v>40.177999999999997</v>
      </c>
      <c r="B1265">
        <v>4.0177999999999998E-2</v>
      </c>
      <c r="C1265" s="1">
        <v>4.4267999999999997E-5</v>
      </c>
    </row>
    <row r="1266" spans="1:3" x14ac:dyDescent="0.25">
      <c r="A1266">
        <f t="shared" si="19"/>
        <v>41.177999999999997</v>
      </c>
      <c r="B1266">
        <v>4.1177999999999999E-2</v>
      </c>
      <c r="C1266" s="1">
        <v>4.2564900000000003E-5</v>
      </c>
    </row>
    <row r="1267" spans="1:3" x14ac:dyDescent="0.25">
      <c r="A1267">
        <f t="shared" si="19"/>
        <v>42.177999999999997</v>
      </c>
      <c r="B1267">
        <v>4.2178E-2</v>
      </c>
      <c r="C1267" s="1">
        <v>4.0862000000000003E-5</v>
      </c>
    </row>
    <row r="1268" spans="1:3" x14ac:dyDescent="0.25">
      <c r="A1268">
        <f t="shared" si="19"/>
        <v>43.178000000000004</v>
      </c>
      <c r="B1268">
        <v>4.3178000000000001E-2</v>
      </c>
      <c r="C1268" s="1">
        <v>3.9159000000000002E-5</v>
      </c>
    </row>
    <row r="1269" spans="1:3" x14ac:dyDescent="0.25">
      <c r="A1269">
        <f t="shared" si="19"/>
        <v>44.178000000000004</v>
      </c>
      <c r="B1269">
        <v>4.4178000000000002E-2</v>
      </c>
      <c r="C1269" s="1">
        <v>3.7456100000000002E-5</v>
      </c>
    </row>
    <row r="1270" spans="1:3" x14ac:dyDescent="0.25">
      <c r="A1270">
        <f t="shared" si="19"/>
        <v>45.178000000000004</v>
      </c>
      <c r="B1270">
        <v>4.5178000000000003E-2</v>
      </c>
      <c r="C1270" s="1">
        <v>3.5753200000000002E-5</v>
      </c>
    </row>
    <row r="1271" spans="1:3" x14ac:dyDescent="0.25">
      <c r="A1271">
        <f t="shared" si="19"/>
        <v>46.177999999999997</v>
      </c>
      <c r="B1271">
        <v>4.6177999999999997E-2</v>
      </c>
      <c r="C1271" s="1">
        <v>3.4050300000000002E-5</v>
      </c>
    </row>
    <row r="1272" spans="1:3" x14ac:dyDescent="0.25">
      <c r="A1272">
        <f t="shared" si="19"/>
        <v>47.177999999999997</v>
      </c>
      <c r="B1272">
        <v>4.7177999999999998E-2</v>
      </c>
      <c r="C1272" s="1">
        <v>3.2347500000000002E-5</v>
      </c>
    </row>
    <row r="1273" spans="1:3" x14ac:dyDescent="0.25">
      <c r="A1273">
        <f t="shared" si="19"/>
        <v>48.177999999999997</v>
      </c>
      <c r="B1273">
        <v>4.8177999999999999E-2</v>
      </c>
      <c r="C1273" s="1">
        <v>3.0644700000000002E-5</v>
      </c>
    </row>
    <row r="1274" spans="1:3" x14ac:dyDescent="0.25">
      <c r="A1274">
        <f t="shared" si="19"/>
        <v>49.177999999999997</v>
      </c>
      <c r="B1274">
        <v>4.9177999999999999E-2</v>
      </c>
      <c r="C1274" s="1">
        <v>2.8941999999999998E-5</v>
      </c>
    </row>
    <row r="1275" spans="1:3" x14ac:dyDescent="0.25">
      <c r="A1275">
        <f t="shared" si="19"/>
        <v>50.177999999999997</v>
      </c>
      <c r="B1275">
        <v>5.0178E-2</v>
      </c>
      <c r="C1275" s="1">
        <v>2.7239199999999998E-5</v>
      </c>
    </row>
    <row r="1276" spans="1:3" x14ac:dyDescent="0.25">
      <c r="A1276">
        <f t="shared" si="19"/>
        <v>51.178000000000004</v>
      </c>
      <c r="B1276">
        <v>5.1178000000000001E-2</v>
      </c>
      <c r="C1276" s="1">
        <v>2.5536499999999999E-5</v>
      </c>
    </row>
    <row r="1277" spans="1:3" x14ac:dyDescent="0.25">
      <c r="A1277">
        <f t="shared" si="19"/>
        <v>52.178000000000004</v>
      </c>
      <c r="B1277">
        <v>5.2178000000000002E-2</v>
      </c>
      <c r="C1277" s="1">
        <v>2.3833899999999999E-5</v>
      </c>
    </row>
    <row r="1278" spans="1:3" x14ac:dyDescent="0.25">
      <c r="A1278">
        <f t="shared" si="19"/>
        <v>53.178000000000004</v>
      </c>
      <c r="B1278">
        <v>5.3178000000000003E-2</v>
      </c>
      <c r="C1278" s="1">
        <v>2.2131199999999999E-5</v>
      </c>
    </row>
    <row r="1279" spans="1:3" x14ac:dyDescent="0.25">
      <c r="A1279">
        <f t="shared" si="19"/>
        <v>54.177999999999997</v>
      </c>
      <c r="B1279">
        <v>5.4177999999999997E-2</v>
      </c>
      <c r="C1279" s="1">
        <v>2.04286E-5</v>
      </c>
    </row>
    <row r="1280" spans="1:3" x14ac:dyDescent="0.25">
      <c r="A1280">
        <f t="shared" si="19"/>
        <v>55.177999999999997</v>
      </c>
      <c r="B1280">
        <v>5.5177999999999998E-2</v>
      </c>
      <c r="C1280" s="1">
        <v>1.87261E-5</v>
      </c>
    </row>
    <row r="1281" spans="1:3" x14ac:dyDescent="0.25">
      <c r="A1281">
        <f t="shared" si="19"/>
        <v>56.177999999999997</v>
      </c>
      <c r="B1281">
        <v>5.6177999999999999E-2</v>
      </c>
      <c r="C1281" s="1">
        <v>1.7023500000000001E-5</v>
      </c>
    </row>
    <row r="1282" spans="1:3" x14ac:dyDescent="0.25">
      <c r="A1282">
        <f t="shared" si="19"/>
        <v>57.177999999999997</v>
      </c>
      <c r="B1282">
        <v>5.7178E-2</v>
      </c>
      <c r="C1282" s="1">
        <v>1.5321000000000001E-5</v>
      </c>
    </row>
    <row r="1283" spans="1:3" x14ac:dyDescent="0.25">
      <c r="A1283">
        <f t="shared" si="19"/>
        <v>58.177999999999997</v>
      </c>
      <c r="B1283">
        <v>5.8178000000000001E-2</v>
      </c>
      <c r="C1283" s="1">
        <v>1.36186E-5</v>
      </c>
    </row>
    <row r="1284" spans="1:3" x14ac:dyDescent="0.25">
      <c r="A1284">
        <f t="shared" si="19"/>
        <v>59.178000000000004</v>
      </c>
      <c r="B1284">
        <v>5.9178000000000001E-2</v>
      </c>
      <c r="C1284" s="1">
        <v>1.1916099999999999E-5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 s="1">
        <v>1.02137E-5</v>
      </c>
    </row>
    <row r="1286" spans="1:3" x14ac:dyDescent="0.25">
      <c r="A1286">
        <f t="shared" si="20"/>
        <v>61.178000000000004</v>
      </c>
      <c r="B1286">
        <v>6.1178000000000003E-2</v>
      </c>
      <c r="C1286" s="1">
        <v>8.5113700000000008E-6</v>
      </c>
    </row>
    <row r="1287" spans="1:3" x14ac:dyDescent="0.25">
      <c r="A1287">
        <f t="shared" si="20"/>
        <v>62.177999999999997</v>
      </c>
      <c r="B1287">
        <v>6.2177999999999997E-2</v>
      </c>
      <c r="C1287" s="1">
        <v>6.8090299999999999E-6</v>
      </c>
    </row>
    <row r="1288" spans="1:3" x14ac:dyDescent="0.25">
      <c r="A1288">
        <f t="shared" si="20"/>
        <v>63.177999999999997</v>
      </c>
      <c r="B1288">
        <v>6.3177999999999998E-2</v>
      </c>
      <c r="C1288" s="1">
        <v>5.1067200000000003E-6</v>
      </c>
    </row>
    <row r="1289" spans="1:3" x14ac:dyDescent="0.25">
      <c r="A1289">
        <f t="shared" si="20"/>
        <v>64.177999999999997</v>
      </c>
      <c r="B1289">
        <v>6.4177999999999999E-2</v>
      </c>
      <c r="C1289" s="1">
        <v>3.4044500000000001E-6</v>
      </c>
    </row>
    <row r="1290" spans="1:3" x14ac:dyDescent="0.25">
      <c r="A1290">
        <f t="shared" si="20"/>
        <v>65.177999999999997</v>
      </c>
      <c r="B1290">
        <v>6.5178E-2</v>
      </c>
      <c r="C1290" s="1">
        <v>1.70221E-6</v>
      </c>
    </row>
    <row r="1291" spans="1:3" x14ac:dyDescent="0.25">
      <c r="A1291">
        <f t="shared" si="20"/>
        <v>66.177999999999997</v>
      </c>
      <c r="B1291">
        <v>6.6178000000000001E-2</v>
      </c>
      <c r="C1291" s="1">
        <v>8.5109599999999999E-7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L35" sqref="L35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>
        <v>0</v>
      </c>
      <c r="E4" s="7"/>
    </row>
    <row r="5" spans="1:5" x14ac:dyDescent="0.25">
      <c r="A5">
        <f t="shared" ref="A5:A68" si="0">B5*1000</f>
        <v>0</v>
      </c>
      <c r="B5">
        <v>0</v>
      </c>
      <c r="C5">
        <v>0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>
        <v>0</v>
      </c>
      <c r="E9" s="7"/>
    </row>
    <row r="10" spans="1:5" x14ac:dyDescent="0.25">
      <c r="A10">
        <f t="shared" si="0"/>
        <v>1</v>
      </c>
      <c r="B10">
        <v>1E-3</v>
      </c>
      <c r="C10">
        <v>0</v>
      </c>
      <c r="E10" s="7"/>
    </row>
    <row r="11" spans="1:5" x14ac:dyDescent="0.25">
      <c r="A11">
        <f t="shared" si="0"/>
        <v>2</v>
      </c>
      <c r="B11">
        <v>2E-3</v>
      </c>
      <c r="C11">
        <v>0</v>
      </c>
      <c r="E11" s="7"/>
    </row>
    <row r="12" spans="1:5" x14ac:dyDescent="0.25">
      <c r="A12">
        <f t="shared" si="0"/>
        <v>3</v>
      </c>
      <c r="B12">
        <v>3.0000000000000001E-3</v>
      </c>
      <c r="C12">
        <v>0</v>
      </c>
      <c r="E12" s="7"/>
    </row>
    <row r="13" spans="1:5" x14ac:dyDescent="0.25">
      <c r="A13">
        <f t="shared" si="0"/>
        <v>4</v>
      </c>
      <c r="B13">
        <v>4.0000000000000001E-3</v>
      </c>
      <c r="C13">
        <v>0</v>
      </c>
      <c r="E13" s="7"/>
    </row>
    <row r="14" spans="1:5" x14ac:dyDescent="0.25">
      <c r="A14">
        <f t="shared" si="0"/>
        <v>5</v>
      </c>
      <c r="B14">
        <v>5.0000000000000001E-3</v>
      </c>
      <c r="C14">
        <v>0</v>
      </c>
      <c r="E14" s="7"/>
    </row>
    <row r="15" spans="1:5" x14ac:dyDescent="0.25">
      <c r="A15">
        <f t="shared" si="0"/>
        <v>6</v>
      </c>
      <c r="B15">
        <v>6.0000000000000001E-3</v>
      </c>
      <c r="C15">
        <v>0</v>
      </c>
    </row>
    <row r="16" spans="1:5" x14ac:dyDescent="0.25">
      <c r="A16">
        <f t="shared" si="0"/>
        <v>7</v>
      </c>
      <c r="B16">
        <v>7.0000000000000001E-3</v>
      </c>
      <c r="C16">
        <v>0</v>
      </c>
    </row>
    <row r="17" spans="1:3" x14ac:dyDescent="0.25">
      <c r="A17">
        <f t="shared" si="0"/>
        <v>8</v>
      </c>
      <c r="B17">
        <v>8.0000000000000002E-3</v>
      </c>
      <c r="C17">
        <v>0</v>
      </c>
    </row>
    <row r="18" spans="1:3" x14ac:dyDescent="0.25">
      <c r="A18">
        <f t="shared" si="0"/>
        <v>9</v>
      </c>
      <c r="B18">
        <v>8.9999999999999993E-3</v>
      </c>
      <c r="C18">
        <v>0</v>
      </c>
    </row>
    <row r="19" spans="1:3" x14ac:dyDescent="0.25">
      <c r="A19">
        <f t="shared" si="0"/>
        <v>10</v>
      </c>
      <c r="B19">
        <v>0.01</v>
      </c>
      <c r="C19">
        <v>0</v>
      </c>
    </row>
    <row r="20" spans="1:3" x14ac:dyDescent="0.25">
      <c r="A20">
        <f t="shared" si="0"/>
        <v>11</v>
      </c>
      <c r="B20">
        <v>1.0999999999999999E-2</v>
      </c>
      <c r="C20">
        <v>0</v>
      </c>
    </row>
    <row r="21" spans="1:3" x14ac:dyDescent="0.25">
      <c r="A21">
        <f t="shared" si="0"/>
        <v>12</v>
      </c>
      <c r="B21">
        <v>1.2E-2</v>
      </c>
      <c r="C21">
        <v>0</v>
      </c>
    </row>
    <row r="22" spans="1:3" x14ac:dyDescent="0.25">
      <c r="A22">
        <f t="shared" si="0"/>
        <v>13</v>
      </c>
      <c r="B22">
        <v>1.2999999999999999E-2</v>
      </c>
      <c r="C22">
        <v>0</v>
      </c>
    </row>
    <row r="23" spans="1:3" x14ac:dyDescent="0.25">
      <c r="A23">
        <f t="shared" si="0"/>
        <v>14</v>
      </c>
      <c r="B23">
        <v>1.4E-2</v>
      </c>
      <c r="C23">
        <v>0</v>
      </c>
    </row>
    <row r="24" spans="1:3" x14ac:dyDescent="0.25">
      <c r="A24">
        <f t="shared" si="0"/>
        <v>15</v>
      </c>
      <c r="B24">
        <v>1.4999999999999999E-2</v>
      </c>
      <c r="C24">
        <v>0</v>
      </c>
    </row>
    <row r="25" spans="1:3" x14ac:dyDescent="0.25">
      <c r="A25">
        <f t="shared" si="0"/>
        <v>16</v>
      </c>
      <c r="B25">
        <v>1.6E-2</v>
      </c>
      <c r="C25">
        <v>0</v>
      </c>
    </row>
    <row r="26" spans="1:3" x14ac:dyDescent="0.25">
      <c r="A26">
        <f t="shared" si="0"/>
        <v>17</v>
      </c>
      <c r="B26">
        <v>1.7000000000000001E-2</v>
      </c>
      <c r="C26">
        <v>0</v>
      </c>
    </row>
    <row r="27" spans="1:3" x14ac:dyDescent="0.25">
      <c r="A27">
        <f t="shared" si="0"/>
        <v>18</v>
      </c>
      <c r="B27">
        <v>1.7999999999999999E-2</v>
      </c>
      <c r="C27">
        <v>0</v>
      </c>
    </row>
    <row r="28" spans="1:3" x14ac:dyDescent="0.25">
      <c r="A28">
        <f t="shared" si="0"/>
        <v>19</v>
      </c>
      <c r="B28">
        <v>1.9E-2</v>
      </c>
      <c r="C28">
        <v>0</v>
      </c>
    </row>
    <row r="29" spans="1:3" x14ac:dyDescent="0.25">
      <c r="A29">
        <f t="shared" si="0"/>
        <v>20</v>
      </c>
      <c r="B29">
        <v>0.02</v>
      </c>
      <c r="C29">
        <v>0</v>
      </c>
    </row>
    <row r="30" spans="1:3" x14ac:dyDescent="0.25">
      <c r="A30">
        <f t="shared" si="0"/>
        <v>21</v>
      </c>
      <c r="B30">
        <v>2.1000000000000001E-2</v>
      </c>
      <c r="C30">
        <v>0</v>
      </c>
    </row>
    <row r="31" spans="1:3" x14ac:dyDescent="0.25">
      <c r="A31">
        <f t="shared" si="0"/>
        <v>22</v>
      </c>
      <c r="B31">
        <v>2.1999999999999999E-2</v>
      </c>
      <c r="C31">
        <v>0</v>
      </c>
    </row>
    <row r="32" spans="1:3" x14ac:dyDescent="0.25">
      <c r="A32">
        <f t="shared" si="0"/>
        <v>23</v>
      </c>
      <c r="B32">
        <v>2.3E-2</v>
      </c>
      <c r="C32">
        <v>0</v>
      </c>
    </row>
    <row r="33" spans="1:3" x14ac:dyDescent="0.25">
      <c r="A33">
        <f t="shared" si="0"/>
        <v>24</v>
      </c>
      <c r="B33">
        <v>2.4E-2</v>
      </c>
      <c r="C33">
        <v>0</v>
      </c>
    </row>
    <row r="34" spans="1:3" x14ac:dyDescent="0.25">
      <c r="A34">
        <f t="shared" si="0"/>
        <v>25</v>
      </c>
      <c r="B34">
        <v>2.5000000000000001E-2</v>
      </c>
      <c r="C34">
        <v>0</v>
      </c>
    </row>
    <row r="35" spans="1:3" x14ac:dyDescent="0.25">
      <c r="A35">
        <f t="shared" si="0"/>
        <v>26</v>
      </c>
      <c r="B35">
        <v>2.5999999999999999E-2</v>
      </c>
      <c r="C35">
        <v>0</v>
      </c>
    </row>
    <row r="36" spans="1:3" x14ac:dyDescent="0.25">
      <c r="A36">
        <f t="shared" si="0"/>
        <v>27</v>
      </c>
      <c r="B36">
        <v>2.7E-2</v>
      </c>
      <c r="C36" s="1">
        <v>1.68962E-6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 s="1">
        <v>1.68962E-6</v>
      </c>
    </row>
    <row r="41" spans="1:3" x14ac:dyDescent="0.25">
      <c r="A41">
        <f t="shared" si="0"/>
        <v>27.05</v>
      </c>
      <c r="B41">
        <v>2.7050000000000001E-2</v>
      </c>
      <c r="C41" s="1">
        <v>1.7292999999999999E-6</v>
      </c>
    </row>
    <row r="42" spans="1:3" x14ac:dyDescent="0.25">
      <c r="A42">
        <f t="shared" si="0"/>
        <v>27.099999999999998</v>
      </c>
      <c r="B42">
        <v>2.7099999999999999E-2</v>
      </c>
      <c r="C42" s="1">
        <v>1.6419699999999999E-6</v>
      </c>
    </row>
    <row r="43" spans="1:3" x14ac:dyDescent="0.25">
      <c r="A43">
        <f t="shared" si="0"/>
        <v>27.150000000000002</v>
      </c>
      <c r="B43">
        <v>2.7150000000000001E-2</v>
      </c>
      <c r="C43" s="1">
        <v>1.5590700000000001E-6</v>
      </c>
    </row>
    <row r="44" spans="1:3" x14ac:dyDescent="0.25">
      <c r="A44">
        <f t="shared" si="0"/>
        <v>27.2</v>
      </c>
      <c r="B44">
        <v>2.7199999999999998E-2</v>
      </c>
      <c r="C44" s="1">
        <v>1.4803499999999999E-6</v>
      </c>
    </row>
    <row r="45" spans="1:3" x14ac:dyDescent="0.25">
      <c r="A45">
        <f t="shared" si="0"/>
        <v>27.25</v>
      </c>
      <c r="B45">
        <v>2.725E-2</v>
      </c>
      <c r="C45" s="1">
        <v>1.4056200000000001E-6</v>
      </c>
    </row>
    <row r="46" spans="1:3" x14ac:dyDescent="0.25">
      <c r="A46">
        <f t="shared" si="0"/>
        <v>27.3</v>
      </c>
      <c r="B46">
        <v>2.7300000000000001E-2</v>
      </c>
      <c r="C46" s="1">
        <v>1.3346600000000001E-6</v>
      </c>
    </row>
    <row r="47" spans="1:3" x14ac:dyDescent="0.25">
      <c r="A47">
        <f t="shared" si="0"/>
        <v>27.349999999999998</v>
      </c>
      <c r="B47">
        <v>2.7349999999999999E-2</v>
      </c>
      <c r="C47" s="1">
        <v>1.2672999999999999E-6</v>
      </c>
    </row>
    <row r="48" spans="1:3" x14ac:dyDescent="0.25">
      <c r="A48">
        <f t="shared" si="0"/>
        <v>27.400000000000002</v>
      </c>
      <c r="B48">
        <v>2.7400000000000001E-2</v>
      </c>
      <c r="C48" s="1">
        <v>1.20334E-6</v>
      </c>
    </row>
    <row r="49" spans="1:3" x14ac:dyDescent="0.25">
      <c r="A49">
        <f t="shared" si="0"/>
        <v>27.45</v>
      </c>
      <c r="B49">
        <v>2.7449999999999999E-2</v>
      </c>
      <c r="C49" s="1">
        <v>1.1426099999999999E-6</v>
      </c>
    </row>
    <row r="50" spans="1:3" x14ac:dyDescent="0.25">
      <c r="A50">
        <f t="shared" si="0"/>
        <v>27.5</v>
      </c>
      <c r="B50">
        <v>2.75E-2</v>
      </c>
      <c r="C50" s="1">
        <v>1.0849500000000001E-6</v>
      </c>
    </row>
    <row r="51" spans="1:3" x14ac:dyDescent="0.25">
      <c r="A51">
        <f t="shared" si="0"/>
        <v>27.55</v>
      </c>
      <c r="B51">
        <v>2.7550000000000002E-2</v>
      </c>
      <c r="C51" s="1">
        <v>1.0301999999999999E-6</v>
      </c>
    </row>
    <row r="52" spans="1:3" x14ac:dyDescent="0.25">
      <c r="A52">
        <f t="shared" si="0"/>
        <v>27.599999999999998</v>
      </c>
      <c r="B52">
        <v>2.76E-2</v>
      </c>
      <c r="C52" s="1">
        <v>9.7821999999999993E-7</v>
      </c>
    </row>
    <row r="53" spans="1:3" x14ac:dyDescent="0.25">
      <c r="A53">
        <f t="shared" si="0"/>
        <v>27.650000000000002</v>
      </c>
      <c r="B53">
        <v>2.7650000000000001E-2</v>
      </c>
      <c r="C53" s="1">
        <v>9.28865E-7</v>
      </c>
    </row>
    <row r="54" spans="1:3" x14ac:dyDescent="0.25">
      <c r="A54">
        <f t="shared" si="0"/>
        <v>27.7</v>
      </c>
      <c r="B54">
        <v>2.7699999999999999E-2</v>
      </c>
      <c r="C54" s="1">
        <v>8.8200399999999999E-7</v>
      </c>
    </row>
    <row r="55" spans="1:3" x14ac:dyDescent="0.25">
      <c r="A55">
        <f t="shared" si="0"/>
        <v>27.75</v>
      </c>
      <c r="B55">
        <v>2.775E-2</v>
      </c>
      <c r="C55" s="1">
        <v>8.3750800000000004E-7</v>
      </c>
    </row>
    <row r="56" spans="1:3" x14ac:dyDescent="0.25">
      <c r="A56">
        <f t="shared" si="0"/>
        <v>27.799999999999997</v>
      </c>
      <c r="B56">
        <v>2.7799999999999998E-2</v>
      </c>
      <c r="C56" s="1">
        <v>7.9525999999999999E-7</v>
      </c>
    </row>
    <row r="57" spans="1:3" x14ac:dyDescent="0.25">
      <c r="A57">
        <f t="shared" si="0"/>
        <v>27.85</v>
      </c>
      <c r="B57">
        <v>2.785E-2</v>
      </c>
      <c r="C57" s="1">
        <v>7.5514599999999998E-7</v>
      </c>
    </row>
    <row r="58" spans="1:3" x14ac:dyDescent="0.25">
      <c r="A58">
        <f t="shared" si="0"/>
        <v>27.900000000000002</v>
      </c>
      <c r="B58">
        <v>2.7900000000000001E-2</v>
      </c>
      <c r="C58" s="1">
        <v>7.1705600000000004E-7</v>
      </c>
    </row>
    <row r="59" spans="1:3" x14ac:dyDescent="0.25">
      <c r="A59">
        <f t="shared" si="0"/>
        <v>27.95</v>
      </c>
      <c r="B59">
        <v>2.7949999999999999E-2</v>
      </c>
      <c r="C59" s="1">
        <v>6.8088999999999995E-7</v>
      </c>
    </row>
    <row r="60" spans="1:3" x14ac:dyDescent="0.25">
      <c r="A60">
        <f t="shared" si="0"/>
        <v>28</v>
      </c>
      <c r="B60">
        <v>2.8000000000000001E-2</v>
      </c>
      <c r="C60" s="1">
        <v>6.4654899999999995E-7</v>
      </c>
    </row>
    <row r="61" spans="1:3" x14ac:dyDescent="0.25">
      <c r="A61">
        <f t="shared" si="0"/>
        <v>28.049999999999997</v>
      </c>
      <c r="B61">
        <v>2.8049999999999999E-2</v>
      </c>
      <c r="C61" s="1">
        <v>6.1394199999999995E-7</v>
      </c>
    </row>
    <row r="62" spans="1:3" x14ac:dyDescent="0.25">
      <c r="A62">
        <f t="shared" si="0"/>
        <v>28.1</v>
      </c>
      <c r="B62">
        <v>2.81E-2</v>
      </c>
      <c r="C62" s="1">
        <v>5.8298099999999997E-7</v>
      </c>
    </row>
    <row r="63" spans="1:3" x14ac:dyDescent="0.25">
      <c r="A63">
        <f t="shared" si="0"/>
        <v>28.150000000000002</v>
      </c>
      <c r="B63">
        <v>2.8150000000000001E-2</v>
      </c>
      <c r="C63" s="1">
        <v>5.5358200000000001E-7</v>
      </c>
    </row>
    <row r="64" spans="1:3" x14ac:dyDescent="0.25">
      <c r="A64">
        <f t="shared" si="0"/>
        <v>28.2</v>
      </c>
      <c r="B64">
        <v>2.8199999999999999E-2</v>
      </c>
      <c r="C64" s="1">
        <v>5.2566700000000004E-7</v>
      </c>
    </row>
    <row r="65" spans="1:3" x14ac:dyDescent="0.25">
      <c r="A65">
        <f t="shared" si="0"/>
        <v>28.25</v>
      </c>
      <c r="B65">
        <v>2.8250000000000001E-2</v>
      </c>
      <c r="C65" s="1">
        <v>4.9916100000000001E-7</v>
      </c>
    </row>
    <row r="66" spans="1:3" x14ac:dyDescent="0.25">
      <c r="A66">
        <f t="shared" si="0"/>
        <v>28.299999999999997</v>
      </c>
      <c r="B66">
        <v>2.8299999999999999E-2</v>
      </c>
      <c r="C66" s="1">
        <v>4.73993E-7</v>
      </c>
    </row>
    <row r="67" spans="1:3" x14ac:dyDescent="0.25">
      <c r="A67">
        <f t="shared" si="0"/>
        <v>28.35</v>
      </c>
      <c r="B67">
        <v>2.835E-2</v>
      </c>
      <c r="C67" s="1">
        <v>4.5009399999999998E-7</v>
      </c>
    </row>
    <row r="68" spans="1:3" x14ac:dyDescent="0.25">
      <c r="A68">
        <f t="shared" si="0"/>
        <v>28.400000000000002</v>
      </c>
      <c r="B68">
        <v>2.8400000000000002E-2</v>
      </c>
      <c r="C68" s="1">
        <v>4.27401E-7</v>
      </c>
    </row>
    <row r="69" spans="1:3" x14ac:dyDescent="0.25">
      <c r="A69">
        <f t="shared" ref="A69:A132" si="1">B69*1000</f>
        <v>28.45</v>
      </c>
      <c r="B69">
        <v>2.845E-2</v>
      </c>
      <c r="C69" s="1">
        <v>4.05854E-7</v>
      </c>
    </row>
    <row r="70" spans="1:3" x14ac:dyDescent="0.25">
      <c r="A70">
        <f t="shared" si="1"/>
        <v>28.5</v>
      </c>
      <c r="B70">
        <v>2.8500000000000001E-2</v>
      </c>
      <c r="C70" s="1">
        <v>3.8539300000000002E-7</v>
      </c>
    </row>
    <row r="71" spans="1:3" x14ac:dyDescent="0.25">
      <c r="A71">
        <f t="shared" si="1"/>
        <v>28.55</v>
      </c>
      <c r="B71">
        <v>2.8549999999999999E-2</v>
      </c>
      <c r="C71" s="1">
        <v>3.6596500000000001E-7</v>
      </c>
    </row>
    <row r="72" spans="1:3" x14ac:dyDescent="0.25">
      <c r="A72">
        <f t="shared" si="1"/>
        <v>28.6</v>
      </c>
      <c r="B72">
        <v>2.86E-2</v>
      </c>
      <c r="C72" s="1">
        <v>3.47517E-7</v>
      </c>
    </row>
    <row r="73" spans="1:3" x14ac:dyDescent="0.25">
      <c r="A73">
        <f t="shared" si="1"/>
        <v>28.65</v>
      </c>
      <c r="B73">
        <v>2.8649999999999998E-2</v>
      </c>
      <c r="C73" s="1">
        <v>3.2999899999999999E-7</v>
      </c>
    </row>
    <row r="74" spans="1:3" x14ac:dyDescent="0.25">
      <c r="A74">
        <f t="shared" si="1"/>
        <v>28.7</v>
      </c>
      <c r="B74">
        <v>2.87E-2</v>
      </c>
      <c r="C74" s="1">
        <v>3.13366E-7</v>
      </c>
    </row>
    <row r="75" spans="1:3" x14ac:dyDescent="0.25">
      <c r="A75">
        <f t="shared" si="1"/>
        <v>28.75</v>
      </c>
      <c r="B75">
        <v>2.8750000000000001E-2</v>
      </c>
      <c r="C75" s="1">
        <v>2.9757100000000001E-7</v>
      </c>
    </row>
    <row r="76" spans="1:3" x14ac:dyDescent="0.25">
      <c r="A76">
        <f t="shared" si="1"/>
        <v>28.8</v>
      </c>
      <c r="B76">
        <v>2.8799999999999999E-2</v>
      </c>
      <c r="C76" s="1">
        <v>2.8257400000000003E-7</v>
      </c>
    </row>
    <row r="77" spans="1:3" x14ac:dyDescent="0.25">
      <c r="A77">
        <f t="shared" si="1"/>
        <v>28.85</v>
      </c>
      <c r="B77">
        <v>2.8850000000000001E-2</v>
      </c>
      <c r="C77" s="1">
        <v>2.68333E-7</v>
      </c>
    </row>
    <row r="78" spans="1:3" x14ac:dyDescent="0.25">
      <c r="A78">
        <f t="shared" si="1"/>
        <v>28.9</v>
      </c>
      <c r="B78">
        <v>2.8899999999999999E-2</v>
      </c>
      <c r="C78" s="1">
        <v>2.5480999999999999E-7</v>
      </c>
    </row>
    <row r="79" spans="1:3" x14ac:dyDescent="0.25">
      <c r="A79">
        <f t="shared" si="1"/>
        <v>28.95</v>
      </c>
      <c r="B79">
        <v>2.895E-2</v>
      </c>
      <c r="C79" s="1">
        <v>2.4196999999999999E-7</v>
      </c>
    </row>
    <row r="80" spans="1:3" x14ac:dyDescent="0.25">
      <c r="A80">
        <f t="shared" si="1"/>
        <v>29</v>
      </c>
      <c r="B80">
        <v>2.9000000000000001E-2</v>
      </c>
      <c r="C80" s="1">
        <v>2.2977700000000001E-7</v>
      </c>
    </row>
    <row r="81" spans="1:3" x14ac:dyDescent="0.25">
      <c r="A81">
        <f t="shared" si="1"/>
        <v>29.05</v>
      </c>
      <c r="B81">
        <v>2.9049999999999999E-2</v>
      </c>
      <c r="C81" s="1">
        <v>2.1820000000000001E-7</v>
      </c>
    </row>
    <row r="82" spans="1:3" x14ac:dyDescent="0.25">
      <c r="A82">
        <f t="shared" si="1"/>
        <v>29.1</v>
      </c>
      <c r="B82">
        <v>2.9100000000000001E-2</v>
      </c>
      <c r="C82" s="1">
        <v>2.0720600000000001E-7</v>
      </c>
    </row>
    <row r="83" spans="1:3" x14ac:dyDescent="0.25">
      <c r="A83">
        <f t="shared" si="1"/>
        <v>29.15</v>
      </c>
      <c r="B83">
        <v>2.9149999999999999E-2</v>
      </c>
      <c r="C83" s="1">
        <v>1.9676800000000001E-7</v>
      </c>
    </row>
    <row r="84" spans="1:3" x14ac:dyDescent="0.25">
      <c r="A84">
        <f t="shared" si="1"/>
        <v>29.2</v>
      </c>
      <c r="B84">
        <v>2.92E-2</v>
      </c>
      <c r="C84" s="1">
        <v>1.8685599999999999E-7</v>
      </c>
    </row>
    <row r="85" spans="1:3" x14ac:dyDescent="0.25">
      <c r="A85">
        <f t="shared" si="1"/>
        <v>29.25</v>
      </c>
      <c r="B85">
        <v>2.9250000000000002E-2</v>
      </c>
      <c r="C85" s="1">
        <v>1.7744400000000001E-7</v>
      </c>
    </row>
    <row r="86" spans="1:3" x14ac:dyDescent="0.25">
      <c r="A86">
        <f t="shared" si="1"/>
        <v>29.3</v>
      </c>
      <c r="B86">
        <v>2.93E-2</v>
      </c>
      <c r="C86" s="1">
        <v>1.6850699999999999E-7</v>
      </c>
    </row>
    <row r="87" spans="1:3" x14ac:dyDescent="0.25">
      <c r="A87">
        <f t="shared" si="1"/>
        <v>29.35</v>
      </c>
      <c r="B87">
        <v>2.9350000000000001E-2</v>
      </c>
      <c r="C87" s="1">
        <v>1.60021E-7</v>
      </c>
    </row>
    <row r="88" spans="1:3" x14ac:dyDescent="0.25">
      <c r="A88">
        <f t="shared" si="1"/>
        <v>29.4</v>
      </c>
      <c r="B88">
        <v>2.9399999999999999E-2</v>
      </c>
      <c r="C88" s="1">
        <v>1.51963E-7</v>
      </c>
    </row>
    <row r="89" spans="1:3" x14ac:dyDescent="0.25">
      <c r="A89">
        <f t="shared" si="1"/>
        <v>29.45</v>
      </c>
      <c r="B89">
        <v>2.945E-2</v>
      </c>
      <c r="C89" s="1">
        <v>1.44312E-7</v>
      </c>
    </row>
    <row r="90" spans="1:3" x14ac:dyDescent="0.25">
      <c r="A90">
        <f t="shared" si="1"/>
        <v>29.5</v>
      </c>
      <c r="B90">
        <v>2.9499999999999998E-2</v>
      </c>
      <c r="C90" s="1">
        <v>1.37048E-7</v>
      </c>
    </row>
    <row r="91" spans="1:3" x14ac:dyDescent="0.25">
      <c r="A91">
        <f t="shared" si="1"/>
        <v>29.55</v>
      </c>
      <c r="B91">
        <v>2.955E-2</v>
      </c>
      <c r="C91" s="1">
        <v>1.3015000000000001E-7</v>
      </c>
    </row>
    <row r="92" spans="1:3" x14ac:dyDescent="0.25">
      <c r="A92">
        <f t="shared" si="1"/>
        <v>29.6</v>
      </c>
      <c r="B92">
        <v>2.9600000000000001E-2</v>
      </c>
      <c r="C92" s="1">
        <v>1.236E-7</v>
      </c>
    </row>
    <row r="93" spans="1:3" x14ac:dyDescent="0.25">
      <c r="A93">
        <f t="shared" si="1"/>
        <v>29.65</v>
      </c>
      <c r="B93">
        <v>2.9649999999999999E-2</v>
      </c>
      <c r="C93" s="1">
        <v>1.17381E-7</v>
      </c>
    </row>
    <row r="94" spans="1:3" x14ac:dyDescent="0.25">
      <c r="A94">
        <f t="shared" si="1"/>
        <v>29.7</v>
      </c>
      <c r="B94">
        <v>2.9700000000000001E-2</v>
      </c>
      <c r="C94" s="1">
        <v>1.11476E-7</v>
      </c>
    </row>
    <row r="95" spans="1:3" x14ac:dyDescent="0.25">
      <c r="A95">
        <f t="shared" si="1"/>
        <v>29.75</v>
      </c>
      <c r="B95">
        <v>2.9749999999999999E-2</v>
      </c>
      <c r="C95" s="1">
        <v>1.0586999999999999E-7</v>
      </c>
    </row>
    <row r="96" spans="1:3" x14ac:dyDescent="0.25">
      <c r="A96">
        <f t="shared" si="1"/>
        <v>29.8</v>
      </c>
      <c r="B96">
        <v>2.98E-2</v>
      </c>
      <c r="C96" s="1">
        <v>1.0054699999999999E-7</v>
      </c>
    </row>
    <row r="97" spans="1:3" x14ac:dyDescent="0.25">
      <c r="A97">
        <f t="shared" si="1"/>
        <v>29.85</v>
      </c>
      <c r="B97">
        <v>2.9850000000000002E-2</v>
      </c>
      <c r="C97" s="1">
        <v>9.5492400000000001E-8</v>
      </c>
    </row>
    <row r="98" spans="1:3" x14ac:dyDescent="0.25">
      <c r="A98">
        <f t="shared" si="1"/>
        <v>29.9</v>
      </c>
      <c r="B98">
        <v>2.9899999999999999E-2</v>
      </c>
      <c r="C98" s="1">
        <v>9.0693700000000002E-8</v>
      </c>
    </row>
    <row r="99" spans="1:3" x14ac:dyDescent="0.25">
      <c r="A99">
        <f t="shared" si="1"/>
        <v>29.95</v>
      </c>
      <c r="B99">
        <v>2.9950000000000001E-2</v>
      </c>
      <c r="C99" s="1">
        <v>8.6137699999999997E-8</v>
      </c>
    </row>
    <row r="100" spans="1:3" x14ac:dyDescent="0.25">
      <c r="A100">
        <f t="shared" si="1"/>
        <v>30</v>
      </c>
      <c r="B100">
        <v>0.03</v>
      </c>
      <c r="C100" s="1">
        <v>8.1812200000000003E-8</v>
      </c>
    </row>
    <row r="101" spans="1:3" x14ac:dyDescent="0.25">
      <c r="A101">
        <f t="shared" si="1"/>
        <v>30.05</v>
      </c>
      <c r="B101">
        <v>3.005E-2</v>
      </c>
      <c r="C101" s="1">
        <v>7.7705499999999994E-8</v>
      </c>
    </row>
    <row r="102" spans="1:3" x14ac:dyDescent="0.25">
      <c r="A102">
        <f t="shared" si="1"/>
        <v>30.099999999999998</v>
      </c>
      <c r="B102">
        <v>3.0099999999999998E-2</v>
      </c>
      <c r="C102" s="1">
        <v>7.3806799999999996E-8</v>
      </c>
    </row>
    <row r="103" spans="1:3" x14ac:dyDescent="0.25">
      <c r="A103">
        <f t="shared" si="1"/>
        <v>30.15</v>
      </c>
      <c r="B103">
        <v>3.015E-2</v>
      </c>
      <c r="C103" s="1">
        <v>7.0105599999999997E-8</v>
      </c>
    </row>
    <row r="104" spans="1:3" x14ac:dyDescent="0.25">
      <c r="A104">
        <f t="shared" si="1"/>
        <v>30.200000000000003</v>
      </c>
      <c r="B104">
        <v>3.0200000000000001E-2</v>
      </c>
      <c r="C104" s="1">
        <v>6.65919E-8</v>
      </c>
    </row>
    <row r="105" spans="1:3" x14ac:dyDescent="0.25">
      <c r="A105">
        <f t="shared" si="1"/>
        <v>30.25</v>
      </c>
      <c r="B105">
        <v>3.0249999999999999E-2</v>
      </c>
      <c r="C105" s="1">
        <v>6.3256400000000003E-8</v>
      </c>
    </row>
    <row r="106" spans="1:3" x14ac:dyDescent="0.25">
      <c r="A106">
        <f t="shared" si="1"/>
        <v>30.3</v>
      </c>
      <c r="B106">
        <v>3.0300000000000001E-2</v>
      </c>
      <c r="C106" s="1">
        <v>6.0090099999999996E-8</v>
      </c>
    </row>
    <row r="107" spans="1:3" x14ac:dyDescent="0.25">
      <c r="A107">
        <f t="shared" si="1"/>
        <v>30.349999999999998</v>
      </c>
      <c r="B107">
        <v>3.0349999999999999E-2</v>
      </c>
      <c r="C107" s="1">
        <v>5.7084600000000003E-8</v>
      </c>
    </row>
    <row r="108" spans="1:3" x14ac:dyDescent="0.25">
      <c r="A108">
        <f t="shared" si="1"/>
        <v>30.4</v>
      </c>
      <c r="B108">
        <v>3.04E-2</v>
      </c>
      <c r="C108" s="1">
        <v>5.4231800000000001E-8</v>
      </c>
    </row>
    <row r="109" spans="1:3" x14ac:dyDescent="0.25">
      <c r="A109">
        <f t="shared" si="1"/>
        <v>30.450000000000003</v>
      </c>
      <c r="B109">
        <v>3.0450000000000001E-2</v>
      </c>
      <c r="C109" s="1">
        <v>5.1524200000000003E-8</v>
      </c>
    </row>
    <row r="110" spans="1:3" x14ac:dyDescent="0.25">
      <c r="A110">
        <f t="shared" si="1"/>
        <v>30.5</v>
      </c>
      <c r="B110">
        <v>3.0499999999999999E-2</v>
      </c>
      <c r="C110" s="1">
        <v>4.8954299999999999E-8</v>
      </c>
    </row>
    <row r="111" spans="1:3" x14ac:dyDescent="0.25">
      <c r="A111">
        <f t="shared" si="1"/>
        <v>30.55</v>
      </c>
      <c r="B111">
        <v>3.0550000000000001E-2</v>
      </c>
      <c r="C111" s="1">
        <v>4.6515499999999997E-8</v>
      </c>
    </row>
    <row r="112" spans="1:3" x14ac:dyDescent="0.25">
      <c r="A112">
        <f t="shared" si="1"/>
        <v>30.599999999999998</v>
      </c>
      <c r="B112">
        <v>3.0599999999999999E-2</v>
      </c>
      <c r="C112" s="1">
        <v>4.4201E-8</v>
      </c>
    </row>
    <row r="113" spans="1:3" x14ac:dyDescent="0.25">
      <c r="A113">
        <f t="shared" si="1"/>
        <v>30.65</v>
      </c>
      <c r="B113">
        <v>3.065E-2</v>
      </c>
      <c r="C113" s="1">
        <v>4.2004899999999999E-8</v>
      </c>
    </row>
    <row r="114" spans="1:3" x14ac:dyDescent="0.25">
      <c r="A114">
        <f t="shared" si="1"/>
        <v>30.700000000000003</v>
      </c>
      <c r="B114">
        <v>3.0700000000000002E-2</v>
      </c>
      <c r="C114" s="1">
        <v>3.9921100000000003E-8</v>
      </c>
    </row>
    <row r="115" spans="1:3" x14ac:dyDescent="0.25">
      <c r="A115">
        <f t="shared" si="1"/>
        <v>30.75</v>
      </c>
      <c r="B115">
        <v>3.075E-2</v>
      </c>
      <c r="C115" s="1">
        <v>3.7944099999999998E-8</v>
      </c>
    </row>
    <row r="116" spans="1:3" x14ac:dyDescent="0.25">
      <c r="A116">
        <f t="shared" si="1"/>
        <v>30.8</v>
      </c>
      <c r="B116">
        <v>3.0800000000000001E-2</v>
      </c>
      <c r="C116" s="1">
        <v>3.6068600000000002E-8</v>
      </c>
    </row>
    <row r="117" spans="1:3" x14ac:dyDescent="0.25">
      <c r="A117">
        <f t="shared" si="1"/>
        <v>30.849999999999998</v>
      </c>
      <c r="B117">
        <v>3.0849999999999999E-2</v>
      </c>
      <c r="C117" s="1">
        <v>3.4289700000000002E-8</v>
      </c>
    </row>
    <row r="118" spans="1:3" x14ac:dyDescent="0.25">
      <c r="A118">
        <f t="shared" si="1"/>
        <v>30.900000000000002</v>
      </c>
      <c r="B118">
        <v>3.09E-2</v>
      </c>
      <c r="C118" s="1">
        <v>3.2602399999999998E-8</v>
      </c>
    </row>
    <row r="119" spans="1:3" x14ac:dyDescent="0.25">
      <c r="A119">
        <f t="shared" si="1"/>
        <v>30.95</v>
      </c>
      <c r="B119">
        <v>3.0949999999999998E-2</v>
      </c>
      <c r="C119" s="1">
        <v>3.1002399999999997E-8</v>
      </c>
    </row>
    <row r="120" spans="1:3" x14ac:dyDescent="0.25">
      <c r="A120">
        <f t="shared" si="1"/>
        <v>31</v>
      </c>
      <c r="B120">
        <v>3.1E-2</v>
      </c>
      <c r="C120" s="1">
        <v>2.9485299999999999E-8</v>
      </c>
    </row>
    <row r="121" spans="1:3" x14ac:dyDescent="0.25">
      <c r="A121">
        <f t="shared" si="1"/>
        <v>31.05</v>
      </c>
      <c r="B121">
        <v>3.1050000000000001E-2</v>
      </c>
      <c r="C121" s="1">
        <v>2.8047099999999998E-8</v>
      </c>
    </row>
    <row r="122" spans="1:3" x14ac:dyDescent="0.25">
      <c r="A122">
        <f t="shared" si="1"/>
        <v>31.099999999999998</v>
      </c>
      <c r="B122">
        <v>3.1099999999999999E-2</v>
      </c>
      <c r="C122" s="1">
        <v>2.6683999999999999E-8</v>
      </c>
    </row>
    <row r="123" spans="1:3" x14ac:dyDescent="0.25">
      <c r="A123">
        <f t="shared" si="1"/>
        <v>31.150000000000002</v>
      </c>
      <c r="B123">
        <v>3.1150000000000001E-2</v>
      </c>
      <c r="C123" s="1">
        <v>2.5392200000000001E-8</v>
      </c>
    </row>
    <row r="124" spans="1:3" x14ac:dyDescent="0.25">
      <c r="A124">
        <f t="shared" si="1"/>
        <v>31.2</v>
      </c>
      <c r="B124">
        <v>3.1199999999999999E-2</v>
      </c>
      <c r="C124" s="1">
        <v>2.41684E-8</v>
      </c>
    </row>
    <row r="125" spans="1:3" x14ac:dyDescent="0.25">
      <c r="A125">
        <f t="shared" si="1"/>
        <v>31.25</v>
      </c>
      <c r="B125">
        <v>3.125E-2</v>
      </c>
      <c r="C125" s="1">
        <v>2.3009199999999999E-8</v>
      </c>
    </row>
    <row r="126" spans="1:3" x14ac:dyDescent="0.25">
      <c r="A126">
        <f t="shared" si="1"/>
        <v>31.3</v>
      </c>
      <c r="B126">
        <v>3.1300000000000001E-2</v>
      </c>
      <c r="C126" s="1">
        <v>2.1911599999999999E-8</v>
      </c>
    </row>
    <row r="127" spans="1:3" x14ac:dyDescent="0.25">
      <c r="A127">
        <f t="shared" si="1"/>
        <v>31.35</v>
      </c>
      <c r="B127">
        <v>3.1350000000000003E-2</v>
      </c>
      <c r="C127" s="1">
        <v>2.0872599999999999E-8</v>
      </c>
    </row>
    <row r="128" spans="1:3" x14ac:dyDescent="0.25">
      <c r="A128">
        <f t="shared" si="1"/>
        <v>31.4</v>
      </c>
      <c r="B128">
        <v>3.1399999999999997E-2</v>
      </c>
      <c r="C128" s="1">
        <v>1.9889500000000001E-8</v>
      </c>
    </row>
    <row r="129" spans="1:3" x14ac:dyDescent="0.25">
      <c r="A129">
        <f t="shared" si="1"/>
        <v>31.45</v>
      </c>
      <c r="B129">
        <v>3.1449999999999999E-2</v>
      </c>
      <c r="C129" s="1">
        <v>1.8959600000000001E-8</v>
      </c>
    </row>
    <row r="130" spans="1:3" x14ac:dyDescent="0.25">
      <c r="A130">
        <f t="shared" si="1"/>
        <v>31.5</v>
      </c>
      <c r="B130">
        <v>3.15E-2</v>
      </c>
      <c r="C130" s="1">
        <v>1.8080399999999999E-8</v>
      </c>
    </row>
    <row r="131" spans="1:3" x14ac:dyDescent="0.25">
      <c r="A131">
        <f t="shared" si="1"/>
        <v>31.55</v>
      </c>
      <c r="B131">
        <v>3.1550000000000002E-2</v>
      </c>
      <c r="C131" s="1">
        <v>1.72496E-8</v>
      </c>
    </row>
    <row r="132" spans="1:3" x14ac:dyDescent="0.25">
      <c r="A132">
        <f t="shared" si="1"/>
        <v>31.6</v>
      </c>
      <c r="B132">
        <v>3.1600000000000003E-2</v>
      </c>
      <c r="C132" s="1">
        <v>1.64649E-8</v>
      </c>
    </row>
    <row r="133" spans="1:3" x14ac:dyDescent="0.25">
      <c r="A133">
        <f t="shared" ref="A133:A196" si="2">B133*1000</f>
        <v>31.65</v>
      </c>
      <c r="B133">
        <v>3.1649999999999998E-2</v>
      </c>
      <c r="C133" s="1">
        <v>1.5724299999999999E-8</v>
      </c>
    </row>
    <row r="134" spans="1:3" x14ac:dyDescent="0.25">
      <c r="A134">
        <f t="shared" si="2"/>
        <v>31.7</v>
      </c>
      <c r="B134">
        <v>3.1699999999999999E-2</v>
      </c>
      <c r="C134" s="1">
        <v>1.5025800000000001E-8</v>
      </c>
    </row>
    <row r="135" spans="1:3" x14ac:dyDescent="0.25">
      <c r="A135">
        <f t="shared" si="2"/>
        <v>31.75</v>
      </c>
      <c r="B135">
        <v>3.175E-2</v>
      </c>
      <c r="C135" s="1">
        <v>1.4367499999999999E-8</v>
      </c>
    </row>
    <row r="136" spans="1:3" x14ac:dyDescent="0.25">
      <c r="A136">
        <f t="shared" si="2"/>
        <v>31.8</v>
      </c>
      <c r="B136">
        <v>3.1800000000000002E-2</v>
      </c>
      <c r="C136" s="1">
        <v>1.37477E-8</v>
      </c>
    </row>
    <row r="137" spans="1:3" x14ac:dyDescent="0.25">
      <c r="A137">
        <f t="shared" si="2"/>
        <v>31.850000000000005</v>
      </c>
      <c r="B137">
        <v>3.1850000000000003E-2</v>
      </c>
      <c r="C137" s="1">
        <v>1.3164600000000001E-8</v>
      </c>
    </row>
    <row r="138" spans="1:3" x14ac:dyDescent="0.25">
      <c r="A138">
        <f t="shared" si="2"/>
        <v>31.9</v>
      </c>
      <c r="B138">
        <v>3.1899999999999998E-2</v>
      </c>
      <c r="C138" s="1">
        <v>1.2616800000000001E-8</v>
      </c>
    </row>
    <row r="139" spans="1:3" x14ac:dyDescent="0.25">
      <c r="A139">
        <f t="shared" si="2"/>
        <v>31.95</v>
      </c>
      <c r="B139">
        <v>3.1949999999999999E-2</v>
      </c>
      <c r="C139" s="1">
        <v>1.21027E-8</v>
      </c>
    </row>
    <row r="140" spans="1:3" x14ac:dyDescent="0.25">
      <c r="A140">
        <f t="shared" si="2"/>
        <v>32</v>
      </c>
      <c r="B140">
        <v>3.2000000000000001E-2</v>
      </c>
      <c r="C140" s="1">
        <v>1.1621E-8</v>
      </c>
    </row>
    <row r="141" spans="1:3" x14ac:dyDescent="0.25">
      <c r="A141">
        <f t="shared" si="2"/>
        <v>32.050000000000004</v>
      </c>
      <c r="B141">
        <v>3.2050000000000002E-2</v>
      </c>
      <c r="C141" s="1">
        <v>1.1170500000000001E-8</v>
      </c>
    </row>
    <row r="142" spans="1:3" x14ac:dyDescent="0.25">
      <c r="A142">
        <f t="shared" si="2"/>
        <v>32.099999999999994</v>
      </c>
      <c r="B142">
        <v>3.2099999999999997E-2</v>
      </c>
      <c r="C142" s="1">
        <v>1.0749799999999999E-8</v>
      </c>
    </row>
    <row r="143" spans="1:3" x14ac:dyDescent="0.25">
      <c r="A143">
        <f t="shared" si="2"/>
        <v>32.15</v>
      </c>
      <c r="B143">
        <v>3.2149999999999998E-2</v>
      </c>
      <c r="C143" s="1">
        <v>1.03579E-8</v>
      </c>
    </row>
    <row r="144" spans="1:3" x14ac:dyDescent="0.25">
      <c r="A144">
        <f t="shared" si="2"/>
        <v>32.200000000000003</v>
      </c>
      <c r="B144">
        <v>3.2199999999999999E-2</v>
      </c>
      <c r="C144" s="1">
        <v>9.9937899999999993E-9</v>
      </c>
    </row>
    <row r="145" spans="1:3" x14ac:dyDescent="0.25">
      <c r="A145">
        <f t="shared" si="2"/>
        <v>32.25</v>
      </c>
      <c r="B145">
        <v>3.2250000000000001E-2</v>
      </c>
      <c r="C145" s="1">
        <v>9.6564100000000006E-9</v>
      </c>
    </row>
    <row r="146" spans="1:3" x14ac:dyDescent="0.25">
      <c r="A146">
        <f t="shared" si="2"/>
        <v>32.300000000000004</v>
      </c>
      <c r="B146">
        <v>3.2300000000000002E-2</v>
      </c>
      <c r="C146" s="1">
        <v>9.34489E-9</v>
      </c>
    </row>
    <row r="147" spans="1:3" x14ac:dyDescent="0.25">
      <c r="A147">
        <f t="shared" si="2"/>
        <v>32.349999999999994</v>
      </c>
      <c r="B147">
        <v>3.2349999999999997E-2</v>
      </c>
      <c r="C147" s="1">
        <v>9.0583899999999994E-9</v>
      </c>
    </row>
    <row r="148" spans="1:3" x14ac:dyDescent="0.25">
      <c r="A148">
        <f t="shared" si="2"/>
        <v>32.4</v>
      </c>
      <c r="B148">
        <v>3.2399999999999998E-2</v>
      </c>
      <c r="C148" s="1">
        <v>8.7961599999999995E-9</v>
      </c>
    </row>
    <row r="149" spans="1:3" x14ac:dyDescent="0.25">
      <c r="A149">
        <f t="shared" si="2"/>
        <v>32.450000000000003</v>
      </c>
      <c r="B149">
        <v>3.245E-2</v>
      </c>
      <c r="C149" s="1">
        <v>8.5575000000000007E-9</v>
      </c>
    </row>
    <row r="150" spans="1:3" x14ac:dyDescent="0.25">
      <c r="A150">
        <f t="shared" si="2"/>
        <v>32.5</v>
      </c>
      <c r="B150">
        <v>3.2500000000000001E-2</v>
      </c>
      <c r="C150" s="1">
        <v>8.3417600000000008E-9</v>
      </c>
    </row>
    <row r="151" spans="1:3" x14ac:dyDescent="0.25">
      <c r="A151">
        <f t="shared" si="2"/>
        <v>32.550000000000004</v>
      </c>
      <c r="B151">
        <v>3.2550000000000003E-2</v>
      </c>
      <c r="C151" s="1">
        <v>8.1483700000000001E-9</v>
      </c>
    </row>
    <row r="152" spans="1:3" x14ac:dyDescent="0.25">
      <c r="A152">
        <f t="shared" si="2"/>
        <v>32.599999999999994</v>
      </c>
      <c r="B152">
        <v>3.2599999999999997E-2</v>
      </c>
      <c r="C152" s="1">
        <v>7.9768199999999998E-9</v>
      </c>
    </row>
    <row r="153" spans="1:3" x14ac:dyDescent="0.25">
      <c r="A153">
        <f t="shared" si="2"/>
        <v>32.65</v>
      </c>
      <c r="B153">
        <v>3.2649999999999998E-2</v>
      </c>
      <c r="C153" s="1">
        <v>7.8266400000000006E-9</v>
      </c>
    </row>
    <row r="154" spans="1:3" x14ac:dyDescent="0.25">
      <c r="A154">
        <f t="shared" si="2"/>
        <v>32.700000000000003</v>
      </c>
      <c r="B154">
        <v>3.27E-2</v>
      </c>
      <c r="C154" s="1">
        <v>7.6974500000000005E-9</v>
      </c>
    </row>
    <row r="155" spans="1:3" x14ac:dyDescent="0.25">
      <c r="A155">
        <f t="shared" si="2"/>
        <v>32.75</v>
      </c>
      <c r="B155">
        <v>3.2750000000000001E-2</v>
      </c>
      <c r="C155" s="1">
        <v>7.5889000000000005E-9</v>
      </c>
    </row>
    <row r="156" spans="1:3" x14ac:dyDescent="0.25">
      <c r="A156">
        <f t="shared" si="2"/>
        <v>32.800000000000004</v>
      </c>
      <c r="B156">
        <v>3.2800000000000003E-2</v>
      </c>
      <c r="C156" s="1">
        <v>7.5006899999999993E-9</v>
      </c>
    </row>
    <row r="157" spans="1:3" x14ac:dyDescent="0.25">
      <c r="A157">
        <f t="shared" si="2"/>
        <v>32.849999999999994</v>
      </c>
      <c r="B157">
        <v>3.2849999999999997E-2</v>
      </c>
      <c r="C157" s="1">
        <v>7.4326000000000002E-9</v>
      </c>
    </row>
    <row r="158" spans="1:3" x14ac:dyDescent="0.25">
      <c r="A158">
        <f t="shared" si="2"/>
        <v>32.9</v>
      </c>
      <c r="B158">
        <v>3.2899999999999999E-2</v>
      </c>
      <c r="C158" s="1">
        <v>7.3844499999999997E-9</v>
      </c>
    </row>
    <row r="159" spans="1:3" x14ac:dyDescent="0.25">
      <c r="A159">
        <f t="shared" si="2"/>
        <v>32.950000000000003</v>
      </c>
      <c r="B159">
        <v>3.295E-2</v>
      </c>
      <c r="C159" s="1">
        <v>7.3561100000000002E-9</v>
      </c>
    </row>
    <row r="160" spans="1:3" x14ac:dyDescent="0.25">
      <c r="A160">
        <f t="shared" si="2"/>
        <v>33</v>
      </c>
      <c r="B160">
        <v>3.3000000000000002E-2</v>
      </c>
      <c r="C160" s="1">
        <v>1.9288299999999998E-9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 s="1">
        <v>1.9288299999999998E-9</v>
      </c>
    </row>
    <row r="165" spans="1:3" x14ac:dyDescent="0.25">
      <c r="A165">
        <f t="shared" si="2"/>
        <v>33.017800000000001</v>
      </c>
      <c r="B165">
        <v>3.30178E-2</v>
      </c>
      <c r="C165">
        <v>0</v>
      </c>
    </row>
    <row r="166" spans="1:3" x14ac:dyDescent="0.25">
      <c r="A166">
        <f t="shared" si="2"/>
        <v>33.035599999999995</v>
      </c>
      <c r="B166">
        <v>3.3035599999999998E-2</v>
      </c>
      <c r="C166">
        <v>0</v>
      </c>
    </row>
    <row r="167" spans="1:3" x14ac:dyDescent="0.25">
      <c r="A167">
        <f t="shared" si="2"/>
        <v>33.053399999999996</v>
      </c>
      <c r="B167">
        <v>3.3053399999999997E-2</v>
      </c>
      <c r="C167">
        <v>0</v>
      </c>
    </row>
    <row r="168" spans="1:3" x14ac:dyDescent="0.25">
      <c r="A168">
        <f t="shared" si="2"/>
        <v>33.071200000000005</v>
      </c>
      <c r="B168">
        <v>3.3071200000000002E-2</v>
      </c>
      <c r="C168">
        <v>0</v>
      </c>
    </row>
    <row r="169" spans="1:3" x14ac:dyDescent="0.25">
      <c r="A169">
        <f t="shared" si="2"/>
        <v>33.088999999999999</v>
      </c>
      <c r="B169">
        <v>3.3089E-2</v>
      </c>
      <c r="C169">
        <v>0</v>
      </c>
    </row>
    <row r="170" spans="1:3" x14ac:dyDescent="0.25">
      <c r="A170">
        <f t="shared" si="2"/>
        <v>33.1068</v>
      </c>
      <c r="B170">
        <v>3.3106799999999999E-2</v>
      </c>
      <c r="C170">
        <v>0</v>
      </c>
    </row>
    <row r="171" spans="1:3" x14ac:dyDescent="0.25">
      <c r="A171">
        <f t="shared" si="2"/>
        <v>33.124599999999994</v>
      </c>
      <c r="B171">
        <v>3.3124599999999997E-2</v>
      </c>
      <c r="C171">
        <v>0</v>
      </c>
    </row>
    <row r="172" spans="1:3" x14ac:dyDescent="0.25">
      <c r="A172">
        <f t="shared" si="2"/>
        <v>33.142400000000002</v>
      </c>
      <c r="B172">
        <v>3.3142400000000002E-2</v>
      </c>
      <c r="C172">
        <v>0</v>
      </c>
    </row>
    <row r="173" spans="1:3" x14ac:dyDescent="0.25">
      <c r="A173">
        <f t="shared" si="2"/>
        <v>33.160200000000003</v>
      </c>
      <c r="B173">
        <v>3.3160200000000001E-2</v>
      </c>
      <c r="C173">
        <v>0</v>
      </c>
    </row>
    <row r="174" spans="1:3" x14ac:dyDescent="0.25">
      <c r="A174">
        <f t="shared" si="2"/>
        <v>33.177999999999997</v>
      </c>
      <c r="B174">
        <v>3.3177999999999999E-2</v>
      </c>
      <c r="C174">
        <v>0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>
        <v>0</v>
      </c>
    </row>
    <row r="179" spans="1:3" x14ac:dyDescent="0.25">
      <c r="A179">
        <f t="shared" si="2"/>
        <v>33.228000000000002</v>
      </c>
      <c r="B179">
        <v>3.3228000000000001E-2</v>
      </c>
      <c r="C179">
        <v>0</v>
      </c>
    </row>
    <row r="180" spans="1:3" x14ac:dyDescent="0.25">
      <c r="A180">
        <f t="shared" si="2"/>
        <v>33.277999999999999</v>
      </c>
      <c r="B180">
        <v>3.3278000000000002E-2</v>
      </c>
      <c r="C180">
        <v>0</v>
      </c>
    </row>
    <row r="181" spans="1:3" x14ac:dyDescent="0.25">
      <c r="A181">
        <f t="shared" si="2"/>
        <v>33.328000000000003</v>
      </c>
      <c r="B181">
        <v>3.3328000000000003E-2</v>
      </c>
      <c r="C181">
        <v>0</v>
      </c>
    </row>
    <row r="182" spans="1:3" x14ac:dyDescent="0.25">
      <c r="A182">
        <f t="shared" si="2"/>
        <v>33.378</v>
      </c>
      <c r="B182">
        <v>3.3377999999999998E-2</v>
      </c>
      <c r="C182">
        <v>0</v>
      </c>
    </row>
    <row r="183" spans="1:3" x14ac:dyDescent="0.25">
      <c r="A183">
        <f t="shared" si="2"/>
        <v>33.427999999999997</v>
      </c>
      <c r="B183">
        <v>3.3427999999999999E-2</v>
      </c>
      <c r="C183">
        <v>0</v>
      </c>
    </row>
    <row r="184" spans="1:3" x14ac:dyDescent="0.25">
      <c r="A184">
        <f t="shared" si="2"/>
        <v>33.478000000000002</v>
      </c>
      <c r="B184">
        <v>3.3478000000000001E-2</v>
      </c>
      <c r="C184">
        <v>0</v>
      </c>
    </row>
    <row r="185" spans="1:3" x14ac:dyDescent="0.25">
      <c r="A185">
        <f t="shared" si="2"/>
        <v>33.528000000000006</v>
      </c>
      <c r="B185">
        <v>3.3528000000000002E-2</v>
      </c>
      <c r="C185">
        <v>0</v>
      </c>
    </row>
    <row r="186" spans="1:3" x14ac:dyDescent="0.25">
      <c r="A186">
        <f t="shared" si="2"/>
        <v>33.577999999999996</v>
      </c>
      <c r="B186">
        <v>3.3577999999999997E-2</v>
      </c>
      <c r="C186">
        <v>0</v>
      </c>
    </row>
    <row r="187" spans="1:3" x14ac:dyDescent="0.25">
      <c r="A187">
        <f t="shared" si="2"/>
        <v>33.628</v>
      </c>
      <c r="B187">
        <v>3.3627999999999998E-2</v>
      </c>
      <c r="C187">
        <v>0</v>
      </c>
    </row>
    <row r="188" spans="1:3" x14ac:dyDescent="0.25">
      <c r="A188">
        <f t="shared" si="2"/>
        <v>33.677999999999997</v>
      </c>
      <c r="B188">
        <v>3.3678E-2</v>
      </c>
      <c r="C188">
        <v>0</v>
      </c>
    </row>
    <row r="189" spans="1:3" x14ac:dyDescent="0.25">
      <c r="A189">
        <f t="shared" si="2"/>
        <v>33.728000000000002</v>
      </c>
      <c r="B189">
        <v>3.3728000000000001E-2</v>
      </c>
      <c r="C189">
        <v>0</v>
      </c>
    </row>
    <row r="190" spans="1:3" x14ac:dyDescent="0.25">
      <c r="A190">
        <f t="shared" si="2"/>
        <v>33.778000000000006</v>
      </c>
      <c r="B190">
        <v>3.3778000000000002E-2</v>
      </c>
      <c r="C190">
        <v>0</v>
      </c>
    </row>
    <row r="191" spans="1:3" x14ac:dyDescent="0.25">
      <c r="A191">
        <f t="shared" si="2"/>
        <v>33.827999999999996</v>
      </c>
      <c r="B191">
        <v>3.3827999999999997E-2</v>
      </c>
      <c r="C191">
        <v>0</v>
      </c>
    </row>
    <row r="192" spans="1:3" x14ac:dyDescent="0.25">
      <c r="A192">
        <f t="shared" si="2"/>
        <v>33.878</v>
      </c>
      <c r="B192">
        <v>3.3877999999999998E-2</v>
      </c>
      <c r="C192">
        <v>0</v>
      </c>
    </row>
    <row r="193" spans="1:3" x14ac:dyDescent="0.25">
      <c r="A193">
        <f t="shared" si="2"/>
        <v>33.927999999999997</v>
      </c>
      <c r="B193">
        <v>3.3928E-2</v>
      </c>
      <c r="C193">
        <v>0</v>
      </c>
    </row>
    <row r="194" spans="1:3" x14ac:dyDescent="0.25">
      <c r="A194">
        <f t="shared" si="2"/>
        <v>33.978000000000002</v>
      </c>
      <c r="B194">
        <v>3.3978000000000001E-2</v>
      </c>
      <c r="C194">
        <v>0</v>
      </c>
    </row>
    <row r="195" spans="1:3" x14ac:dyDescent="0.25">
      <c r="A195">
        <f t="shared" si="2"/>
        <v>34.028000000000006</v>
      </c>
      <c r="B195">
        <v>3.4028000000000003E-2</v>
      </c>
      <c r="C195">
        <v>0</v>
      </c>
    </row>
    <row r="196" spans="1:3" x14ac:dyDescent="0.25">
      <c r="A196">
        <f t="shared" si="2"/>
        <v>34.077999999999996</v>
      </c>
      <c r="B196">
        <v>3.4077999999999997E-2</v>
      </c>
      <c r="C196">
        <v>0</v>
      </c>
    </row>
    <row r="197" spans="1:3" x14ac:dyDescent="0.25">
      <c r="A197">
        <f t="shared" ref="A197:A260" si="3">B197*1000</f>
        <v>34.128</v>
      </c>
      <c r="B197">
        <v>3.4127999999999999E-2</v>
      </c>
      <c r="C197">
        <v>0</v>
      </c>
    </row>
    <row r="198" spans="1:3" x14ac:dyDescent="0.25">
      <c r="A198">
        <f t="shared" si="3"/>
        <v>34.177999999999997</v>
      </c>
      <c r="B198">
        <v>3.4178E-2</v>
      </c>
      <c r="C198">
        <v>0</v>
      </c>
    </row>
    <row r="199" spans="1:3" x14ac:dyDescent="0.25">
      <c r="A199">
        <f t="shared" si="3"/>
        <v>34.228000000000002</v>
      </c>
      <c r="B199">
        <v>3.4228000000000001E-2</v>
      </c>
      <c r="C199">
        <v>0</v>
      </c>
    </row>
    <row r="200" spans="1:3" x14ac:dyDescent="0.25">
      <c r="A200">
        <f t="shared" si="3"/>
        <v>34.278000000000006</v>
      </c>
      <c r="B200">
        <v>3.4278000000000003E-2</v>
      </c>
      <c r="C200">
        <v>0</v>
      </c>
    </row>
    <row r="201" spans="1:3" x14ac:dyDescent="0.25">
      <c r="A201">
        <f t="shared" si="3"/>
        <v>34.327999999999996</v>
      </c>
      <c r="B201">
        <v>3.4327999999999997E-2</v>
      </c>
      <c r="C201">
        <v>0</v>
      </c>
    </row>
    <row r="202" spans="1:3" x14ac:dyDescent="0.25">
      <c r="A202">
        <f t="shared" si="3"/>
        <v>34.378</v>
      </c>
      <c r="B202">
        <v>3.4377999999999999E-2</v>
      </c>
      <c r="C202">
        <v>0</v>
      </c>
    </row>
    <row r="203" spans="1:3" x14ac:dyDescent="0.25">
      <c r="A203">
        <f t="shared" si="3"/>
        <v>34.427999999999997</v>
      </c>
      <c r="B203">
        <v>3.4428E-2</v>
      </c>
      <c r="C203">
        <v>0</v>
      </c>
    </row>
    <row r="204" spans="1:3" x14ac:dyDescent="0.25">
      <c r="A204">
        <f t="shared" si="3"/>
        <v>34.478000000000002</v>
      </c>
      <c r="B204">
        <v>3.4478000000000002E-2</v>
      </c>
      <c r="C204">
        <v>0</v>
      </c>
    </row>
    <row r="205" spans="1:3" x14ac:dyDescent="0.25">
      <c r="A205">
        <f t="shared" si="3"/>
        <v>34.528000000000006</v>
      </c>
      <c r="B205">
        <v>3.4528000000000003E-2</v>
      </c>
      <c r="C205">
        <v>0</v>
      </c>
    </row>
    <row r="206" spans="1:3" x14ac:dyDescent="0.25">
      <c r="A206">
        <f t="shared" si="3"/>
        <v>34.577999999999996</v>
      </c>
      <c r="B206">
        <v>3.4577999999999998E-2</v>
      </c>
      <c r="C206">
        <v>0</v>
      </c>
    </row>
    <row r="207" spans="1:3" x14ac:dyDescent="0.25">
      <c r="A207">
        <f t="shared" si="3"/>
        <v>34.628</v>
      </c>
      <c r="B207">
        <v>3.4627999999999999E-2</v>
      </c>
      <c r="C207">
        <v>0</v>
      </c>
    </row>
    <row r="208" spans="1:3" x14ac:dyDescent="0.25">
      <c r="A208">
        <f t="shared" si="3"/>
        <v>34.677999999999997</v>
      </c>
      <c r="B208">
        <v>3.4678E-2</v>
      </c>
      <c r="C208">
        <v>0</v>
      </c>
    </row>
    <row r="209" spans="1:3" x14ac:dyDescent="0.25">
      <c r="A209">
        <f t="shared" si="3"/>
        <v>34.728000000000002</v>
      </c>
      <c r="B209">
        <v>3.4728000000000002E-2</v>
      </c>
      <c r="C209">
        <v>0</v>
      </c>
    </row>
    <row r="210" spans="1:3" x14ac:dyDescent="0.25">
      <c r="A210">
        <f t="shared" si="3"/>
        <v>34.778000000000006</v>
      </c>
      <c r="B210">
        <v>3.4778000000000003E-2</v>
      </c>
      <c r="C210">
        <v>0</v>
      </c>
    </row>
    <row r="211" spans="1:3" x14ac:dyDescent="0.25">
      <c r="A211">
        <f t="shared" si="3"/>
        <v>34.827999999999996</v>
      </c>
      <c r="B211">
        <v>3.4827999999999998E-2</v>
      </c>
      <c r="C211">
        <v>0</v>
      </c>
    </row>
    <row r="212" spans="1:3" x14ac:dyDescent="0.25">
      <c r="A212">
        <f t="shared" si="3"/>
        <v>34.878</v>
      </c>
      <c r="B212">
        <v>3.4877999999999999E-2</v>
      </c>
      <c r="C212">
        <v>0</v>
      </c>
    </row>
    <row r="213" spans="1:3" x14ac:dyDescent="0.25">
      <c r="A213">
        <f t="shared" si="3"/>
        <v>34.927999999999997</v>
      </c>
      <c r="B213">
        <v>3.4928000000000001E-2</v>
      </c>
      <c r="C213">
        <v>0</v>
      </c>
    </row>
    <row r="214" spans="1:3" x14ac:dyDescent="0.25">
      <c r="A214">
        <f t="shared" si="3"/>
        <v>34.978000000000002</v>
      </c>
      <c r="B214">
        <v>3.4978000000000002E-2</v>
      </c>
      <c r="C214">
        <v>0</v>
      </c>
    </row>
    <row r="215" spans="1:3" x14ac:dyDescent="0.25">
      <c r="A215">
        <f t="shared" si="3"/>
        <v>35.027999999999999</v>
      </c>
      <c r="B215">
        <v>3.5027999999999997E-2</v>
      </c>
      <c r="C215">
        <v>0</v>
      </c>
    </row>
    <row r="216" spans="1:3" x14ac:dyDescent="0.25">
      <c r="A216">
        <f t="shared" si="3"/>
        <v>35.077999999999996</v>
      </c>
      <c r="B216">
        <v>3.5077999999999998E-2</v>
      </c>
      <c r="C216">
        <v>0</v>
      </c>
    </row>
    <row r="217" spans="1:3" x14ac:dyDescent="0.25">
      <c r="A217">
        <f t="shared" si="3"/>
        <v>35.128</v>
      </c>
      <c r="B217">
        <v>3.5128E-2</v>
      </c>
      <c r="C217">
        <v>0</v>
      </c>
    </row>
    <row r="218" spans="1:3" x14ac:dyDescent="0.25">
      <c r="A218">
        <f t="shared" si="3"/>
        <v>35.178000000000004</v>
      </c>
      <c r="B218">
        <v>3.5178000000000001E-2</v>
      </c>
      <c r="C218">
        <v>0</v>
      </c>
    </row>
    <row r="219" spans="1:3" x14ac:dyDescent="0.25">
      <c r="A219">
        <f t="shared" si="3"/>
        <v>35.228000000000002</v>
      </c>
      <c r="B219">
        <v>3.5228000000000002E-2</v>
      </c>
      <c r="C219">
        <v>0</v>
      </c>
    </row>
    <row r="220" spans="1:3" x14ac:dyDescent="0.25">
      <c r="A220">
        <f t="shared" si="3"/>
        <v>35.277999999999999</v>
      </c>
      <c r="B220">
        <v>3.5277999999999997E-2</v>
      </c>
      <c r="C220">
        <v>0</v>
      </c>
    </row>
    <row r="221" spans="1:3" x14ac:dyDescent="0.25">
      <c r="A221">
        <f t="shared" si="3"/>
        <v>35.327999999999996</v>
      </c>
      <c r="B221">
        <v>3.5327999999999998E-2</v>
      </c>
      <c r="C221">
        <v>0</v>
      </c>
    </row>
    <row r="222" spans="1:3" x14ac:dyDescent="0.25">
      <c r="A222">
        <f t="shared" si="3"/>
        <v>35.378</v>
      </c>
      <c r="B222">
        <v>3.5378E-2</v>
      </c>
      <c r="C222">
        <v>0</v>
      </c>
    </row>
    <row r="223" spans="1:3" x14ac:dyDescent="0.25">
      <c r="A223">
        <f t="shared" si="3"/>
        <v>35.428000000000004</v>
      </c>
      <c r="B223">
        <v>3.5428000000000001E-2</v>
      </c>
      <c r="C223">
        <v>0</v>
      </c>
    </row>
    <row r="224" spans="1:3" x14ac:dyDescent="0.25">
      <c r="A224">
        <f t="shared" si="3"/>
        <v>35.478000000000002</v>
      </c>
      <c r="B224">
        <v>3.5478000000000003E-2</v>
      </c>
      <c r="C224">
        <v>0</v>
      </c>
    </row>
    <row r="225" spans="1:3" x14ac:dyDescent="0.25">
      <c r="A225">
        <f t="shared" si="3"/>
        <v>35.527999999999999</v>
      </c>
      <c r="B225">
        <v>3.5527999999999997E-2</v>
      </c>
      <c r="C225">
        <v>0</v>
      </c>
    </row>
    <row r="226" spans="1:3" x14ac:dyDescent="0.25">
      <c r="A226">
        <f t="shared" si="3"/>
        <v>35.577999999999996</v>
      </c>
      <c r="B226">
        <v>3.5577999999999999E-2</v>
      </c>
      <c r="C226">
        <v>0</v>
      </c>
    </row>
    <row r="227" spans="1:3" x14ac:dyDescent="0.25">
      <c r="A227">
        <f t="shared" si="3"/>
        <v>35.628</v>
      </c>
      <c r="B227">
        <v>3.5628E-2</v>
      </c>
      <c r="C227">
        <v>0</v>
      </c>
    </row>
    <row r="228" spans="1:3" x14ac:dyDescent="0.25">
      <c r="A228">
        <f t="shared" si="3"/>
        <v>35.678000000000004</v>
      </c>
      <c r="B228">
        <v>3.5678000000000001E-2</v>
      </c>
      <c r="C228">
        <v>0</v>
      </c>
    </row>
    <row r="229" spans="1:3" x14ac:dyDescent="0.25">
      <c r="A229">
        <f t="shared" si="3"/>
        <v>35.728000000000002</v>
      </c>
      <c r="B229">
        <v>3.5728000000000003E-2</v>
      </c>
      <c r="C229">
        <v>0</v>
      </c>
    </row>
    <row r="230" spans="1:3" x14ac:dyDescent="0.25">
      <c r="A230">
        <f t="shared" si="3"/>
        <v>35.777999999999999</v>
      </c>
      <c r="B230">
        <v>3.5777999999999997E-2</v>
      </c>
      <c r="C230">
        <v>0</v>
      </c>
    </row>
    <row r="231" spans="1:3" x14ac:dyDescent="0.25">
      <c r="A231">
        <f t="shared" si="3"/>
        <v>35.827999999999996</v>
      </c>
      <c r="B231">
        <v>3.5827999999999999E-2</v>
      </c>
      <c r="C231">
        <v>0</v>
      </c>
    </row>
    <row r="232" spans="1:3" x14ac:dyDescent="0.25">
      <c r="A232">
        <f t="shared" si="3"/>
        <v>35.878</v>
      </c>
      <c r="B232">
        <v>3.5878E-2</v>
      </c>
      <c r="C232">
        <v>0</v>
      </c>
    </row>
    <row r="233" spans="1:3" x14ac:dyDescent="0.25">
      <c r="A233">
        <f t="shared" si="3"/>
        <v>35.928000000000004</v>
      </c>
      <c r="B233">
        <v>3.5928000000000002E-2</v>
      </c>
      <c r="C233">
        <v>0</v>
      </c>
    </row>
    <row r="234" spans="1:3" x14ac:dyDescent="0.25">
      <c r="A234">
        <f t="shared" si="3"/>
        <v>35.978000000000002</v>
      </c>
      <c r="B234">
        <v>3.5978000000000003E-2</v>
      </c>
      <c r="C234">
        <v>0</v>
      </c>
    </row>
    <row r="235" spans="1:3" x14ac:dyDescent="0.25">
      <c r="A235">
        <f t="shared" si="3"/>
        <v>36.027999999999999</v>
      </c>
      <c r="B235">
        <v>3.6027999999999998E-2</v>
      </c>
      <c r="C235">
        <v>0</v>
      </c>
    </row>
    <row r="236" spans="1:3" x14ac:dyDescent="0.25">
      <c r="A236">
        <f t="shared" si="3"/>
        <v>36.077999999999996</v>
      </c>
      <c r="B236">
        <v>3.6077999999999999E-2</v>
      </c>
      <c r="C236">
        <v>0</v>
      </c>
    </row>
    <row r="237" spans="1:3" x14ac:dyDescent="0.25">
      <c r="A237">
        <f t="shared" si="3"/>
        <v>36.128</v>
      </c>
      <c r="B237">
        <v>3.6128E-2</v>
      </c>
      <c r="C237">
        <v>0</v>
      </c>
    </row>
    <row r="238" spans="1:3" x14ac:dyDescent="0.25">
      <c r="A238">
        <f t="shared" si="3"/>
        <v>36.178000000000004</v>
      </c>
      <c r="B238">
        <v>3.6178000000000002E-2</v>
      </c>
      <c r="C238">
        <v>0</v>
      </c>
    </row>
    <row r="239" spans="1:3" x14ac:dyDescent="0.25">
      <c r="A239">
        <f t="shared" si="3"/>
        <v>36.228000000000002</v>
      </c>
      <c r="B239">
        <v>3.6228000000000003E-2</v>
      </c>
      <c r="C239">
        <v>0</v>
      </c>
    </row>
    <row r="240" spans="1:3" x14ac:dyDescent="0.25">
      <c r="A240">
        <f t="shared" si="3"/>
        <v>36.277999999999999</v>
      </c>
      <c r="B240">
        <v>3.6277999999999998E-2</v>
      </c>
      <c r="C240">
        <v>0</v>
      </c>
    </row>
    <row r="241" spans="1:3" x14ac:dyDescent="0.25">
      <c r="A241">
        <f t="shared" si="3"/>
        <v>36.327999999999996</v>
      </c>
      <c r="B241">
        <v>3.6327999999999999E-2</v>
      </c>
      <c r="C241">
        <v>0</v>
      </c>
    </row>
    <row r="242" spans="1:3" x14ac:dyDescent="0.25">
      <c r="A242">
        <f t="shared" si="3"/>
        <v>36.378</v>
      </c>
      <c r="B242">
        <v>3.6378000000000001E-2</v>
      </c>
      <c r="C242">
        <v>0</v>
      </c>
    </row>
    <row r="243" spans="1:3" x14ac:dyDescent="0.25">
      <c r="A243">
        <f t="shared" si="3"/>
        <v>36.428000000000004</v>
      </c>
      <c r="B243">
        <v>3.6428000000000002E-2</v>
      </c>
      <c r="C243">
        <v>0</v>
      </c>
    </row>
    <row r="244" spans="1:3" x14ac:dyDescent="0.25">
      <c r="A244">
        <f t="shared" si="3"/>
        <v>36.477999999999994</v>
      </c>
      <c r="B244">
        <v>3.6477999999999997E-2</v>
      </c>
      <c r="C244">
        <v>0</v>
      </c>
    </row>
    <row r="245" spans="1:3" x14ac:dyDescent="0.25">
      <c r="A245">
        <f t="shared" si="3"/>
        <v>36.527999999999999</v>
      </c>
      <c r="B245">
        <v>3.6527999999999998E-2</v>
      </c>
      <c r="C245">
        <v>0</v>
      </c>
    </row>
    <row r="246" spans="1:3" x14ac:dyDescent="0.25">
      <c r="A246">
        <f t="shared" si="3"/>
        <v>36.578000000000003</v>
      </c>
      <c r="B246">
        <v>3.6577999999999999E-2</v>
      </c>
      <c r="C246">
        <v>0</v>
      </c>
    </row>
    <row r="247" spans="1:3" x14ac:dyDescent="0.25">
      <c r="A247">
        <f t="shared" si="3"/>
        <v>36.628</v>
      </c>
      <c r="B247">
        <v>3.6628000000000001E-2</v>
      </c>
      <c r="C247">
        <v>0</v>
      </c>
    </row>
    <row r="248" spans="1:3" x14ac:dyDescent="0.25">
      <c r="A248">
        <f t="shared" si="3"/>
        <v>36.678000000000004</v>
      </c>
      <c r="B248">
        <v>3.6678000000000002E-2</v>
      </c>
      <c r="C248">
        <v>0</v>
      </c>
    </row>
    <row r="249" spans="1:3" x14ac:dyDescent="0.25">
      <c r="A249">
        <f t="shared" si="3"/>
        <v>36.727999999999994</v>
      </c>
      <c r="B249">
        <v>3.6727999999999997E-2</v>
      </c>
      <c r="C249">
        <v>0</v>
      </c>
    </row>
    <row r="250" spans="1:3" x14ac:dyDescent="0.25">
      <c r="A250">
        <f t="shared" si="3"/>
        <v>36.777999999999999</v>
      </c>
      <c r="B250">
        <v>3.6777999999999998E-2</v>
      </c>
      <c r="C250">
        <v>0</v>
      </c>
    </row>
    <row r="251" spans="1:3" x14ac:dyDescent="0.25">
      <c r="A251">
        <f t="shared" si="3"/>
        <v>36.828000000000003</v>
      </c>
      <c r="B251">
        <v>3.6828E-2</v>
      </c>
      <c r="C251">
        <v>0</v>
      </c>
    </row>
    <row r="252" spans="1:3" x14ac:dyDescent="0.25">
      <c r="A252">
        <f t="shared" si="3"/>
        <v>36.878</v>
      </c>
      <c r="B252">
        <v>3.6878000000000001E-2</v>
      </c>
      <c r="C252">
        <v>0</v>
      </c>
    </row>
    <row r="253" spans="1:3" x14ac:dyDescent="0.25">
      <c r="A253">
        <f t="shared" si="3"/>
        <v>36.928000000000004</v>
      </c>
      <c r="B253">
        <v>3.6928000000000002E-2</v>
      </c>
      <c r="C253">
        <v>0</v>
      </c>
    </row>
    <row r="254" spans="1:3" x14ac:dyDescent="0.25">
      <c r="A254">
        <f t="shared" si="3"/>
        <v>36.977999999999994</v>
      </c>
      <c r="B254">
        <v>3.6977999999999997E-2</v>
      </c>
      <c r="C254">
        <v>0</v>
      </c>
    </row>
    <row r="255" spans="1:3" x14ac:dyDescent="0.25">
      <c r="A255">
        <f t="shared" si="3"/>
        <v>37.027999999999999</v>
      </c>
      <c r="B255">
        <v>3.7027999999999998E-2</v>
      </c>
      <c r="C255">
        <v>0</v>
      </c>
    </row>
    <row r="256" spans="1:3" x14ac:dyDescent="0.25">
      <c r="A256">
        <f t="shared" si="3"/>
        <v>37.078000000000003</v>
      </c>
      <c r="B256">
        <v>3.7078E-2</v>
      </c>
      <c r="C256">
        <v>0</v>
      </c>
    </row>
    <row r="257" spans="1:3" x14ac:dyDescent="0.25">
      <c r="A257">
        <f t="shared" si="3"/>
        <v>37.128</v>
      </c>
      <c r="B257">
        <v>3.7128000000000001E-2</v>
      </c>
      <c r="C257">
        <v>0</v>
      </c>
    </row>
    <row r="258" spans="1:3" x14ac:dyDescent="0.25">
      <c r="A258">
        <f t="shared" si="3"/>
        <v>37.178000000000004</v>
      </c>
      <c r="B258">
        <v>3.7178000000000003E-2</v>
      </c>
      <c r="C258">
        <v>0</v>
      </c>
    </row>
    <row r="259" spans="1:3" x14ac:dyDescent="0.25">
      <c r="A259">
        <f t="shared" si="3"/>
        <v>37.227999999999994</v>
      </c>
      <c r="B259">
        <v>3.7227999999999997E-2</v>
      </c>
      <c r="C259">
        <v>0</v>
      </c>
    </row>
    <row r="260" spans="1:3" x14ac:dyDescent="0.25">
      <c r="A260">
        <f t="shared" si="3"/>
        <v>37.277999999999999</v>
      </c>
      <c r="B260">
        <v>3.7277999999999999E-2</v>
      </c>
      <c r="C260">
        <v>0</v>
      </c>
    </row>
    <row r="261" spans="1:3" x14ac:dyDescent="0.25">
      <c r="A261">
        <f t="shared" ref="A261:A324" si="4">B261*1000</f>
        <v>37.328000000000003</v>
      </c>
      <c r="B261">
        <v>3.7328E-2</v>
      </c>
      <c r="C261">
        <v>0</v>
      </c>
    </row>
    <row r="262" spans="1:3" x14ac:dyDescent="0.25">
      <c r="A262">
        <f t="shared" si="4"/>
        <v>37.378</v>
      </c>
      <c r="B262">
        <v>3.7378000000000002E-2</v>
      </c>
      <c r="C262">
        <v>0</v>
      </c>
    </row>
    <row r="263" spans="1:3" x14ac:dyDescent="0.25">
      <c r="A263">
        <f t="shared" si="4"/>
        <v>37.428000000000004</v>
      </c>
      <c r="B263">
        <v>3.7428000000000003E-2</v>
      </c>
      <c r="C263">
        <v>0</v>
      </c>
    </row>
    <row r="264" spans="1:3" x14ac:dyDescent="0.25">
      <c r="A264">
        <f t="shared" si="4"/>
        <v>37.477999999999994</v>
      </c>
      <c r="B264">
        <v>3.7477999999999997E-2</v>
      </c>
      <c r="C264">
        <v>0</v>
      </c>
    </row>
    <row r="265" spans="1:3" x14ac:dyDescent="0.25">
      <c r="A265">
        <f t="shared" si="4"/>
        <v>37.527999999999999</v>
      </c>
      <c r="B265">
        <v>3.7527999999999999E-2</v>
      </c>
      <c r="C265">
        <v>0</v>
      </c>
    </row>
    <row r="266" spans="1:3" x14ac:dyDescent="0.25">
      <c r="A266">
        <f t="shared" si="4"/>
        <v>37.578000000000003</v>
      </c>
      <c r="B266">
        <v>3.7578E-2</v>
      </c>
      <c r="C266">
        <v>0</v>
      </c>
    </row>
    <row r="267" spans="1:3" x14ac:dyDescent="0.25">
      <c r="A267">
        <f t="shared" si="4"/>
        <v>37.628</v>
      </c>
      <c r="B267">
        <v>3.7628000000000002E-2</v>
      </c>
      <c r="C267">
        <v>0</v>
      </c>
    </row>
    <row r="268" spans="1:3" x14ac:dyDescent="0.25">
      <c r="A268">
        <f t="shared" si="4"/>
        <v>37.678000000000004</v>
      </c>
      <c r="B268">
        <v>3.7678000000000003E-2</v>
      </c>
      <c r="C268">
        <v>0</v>
      </c>
    </row>
    <row r="269" spans="1:3" x14ac:dyDescent="0.25">
      <c r="A269">
        <f t="shared" si="4"/>
        <v>37.727999999999994</v>
      </c>
      <c r="B269">
        <v>3.7727999999999998E-2</v>
      </c>
      <c r="C269">
        <v>0</v>
      </c>
    </row>
    <row r="270" spans="1:3" x14ac:dyDescent="0.25">
      <c r="A270">
        <f t="shared" si="4"/>
        <v>37.777999999999999</v>
      </c>
      <c r="B270">
        <v>3.7777999999999999E-2</v>
      </c>
      <c r="C270">
        <v>0</v>
      </c>
    </row>
    <row r="271" spans="1:3" x14ac:dyDescent="0.25">
      <c r="A271">
        <f t="shared" si="4"/>
        <v>37.828000000000003</v>
      </c>
      <c r="B271">
        <v>3.7828000000000001E-2</v>
      </c>
      <c r="C271">
        <v>0</v>
      </c>
    </row>
    <row r="272" spans="1:3" x14ac:dyDescent="0.25">
      <c r="A272">
        <f t="shared" si="4"/>
        <v>37.878</v>
      </c>
      <c r="B272">
        <v>3.7878000000000002E-2</v>
      </c>
      <c r="C272">
        <v>0</v>
      </c>
    </row>
    <row r="273" spans="1:3" x14ac:dyDescent="0.25">
      <c r="A273">
        <f t="shared" si="4"/>
        <v>37.928000000000004</v>
      </c>
      <c r="B273">
        <v>3.7928000000000003E-2</v>
      </c>
      <c r="C273">
        <v>0</v>
      </c>
    </row>
    <row r="274" spans="1:3" x14ac:dyDescent="0.25">
      <c r="A274">
        <f t="shared" si="4"/>
        <v>37.977999999999994</v>
      </c>
      <c r="B274">
        <v>3.7977999999999998E-2</v>
      </c>
      <c r="C274">
        <v>0</v>
      </c>
    </row>
    <row r="275" spans="1:3" x14ac:dyDescent="0.25">
      <c r="A275">
        <f t="shared" si="4"/>
        <v>38.027999999999999</v>
      </c>
      <c r="B275">
        <v>3.8027999999999999E-2</v>
      </c>
      <c r="C275">
        <v>0</v>
      </c>
    </row>
    <row r="276" spans="1:3" x14ac:dyDescent="0.25">
      <c r="A276">
        <f t="shared" si="4"/>
        <v>38.078000000000003</v>
      </c>
      <c r="B276">
        <v>3.8078000000000001E-2</v>
      </c>
      <c r="C276">
        <v>0</v>
      </c>
    </row>
    <row r="277" spans="1:3" x14ac:dyDescent="0.25">
      <c r="A277">
        <f t="shared" si="4"/>
        <v>38.128</v>
      </c>
      <c r="B277">
        <v>3.8128000000000002E-2</v>
      </c>
      <c r="C277">
        <v>0</v>
      </c>
    </row>
    <row r="278" spans="1:3" x14ac:dyDescent="0.25">
      <c r="A278">
        <f t="shared" si="4"/>
        <v>38.177999999999997</v>
      </c>
      <c r="B278">
        <v>3.8177999999999997E-2</v>
      </c>
      <c r="C278">
        <v>0</v>
      </c>
    </row>
    <row r="279" spans="1:3" x14ac:dyDescent="0.25">
      <c r="A279">
        <f t="shared" si="4"/>
        <v>38.228000000000002</v>
      </c>
      <c r="B279">
        <v>3.8227999999999998E-2</v>
      </c>
      <c r="C279">
        <v>0</v>
      </c>
    </row>
    <row r="280" spans="1:3" x14ac:dyDescent="0.25">
      <c r="A280">
        <f t="shared" si="4"/>
        <v>38.277999999999999</v>
      </c>
      <c r="B280">
        <v>3.8278E-2</v>
      </c>
      <c r="C280">
        <v>0</v>
      </c>
    </row>
    <row r="281" spans="1:3" x14ac:dyDescent="0.25">
      <c r="A281">
        <f t="shared" si="4"/>
        <v>38.328000000000003</v>
      </c>
      <c r="B281">
        <v>3.8328000000000001E-2</v>
      </c>
      <c r="C281">
        <v>0</v>
      </c>
    </row>
    <row r="282" spans="1:3" x14ac:dyDescent="0.25">
      <c r="A282">
        <f t="shared" si="4"/>
        <v>38.378</v>
      </c>
      <c r="B282">
        <v>3.8378000000000002E-2</v>
      </c>
      <c r="C282">
        <v>0</v>
      </c>
    </row>
    <row r="283" spans="1:3" x14ac:dyDescent="0.25">
      <c r="A283">
        <f t="shared" si="4"/>
        <v>38.427999999999997</v>
      </c>
      <c r="B283">
        <v>3.8427999999999997E-2</v>
      </c>
      <c r="C283">
        <v>0</v>
      </c>
    </row>
    <row r="284" spans="1:3" x14ac:dyDescent="0.25">
      <c r="A284">
        <f t="shared" si="4"/>
        <v>38.478000000000002</v>
      </c>
      <c r="B284">
        <v>3.8477999999999998E-2</v>
      </c>
      <c r="C284">
        <v>0</v>
      </c>
    </row>
    <row r="285" spans="1:3" x14ac:dyDescent="0.25">
      <c r="A285">
        <f t="shared" si="4"/>
        <v>38.527999999999999</v>
      </c>
      <c r="B285">
        <v>3.8528E-2</v>
      </c>
      <c r="C285">
        <v>0</v>
      </c>
    </row>
    <row r="286" spans="1:3" x14ac:dyDescent="0.25">
      <c r="A286">
        <f t="shared" si="4"/>
        <v>38.578000000000003</v>
      </c>
      <c r="B286">
        <v>3.8578000000000001E-2</v>
      </c>
      <c r="C286">
        <v>0</v>
      </c>
    </row>
    <row r="287" spans="1:3" x14ac:dyDescent="0.25">
      <c r="A287">
        <f t="shared" si="4"/>
        <v>38.628</v>
      </c>
      <c r="B287">
        <v>3.8628000000000003E-2</v>
      </c>
      <c r="C287">
        <v>0</v>
      </c>
    </row>
    <row r="288" spans="1:3" x14ac:dyDescent="0.25">
      <c r="A288">
        <f t="shared" si="4"/>
        <v>38.677999999999997</v>
      </c>
      <c r="B288">
        <v>3.8677999999999997E-2</v>
      </c>
      <c r="C288">
        <v>0</v>
      </c>
    </row>
    <row r="289" spans="1:3" x14ac:dyDescent="0.25">
      <c r="A289">
        <f t="shared" si="4"/>
        <v>38.728000000000002</v>
      </c>
      <c r="B289">
        <v>3.8727999999999999E-2</v>
      </c>
      <c r="C289">
        <v>0</v>
      </c>
    </row>
    <row r="290" spans="1:3" x14ac:dyDescent="0.25">
      <c r="A290">
        <f t="shared" si="4"/>
        <v>38.777999999999999</v>
      </c>
      <c r="B290">
        <v>3.8778E-2</v>
      </c>
      <c r="C290">
        <v>0</v>
      </c>
    </row>
    <row r="291" spans="1:3" x14ac:dyDescent="0.25">
      <c r="A291">
        <f t="shared" si="4"/>
        <v>38.828000000000003</v>
      </c>
      <c r="B291">
        <v>3.8828000000000001E-2</v>
      </c>
      <c r="C291">
        <v>0</v>
      </c>
    </row>
    <row r="292" spans="1:3" x14ac:dyDescent="0.25">
      <c r="A292">
        <f t="shared" si="4"/>
        <v>38.878</v>
      </c>
      <c r="B292">
        <v>3.8878000000000003E-2</v>
      </c>
      <c r="C292">
        <v>0</v>
      </c>
    </row>
    <row r="293" spans="1:3" x14ac:dyDescent="0.25">
      <c r="A293">
        <f t="shared" si="4"/>
        <v>38.927999999999997</v>
      </c>
      <c r="B293">
        <v>3.8927999999999997E-2</v>
      </c>
      <c r="C293">
        <v>0</v>
      </c>
    </row>
    <row r="294" spans="1:3" x14ac:dyDescent="0.25">
      <c r="A294">
        <f t="shared" si="4"/>
        <v>38.978000000000002</v>
      </c>
      <c r="B294">
        <v>3.8977999999999999E-2</v>
      </c>
      <c r="C294">
        <v>0</v>
      </c>
    </row>
    <row r="295" spans="1:3" x14ac:dyDescent="0.25">
      <c r="A295">
        <f t="shared" si="4"/>
        <v>39.027999999999999</v>
      </c>
      <c r="B295">
        <v>3.9028E-2</v>
      </c>
      <c r="C295">
        <v>0</v>
      </c>
    </row>
    <row r="296" spans="1:3" x14ac:dyDescent="0.25">
      <c r="A296">
        <f t="shared" si="4"/>
        <v>39.078000000000003</v>
      </c>
      <c r="B296">
        <v>3.9078000000000002E-2</v>
      </c>
      <c r="C296">
        <v>0</v>
      </c>
    </row>
    <row r="297" spans="1:3" x14ac:dyDescent="0.25">
      <c r="A297">
        <f t="shared" si="4"/>
        <v>39.128</v>
      </c>
      <c r="B297">
        <v>3.9128000000000003E-2</v>
      </c>
      <c r="C297">
        <v>0</v>
      </c>
    </row>
    <row r="298" spans="1:3" x14ac:dyDescent="0.25">
      <c r="A298">
        <f t="shared" si="4"/>
        <v>39.177999999999997</v>
      </c>
      <c r="B298">
        <v>3.9177999999999998E-2</v>
      </c>
      <c r="C298">
        <v>0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>
        <v>0</v>
      </c>
    </row>
    <row r="303" spans="1:3" x14ac:dyDescent="0.25">
      <c r="A303">
        <f t="shared" si="4"/>
        <v>40.177999999999997</v>
      </c>
      <c r="B303">
        <v>4.0177999999999998E-2</v>
      </c>
      <c r="C303">
        <v>0</v>
      </c>
    </row>
    <row r="304" spans="1:3" x14ac:dyDescent="0.25">
      <c r="A304">
        <f t="shared" si="4"/>
        <v>41.177999999999997</v>
      </c>
      <c r="B304">
        <v>4.1177999999999999E-2</v>
      </c>
      <c r="C304">
        <v>0</v>
      </c>
    </row>
    <row r="305" spans="1:3" x14ac:dyDescent="0.25">
      <c r="A305">
        <f t="shared" si="4"/>
        <v>42.177999999999997</v>
      </c>
      <c r="B305">
        <v>4.2178E-2</v>
      </c>
      <c r="C305">
        <v>0</v>
      </c>
    </row>
    <row r="306" spans="1:3" x14ac:dyDescent="0.25">
      <c r="A306">
        <f t="shared" si="4"/>
        <v>43.178000000000004</v>
      </c>
      <c r="B306">
        <v>4.3178000000000001E-2</v>
      </c>
      <c r="C306">
        <v>0</v>
      </c>
    </row>
    <row r="307" spans="1:3" x14ac:dyDescent="0.25">
      <c r="A307">
        <f t="shared" si="4"/>
        <v>44.178000000000004</v>
      </c>
      <c r="B307">
        <v>4.4178000000000002E-2</v>
      </c>
      <c r="C307">
        <v>0</v>
      </c>
    </row>
    <row r="308" spans="1:3" x14ac:dyDescent="0.25">
      <c r="A308">
        <f t="shared" si="4"/>
        <v>45.178000000000004</v>
      </c>
      <c r="B308">
        <v>4.5178000000000003E-2</v>
      </c>
      <c r="C308">
        <v>0</v>
      </c>
    </row>
    <row r="309" spans="1:3" x14ac:dyDescent="0.25">
      <c r="A309">
        <f t="shared" si="4"/>
        <v>46.177999999999997</v>
      </c>
      <c r="B309">
        <v>4.6177999999999997E-2</v>
      </c>
      <c r="C309">
        <v>0</v>
      </c>
    </row>
    <row r="310" spans="1:3" x14ac:dyDescent="0.25">
      <c r="A310">
        <f t="shared" si="4"/>
        <v>47.177999999999997</v>
      </c>
      <c r="B310">
        <v>4.7177999999999998E-2</v>
      </c>
      <c r="C310">
        <v>0</v>
      </c>
    </row>
    <row r="311" spans="1:3" x14ac:dyDescent="0.25">
      <c r="A311">
        <f t="shared" si="4"/>
        <v>48.177999999999997</v>
      </c>
      <c r="B311">
        <v>4.8177999999999999E-2</v>
      </c>
      <c r="C311">
        <v>0</v>
      </c>
    </row>
    <row r="312" spans="1:3" x14ac:dyDescent="0.25">
      <c r="A312">
        <f t="shared" si="4"/>
        <v>49.177999999999997</v>
      </c>
      <c r="B312">
        <v>4.9177999999999999E-2</v>
      </c>
      <c r="C312">
        <v>0</v>
      </c>
    </row>
    <row r="313" spans="1:3" x14ac:dyDescent="0.25">
      <c r="A313">
        <f t="shared" si="4"/>
        <v>50.177999999999997</v>
      </c>
      <c r="B313">
        <v>5.0178E-2</v>
      </c>
      <c r="C313">
        <v>0</v>
      </c>
    </row>
    <row r="314" spans="1:3" x14ac:dyDescent="0.25">
      <c r="A314">
        <f t="shared" si="4"/>
        <v>51.178000000000004</v>
      </c>
      <c r="B314">
        <v>5.1178000000000001E-2</v>
      </c>
      <c r="C314">
        <v>0</v>
      </c>
    </row>
    <row r="315" spans="1:3" x14ac:dyDescent="0.25">
      <c r="A315">
        <f t="shared" si="4"/>
        <v>52.178000000000004</v>
      </c>
      <c r="B315">
        <v>5.2178000000000002E-2</v>
      </c>
      <c r="C315">
        <v>0</v>
      </c>
    </row>
    <row r="316" spans="1:3" x14ac:dyDescent="0.25">
      <c r="A316">
        <f t="shared" si="4"/>
        <v>53.178000000000004</v>
      </c>
      <c r="B316">
        <v>5.3178000000000003E-2</v>
      </c>
      <c r="C316">
        <v>0</v>
      </c>
    </row>
    <row r="317" spans="1:3" x14ac:dyDescent="0.25">
      <c r="A317">
        <f t="shared" si="4"/>
        <v>54.177999999999997</v>
      </c>
      <c r="B317">
        <v>5.4177999999999997E-2</v>
      </c>
      <c r="C317">
        <v>0</v>
      </c>
    </row>
    <row r="318" spans="1:3" x14ac:dyDescent="0.25">
      <c r="A318">
        <f t="shared" si="4"/>
        <v>55.177999999999997</v>
      </c>
      <c r="B318">
        <v>5.5177999999999998E-2</v>
      </c>
      <c r="C318">
        <v>0</v>
      </c>
    </row>
    <row r="319" spans="1:3" x14ac:dyDescent="0.25">
      <c r="A319">
        <f t="shared" si="4"/>
        <v>56.177999999999997</v>
      </c>
      <c r="B319">
        <v>5.6177999999999999E-2</v>
      </c>
      <c r="C319">
        <v>0</v>
      </c>
    </row>
    <row r="320" spans="1:3" x14ac:dyDescent="0.25">
      <c r="A320">
        <f t="shared" si="4"/>
        <v>57.177999999999997</v>
      </c>
      <c r="B320">
        <v>5.7178E-2</v>
      </c>
      <c r="C320">
        <v>0</v>
      </c>
    </row>
    <row r="321" spans="1:3" x14ac:dyDescent="0.25">
      <c r="A321">
        <f t="shared" si="4"/>
        <v>58.177999999999997</v>
      </c>
      <c r="B321">
        <v>5.8178000000000001E-2</v>
      </c>
      <c r="C321">
        <v>0</v>
      </c>
    </row>
    <row r="322" spans="1:3" x14ac:dyDescent="0.25">
      <c r="A322">
        <f t="shared" si="4"/>
        <v>59.178000000000004</v>
      </c>
      <c r="B322">
        <v>5.9178000000000001E-2</v>
      </c>
      <c r="C322">
        <v>0</v>
      </c>
    </row>
    <row r="323" spans="1:3" x14ac:dyDescent="0.25">
      <c r="A323">
        <f t="shared" si="4"/>
        <v>60.178000000000004</v>
      </c>
      <c r="B323">
        <v>6.0178000000000002E-2</v>
      </c>
      <c r="C323">
        <v>0</v>
      </c>
    </row>
    <row r="324" spans="1:3" x14ac:dyDescent="0.25">
      <c r="A324">
        <f t="shared" si="4"/>
        <v>61.178000000000004</v>
      </c>
      <c r="B324">
        <v>6.1178000000000003E-2</v>
      </c>
      <c r="C324">
        <v>0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>
        <v>0</v>
      </c>
    </row>
    <row r="326" spans="1:3" x14ac:dyDescent="0.25">
      <c r="A326">
        <f t="shared" si="5"/>
        <v>63.177999999999997</v>
      </c>
      <c r="B326">
        <v>6.3177999999999998E-2</v>
      </c>
      <c r="C326">
        <v>0</v>
      </c>
    </row>
    <row r="327" spans="1:3" x14ac:dyDescent="0.25">
      <c r="A327">
        <f t="shared" si="5"/>
        <v>64.177999999999997</v>
      </c>
      <c r="B327">
        <v>6.4177999999999999E-2</v>
      </c>
      <c r="C327">
        <v>0</v>
      </c>
    </row>
    <row r="328" spans="1:3" x14ac:dyDescent="0.25">
      <c r="A328">
        <f t="shared" si="5"/>
        <v>65.177999999999997</v>
      </c>
      <c r="B328">
        <v>6.5178E-2</v>
      </c>
      <c r="C328">
        <v>0</v>
      </c>
    </row>
    <row r="329" spans="1:3" x14ac:dyDescent="0.25">
      <c r="A329">
        <f t="shared" si="5"/>
        <v>66.177999999999997</v>
      </c>
      <c r="B329">
        <v>6.6178000000000001E-2</v>
      </c>
      <c r="C329">
        <v>0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>
        <v>0</v>
      </c>
    </row>
    <row r="334" spans="1:3" x14ac:dyDescent="0.25">
      <c r="A334">
        <f t="shared" si="5"/>
        <v>66.177999999999997</v>
      </c>
      <c r="B334">
        <v>6.6178000000000001E-2</v>
      </c>
      <c r="C334">
        <v>0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>
        <v>0</v>
      </c>
    </row>
    <row r="339" spans="1:3" x14ac:dyDescent="0.25">
      <c r="A339">
        <f t="shared" si="5"/>
        <v>39.177999999999997</v>
      </c>
      <c r="B339">
        <v>3.9177999999999998E-2</v>
      </c>
      <c r="C339">
        <v>0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>
        <v>0</v>
      </c>
    </row>
    <row r="344" spans="1:3" x14ac:dyDescent="0.25">
      <c r="A344">
        <f t="shared" si="5"/>
        <v>33.177999999999997</v>
      </c>
      <c r="B344">
        <v>3.3177999999999999E-2</v>
      </c>
      <c r="C344">
        <v>0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 s="1">
        <v>1.9288299999999998E-9</v>
      </c>
    </row>
    <row r="349" spans="1:3" x14ac:dyDescent="0.25">
      <c r="A349">
        <f t="shared" si="5"/>
        <v>33</v>
      </c>
      <c r="B349">
        <v>3.3000000000000002E-2</v>
      </c>
      <c r="C349" s="1">
        <v>1.9288299999999998E-9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 s="1">
        <v>1.68962E-6</v>
      </c>
    </row>
    <row r="354" spans="1:3" x14ac:dyDescent="0.25">
      <c r="A354">
        <f t="shared" si="5"/>
        <v>27</v>
      </c>
      <c r="B354">
        <v>2.7E-2</v>
      </c>
      <c r="C354" s="1">
        <v>1.68962E-6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>
        <v>0</v>
      </c>
    </row>
    <row r="359" spans="1:3" x14ac:dyDescent="0.25">
      <c r="A359">
        <f t="shared" si="5"/>
        <v>40.177999999999997</v>
      </c>
      <c r="B359">
        <v>4.0177999999999998E-2</v>
      </c>
      <c r="C359">
        <v>0</v>
      </c>
    </row>
    <row r="360" spans="1:3" x14ac:dyDescent="0.25">
      <c r="A360">
        <f t="shared" si="5"/>
        <v>41.177999999999997</v>
      </c>
      <c r="B360">
        <v>4.1177999999999999E-2</v>
      </c>
      <c r="C360">
        <v>0</v>
      </c>
    </row>
    <row r="361" spans="1:3" x14ac:dyDescent="0.25">
      <c r="A361">
        <f t="shared" si="5"/>
        <v>41.177999999999997</v>
      </c>
      <c r="B361">
        <v>4.1177999999999999E-2</v>
      </c>
      <c r="C361">
        <v>0</v>
      </c>
    </row>
    <row r="362" spans="1:3" x14ac:dyDescent="0.25">
      <c r="A362">
        <f t="shared" si="5"/>
        <v>42.177999999999997</v>
      </c>
      <c r="B362">
        <v>4.2178E-2</v>
      </c>
      <c r="C362">
        <v>0</v>
      </c>
    </row>
    <row r="363" spans="1:3" x14ac:dyDescent="0.25">
      <c r="A363">
        <f t="shared" si="5"/>
        <v>42.177999999999997</v>
      </c>
      <c r="B363">
        <v>4.2178E-2</v>
      </c>
      <c r="C363">
        <v>0</v>
      </c>
    </row>
    <row r="364" spans="1:3" x14ac:dyDescent="0.25">
      <c r="A364">
        <f t="shared" si="5"/>
        <v>43.178000000000004</v>
      </c>
      <c r="B364">
        <v>4.3178000000000001E-2</v>
      </c>
      <c r="C364">
        <v>0</v>
      </c>
    </row>
    <row r="365" spans="1:3" x14ac:dyDescent="0.25">
      <c r="A365">
        <f t="shared" si="5"/>
        <v>43.178000000000004</v>
      </c>
      <c r="B365">
        <v>4.3178000000000001E-2</v>
      </c>
      <c r="C365">
        <v>0</v>
      </c>
    </row>
    <row r="366" spans="1:3" x14ac:dyDescent="0.25">
      <c r="A366">
        <f t="shared" si="5"/>
        <v>44.178000000000004</v>
      </c>
      <c r="B366">
        <v>4.4178000000000002E-2</v>
      </c>
      <c r="C366">
        <v>0</v>
      </c>
    </row>
    <row r="367" spans="1:3" x14ac:dyDescent="0.25">
      <c r="A367">
        <f t="shared" si="5"/>
        <v>44.178000000000004</v>
      </c>
      <c r="B367">
        <v>4.4178000000000002E-2</v>
      </c>
      <c r="C367">
        <v>0</v>
      </c>
    </row>
    <row r="368" spans="1:3" x14ac:dyDescent="0.25">
      <c r="A368">
        <f t="shared" si="5"/>
        <v>45.178000000000004</v>
      </c>
      <c r="B368">
        <v>4.5178000000000003E-2</v>
      </c>
      <c r="C368">
        <v>0</v>
      </c>
    </row>
    <row r="369" spans="1:3" x14ac:dyDescent="0.25">
      <c r="A369">
        <f t="shared" si="5"/>
        <v>45.178000000000004</v>
      </c>
      <c r="B369">
        <v>4.5178000000000003E-2</v>
      </c>
      <c r="C369">
        <v>0</v>
      </c>
    </row>
    <row r="370" spans="1:3" x14ac:dyDescent="0.25">
      <c r="A370">
        <f t="shared" si="5"/>
        <v>46.177999999999997</v>
      </c>
      <c r="B370">
        <v>4.6177999999999997E-2</v>
      </c>
      <c r="C370">
        <v>0</v>
      </c>
    </row>
    <row r="371" spans="1:3" x14ac:dyDescent="0.25">
      <c r="A371">
        <f t="shared" si="5"/>
        <v>46.177999999999997</v>
      </c>
      <c r="B371">
        <v>4.6177999999999997E-2</v>
      </c>
      <c r="C371">
        <v>0</v>
      </c>
    </row>
    <row r="372" spans="1:3" x14ac:dyDescent="0.25">
      <c r="A372">
        <f t="shared" si="5"/>
        <v>47.177999999999997</v>
      </c>
      <c r="B372">
        <v>4.7177999999999998E-2</v>
      </c>
      <c r="C372">
        <v>0</v>
      </c>
    </row>
    <row r="373" spans="1:3" x14ac:dyDescent="0.25">
      <c r="A373">
        <f t="shared" si="5"/>
        <v>47.177999999999997</v>
      </c>
      <c r="B373">
        <v>4.7177999999999998E-2</v>
      </c>
      <c r="C373">
        <v>0</v>
      </c>
    </row>
    <row r="374" spans="1:3" x14ac:dyDescent="0.25">
      <c r="A374">
        <f t="shared" si="5"/>
        <v>48.177999999999997</v>
      </c>
      <c r="B374">
        <v>4.8177999999999999E-2</v>
      </c>
      <c r="C374">
        <v>0</v>
      </c>
    </row>
    <row r="375" spans="1:3" x14ac:dyDescent="0.25">
      <c r="A375">
        <f t="shared" si="5"/>
        <v>48.177999999999997</v>
      </c>
      <c r="B375">
        <v>4.8177999999999999E-2</v>
      </c>
      <c r="C375">
        <v>0</v>
      </c>
    </row>
    <row r="376" spans="1:3" x14ac:dyDescent="0.25">
      <c r="A376">
        <f t="shared" si="5"/>
        <v>49.177999999999997</v>
      </c>
      <c r="B376">
        <v>4.9177999999999999E-2</v>
      </c>
      <c r="C376">
        <v>0</v>
      </c>
    </row>
    <row r="377" spans="1:3" x14ac:dyDescent="0.25">
      <c r="A377">
        <f t="shared" si="5"/>
        <v>49.177999999999997</v>
      </c>
      <c r="B377">
        <v>4.9177999999999999E-2</v>
      </c>
      <c r="C377">
        <v>0</v>
      </c>
    </row>
    <row r="378" spans="1:3" x14ac:dyDescent="0.25">
      <c r="A378">
        <f t="shared" si="5"/>
        <v>50.177999999999997</v>
      </c>
      <c r="B378">
        <v>5.0178E-2</v>
      </c>
      <c r="C378">
        <v>0</v>
      </c>
    </row>
    <row r="379" spans="1:3" x14ac:dyDescent="0.25">
      <c r="A379">
        <f t="shared" si="5"/>
        <v>50.177999999999997</v>
      </c>
      <c r="B379">
        <v>5.0178E-2</v>
      </c>
      <c r="C379">
        <v>0</v>
      </c>
    </row>
    <row r="380" spans="1:3" x14ac:dyDescent="0.25">
      <c r="A380">
        <f t="shared" si="5"/>
        <v>51.178000000000004</v>
      </c>
      <c r="B380">
        <v>5.1178000000000001E-2</v>
      </c>
      <c r="C380">
        <v>0</v>
      </c>
    </row>
    <row r="381" spans="1:3" x14ac:dyDescent="0.25">
      <c r="A381">
        <f t="shared" si="5"/>
        <v>51.178000000000004</v>
      </c>
      <c r="B381">
        <v>5.1178000000000001E-2</v>
      </c>
      <c r="C381">
        <v>0</v>
      </c>
    </row>
    <row r="382" spans="1:3" x14ac:dyDescent="0.25">
      <c r="A382">
        <f t="shared" si="5"/>
        <v>52.178000000000004</v>
      </c>
      <c r="B382">
        <v>5.2178000000000002E-2</v>
      </c>
      <c r="C382">
        <v>0</v>
      </c>
    </row>
    <row r="383" spans="1:3" x14ac:dyDescent="0.25">
      <c r="A383">
        <f t="shared" si="5"/>
        <v>52.178000000000004</v>
      </c>
      <c r="B383">
        <v>5.2178000000000002E-2</v>
      </c>
      <c r="C383">
        <v>0</v>
      </c>
    </row>
    <row r="384" spans="1:3" x14ac:dyDescent="0.25">
      <c r="A384">
        <f t="shared" si="5"/>
        <v>53.178000000000004</v>
      </c>
      <c r="B384">
        <v>5.3178000000000003E-2</v>
      </c>
      <c r="C384">
        <v>0</v>
      </c>
    </row>
    <row r="385" spans="1:3" x14ac:dyDescent="0.25">
      <c r="A385">
        <f t="shared" si="5"/>
        <v>53.178000000000004</v>
      </c>
      <c r="B385">
        <v>5.3178000000000003E-2</v>
      </c>
      <c r="C385">
        <v>0</v>
      </c>
    </row>
    <row r="386" spans="1:3" x14ac:dyDescent="0.25">
      <c r="A386">
        <f t="shared" si="5"/>
        <v>54.177999999999997</v>
      </c>
      <c r="B386">
        <v>5.4177999999999997E-2</v>
      </c>
      <c r="C386">
        <v>0</v>
      </c>
    </row>
    <row r="387" spans="1:3" x14ac:dyDescent="0.25">
      <c r="A387">
        <f t="shared" si="5"/>
        <v>54.177999999999997</v>
      </c>
      <c r="B387">
        <v>5.4177999999999997E-2</v>
      </c>
      <c r="C387">
        <v>0</v>
      </c>
    </row>
    <row r="388" spans="1:3" x14ac:dyDescent="0.25">
      <c r="A388">
        <f t="shared" si="5"/>
        <v>55.177999999999997</v>
      </c>
      <c r="B388">
        <v>5.5177999999999998E-2</v>
      </c>
      <c r="C388">
        <v>0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>
        <v>0</v>
      </c>
    </row>
    <row r="390" spans="1:3" x14ac:dyDescent="0.25">
      <c r="A390">
        <f t="shared" si="6"/>
        <v>56.177999999999997</v>
      </c>
      <c r="B390">
        <v>5.6177999999999999E-2</v>
      </c>
      <c r="C390">
        <v>0</v>
      </c>
    </row>
    <row r="391" spans="1:3" x14ac:dyDescent="0.25">
      <c r="A391">
        <f t="shared" si="6"/>
        <v>56.177999999999997</v>
      </c>
      <c r="B391">
        <v>5.6177999999999999E-2</v>
      </c>
      <c r="C391">
        <v>0</v>
      </c>
    </row>
    <row r="392" spans="1:3" x14ac:dyDescent="0.25">
      <c r="A392">
        <f t="shared" si="6"/>
        <v>57.177999999999997</v>
      </c>
      <c r="B392">
        <v>5.7178E-2</v>
      </c>
      <c r="C392">
        <v>0</v>
      </c>
    </row>
    <row r="393" spans="1:3" x14ac:dyDescent="0.25">
      <c r="A393">
        <f t="shared" si="6"/>
        <v>57.177999999999997</v>
      </c>
      <c r="B393">
        <v>5.7178E-2</v>
      </c>
      <c r="C393">
        <v>0</v>
      </c>
    </row>
    <row r="394" spans="1:3" x14ac:dyDescent="0.25">
      <c r="A394">
        <f t="shared" si="6"/>
        <v>58.177999999999997</v>
      </c>
      <c r="B394">
        <v>5.8178000000000001E-2</v>
      </c>
      <c r="C394">
        <v>0</v>
      </c>
    </row>
    <row r="395" spans="1:3" x14ac:dyDescent="0.25">
      <c r="A395">
        <f t="shared" si="6"/>
        <v>58.177999999999997</v>
      </c>
      <c r="B395">
        <v>5.8178000000000001E-2</v>
      </c>
      <c r="C395">
        <v>0</v>
      </c>
    </row>
    <row r="396" spans="1:3" x14ac:dyDescent="0.25">
      <c r="A396">
        <f t="shared" si="6"/>
        <v>59.178000000000004</v>
      </c>
      <c r="B396">
        <v>5.9178000000000001E-2</v>
      </c>
      <c r="C396">
        <v>0</v>
      </c>
    </row>
    <row r="397" spans="1:3" x14ac:dyDescent="0.25">
      <c r="A397">
        <f t="shared" si="6"/>
        <v>59.178000000000004</v>
      </c>
      <c r="B397">
        <v>5.9178000000000001E-2</v>
      </c>
      <c r="C397">
        <v>0</v>
      </c>
    </row>
    <row r="398" spans="1:3" x14ac:dyDescent="0.25">
      <c r="A398">
        <f t="shared" si="6"/>
        <v>60.178000000000004</v>
      </c>
      <c r="B398">
        <v>6.0178000000000002E-2</v>
      </c>
      <c r="C398">
        <v>0</v>
      </c>
    </row>
    <row r="399" spans="1:3" x14ac:dyDescent="0.25">
      <c r="A399">
        <f t="shared" si="6"/>
        <v>60.178000000000004</v>
      </c>
      <c r="B399">
        <v>6.0178000000000002E-2</v>
      </c>
      <c r="C399">
        <v>0</v>
      </c>
    </row>
    <row r="400" spans="1:3" x14ac:dyDescent="0.25">
      <c r="A400">
        <f t="shared" si="6"/>
        <v>61.178000000000004</v>
      </c>
      <c r="B400">
        <v>6.1178000000000003E-2</v>
      </c>
      <c r="C400">
        <v>0</v>
      </c>
    </row>
    <row r="401" spans="1:3" x14ac:dyDescent="0.25">
      <c r="A401">
        <f t="shared" si="6"/>
        <v>61.178000000000004</v>
      </c>
      <c r="B401">
        <v>6.1178000000000003E-2</v>
      </c>
      <c r="C401">
        <v>0</v>
      </c>
    </row>
    <row r="402" spans="1:3" x14ac:dyDescent="0.25">
      <c r="A402">
        <f t="shared" si="6"/>
        <v>62.177999999999997</v>
      </c>
      <c r="B402">
        <v>6.2177999999999997E-2</v>
      </c>
      <c r="C402">
        <v>0</v>
      </c>
    </row>
    <row r="403" spans="1:3" x14ac:dyDescent="0.25">
      <c r="A403">
        <f t="shared" si="6"/>
        <v>62.177999999999997</v>
      </c>
      <c r="B403">
        <v>6.2177999999999997E-2</v>
      </c>
      <c r="C403">
        <v>0</v>
      </c>
    </row>
    <row r="404" spans="1:3" x14ac:dyDescent="0.25">
      <c r="A404">
        <f t="shared" si="6"/>
        <v>63.177999999999997</v>
      </c>
      <c r="B404">
        <v>6.3177999999999998E-2</v>
      </c>
      <c r="C404">
        <v>0</v>
      </c>
    </row>
    <row r="405" spans="1:3" x14ac:dyDescent="0.25">
      <c r="A405">
        <f t="shared" si="6"/>
        <v>63.177999999999997</v>
      </c>
      <c r="B405">
        <v>6.3177999999999998E-2</v>
      </c>
      <c r="C405">
        <v>0</v>
      </c>
    </row>
    <row r="406" spans="1:3" x14ac:dyDescent="0.25">
      <c r="A406">
        <f t="shared" si="6"/>
        <v>64.177999999999997</v>
      </c>
      <c r="B406">
        <v>6.4177999999999999E-2</v>
      </c>
      <c r="C406">
        <v>0</v>
      </c>
    </row>
    <row r="407" spans="1:3" x14ac:dyDescent="0.25">
      <c r="A407">
        <f t="shared" si="6"/>
        <v>64.177999999999997</v>
      </c>
      <c r="B407">
        <v>6.4177999999999999E-2</v>
      </c>
      <c r="C407">
        <v>0</v>
      </c>
    </row>
    <row r="408" spans="1:3" x14ac:dyDescent="0.25">
      <c r="A408">
        <f t="shared" si="6"/>
        <v>65.177999999999997</v>
      </c>
      <c r="B408">
        <v>6.5178E-2</v>
      </c>
      <c r="C408">
        <v>0</v>
      </c>
    </row>
    <row r="409" spans="1:3" x14ac:dyDescent="0.25">
      <c r="A409">
        <f t="shared" si="6"/>
        <v>65.177999999999997</v>
      </c>
      <c r="B409">
        <v>6.5178E-2</v>
      </c>
      <c r="C409">
        <v>0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>
        <v>0</v>
      </c>
    </row>
    <row r="414" spans="1:3" x14ac:dyDescent="0.25">
      <c r="A414">
        <f t="shared" si="6"/>
        <v>33.228000000000002</v>
      </c>
      <c r="B414">
        <v>3.3228000000000001E-2</v>
      </c>
      <c r="C414">
        <v>0</v>
      </c>
    </row>
    <row r="415" spans="1:3" x14ac:dyDescent="0.25">
      <c r="A415">
        <f t="shared" si="6"/>
        <v>33.277999999999999</v>
      </c>
      <c r="B415">
        <v>3.3278000000000002E-2</v>
      </c>
      <c r="C415">
        <v>0</v>
      </c>
    </row>
    <row r="416" spans="1:3" x14ac:dyDescent="0.25">
      <c r="A416">
        <f t="shared" si="6"/>
        <v>33.277999999999999</v>
      </c>
      <c r="B416">
        <v>3.3278000000000002E-2</v>
      </c>
      <c r="C416">
        <v>0</v>
      </c>
    </row>
    <row r="417" spans="1:3" x14ac:dyDescent="0.25">
      <c r="A417">
        <f t="shared" si="6"/>
        <v>33.328000000000003</v>
      </c>
      <c r="B417">
        <v>3.3328000000000003E-2</v>
      </c>
      <c r="C417">
        <v>0</v>
      </c>
    </row>
    <row r="418" spans="1:3" x14ac:dyDescent="0.25">
      <c r="A418">
        <f t="shared" si="6"/>
        <v>33.328000000000003</v>
      </c>
      <c r="B418">
        <v>3.3328000000000003E-2</v>
      </c>
      <c r="C418">
        <v>0</v>
      </c>
    </row>
    <row r="419" spans="1:3" x14ac:dyDescent="0.25">
      <c r="A419">
        <f t="shared" si="6"/>
        <v>33.378</v>
      </c>
      <c r="B419">
        <v>3.3377999999999998E-2</v>
      </c>
      <c r="C419">
        <v>0</v>
      </c>
    </row>
    <row r="420" spans="1:3" x14ac:dyDescent="0.25">
      <c r="A420">
        <f t="shared" si="6"/>
        <v>33.378</v>
      </c>
      <c r="B420">
        <v>3.3377999999999998E-2</v>
      </c>
      <c r="C420">
        <v>0</v>
      </c>
    </row>
    <row r="421" spans="1:3" x14ac:dyDescent="0.25">
      <c r="A421">
        <f t="shared" si="6"/>
        <v>33.427999999999997</v>
      </c>
      <c r="B421">
        <v>3.3427999999999999E-2</v>
      </c>
      <c r="C421">
        <v>0</v>
      </c>
    </row>
    <row r="422" spans="1:3" x14ac:dyDescent="0.25">
      <c r="A422">
        <f t="shared" si="6"/>
        <v>33.427999999999997</v>
      </c>
      <c r="B422">
        <v>3.3427999999999999E-2</v>
      </c>
      <c r="C422">
        <v>0</v>
      </c>
    </row>
    <row r="423" spans="1:3" x14ac:dyDescent="0.25">
      <c r="A423">
        <f t="shared" si="6"/>
        <v>33.478000000000002</v>
      </c>
      <c r="B423">
        <v>3.3478000000000001E-2</v>
      </c>
      <c r="C423">
        <v>0</v>
      </c>
    </row>
    <row r="424" spans="1:3" x14ac:dyDescent="0.25">
      <c r="A424">
        <f t="shared" si="6"/>
        <v>33.478000000000002</v>
      </c>
      <c r="B424">
        <v>3.3478000000000001E-2</v>
      </c>
      <c r="C424">
        <v>0</v>
      </c>
    </row>
    <row r="425" spans="1:3" x14ac:dyDescent="0.25">
      <c r="A425">
        <f t="shared" si="6"/>
        <v>33.528000000000006</v>
      </c>
      <c r="B425">
        <v>3.3528000000000002E-2</v>
      </c>
      <c r="C425">
        <v>0</v>
      </c>
    </row>
    <row r="426" spans="1:3" x14ac:dyDescent="0.25">
      <c r="A426">
        <f t="shared" si="6"/>
        <v>33.528000000000006</v>
      </c>
      <c r="B426">
        <v>3.3528000000000002E-2</v>
      </c>
      <c r="C426">
        <v>0</v>
      </c>
    </row>
    <row r="427" spans="1:3" x14ac:dyDescent="0.25">
      <c r="A427">
        <f t="shared" si="6"/>
        <v>33.577999999999996</v>
      </c>
      <c r="B427">
        <v>3.3577999999999997E-2</v>
      </c>
      <c r="C427">
        <v>0</v>
      </c>
    </row>
    <row r="428" spans="1:3" x14ac:dyDescent="0.25">
      <c r="A428">
        <f t="shared" si="6"/>
        <v>33.577999999999996</v>
      </c>
      <c r="B428">
        <v>3.3577999999999997E-2</v>
      </c>
      <c r="C428">
        <v>0</v>
      </c>
    </row>
    <row r="429" spans="1:3" x14ac:dyDescent="0.25">
      <c r="A429">
        <f t="shared" si="6"/>
        <v>33.628</v>
      </c>
      <c r="B429">
        <v>3.3627999999999998E-2</v>
      </c>
      <c r="C429">
        <v>0</v>
      </c>
    </row>
    <row r="430" spans="1:3" x14ac:dyDescent="0.25">
      <c r="A430">
        <f t="shared" si="6"/>
        <v>33.628</v>
      </c>
      <c r="B430">
        <v>3.3627999999999998E-2</v>
      </c>
      <c r="C430">
        <v>0</v>
      </c>
    </row>
    <row r="431" spans="1:3" x14ac:dyDescent="0.25">
      <c r="A431">
        <f t="shared" si="6"/>
        <v>33.677999999999997</v>
      </c>
      <c r="B431">
        <v>3.3678E-2</v>
      </c>
      <c r="C431">
        <v>0</v>
      </c>
    </row>
    <row r="432" spans="1:3" x14ac:dyDescent="0.25">
      <c r="A432">
        <f t="shared" si="6"/>
        <v>33.677999999999997</v>
      </c>
      <c r="B432">
        <v>3.3678E-2</v>
      </c>
      <c r="C432">
        <v>0</v>
      </c>
    </row>
    <row r="433" spans="1:3" x14ac:dyDescent="0.25">
      <c r="A433">
        <f t="shared" si="6"/>
        <v>33.728000000000002</v>
      </c>
      <c r="B433">
        <v>3.3728000000000001E-2</v>
      </c>
      <c r="C433">
        <v>0</v>
      </c>
    </row>
    <row r="434" spans="1:3" x14ac:dyDescent="0.25">
      <c r="A434">
        <f t="shared" si="6"/>
        <v>33.728000000000002</v>
      </c>
      <c r="B434">
        <v>3.3728000000000001E-2</v>
      </c>
      <c r="C434">
        <v>0</v>
      </c>
    </row>
    <row r="435" spans="1:3" x14ac:dyDescent="0.25">
      <c r="A435">
        <f t="shared" si="6"/>
        <v>33.778000000000006</v>
      </c>
      <c r="B435">
        <v>3.3778000000000002E-2</v>
      </c>
      <c r="C435">
        <v>0</v>
      </c>
    </row>
    <row r="436" spans="1:3" x14ac:dyDescent="0.25">
      <c r="A436">
        <f t="shared" si="6"/>
        <v>33.778000000000006</v>
      </c>
      <c r="B436">
        <v>3.3778000000000002E-2</v>
      </c>
      <c r="C436">
        <v>0</v>
      </c>
    </row>
    <row r="437" spans="1:3" x14ac:dyDescent="0.25">
      <c r="A437">
        <f t="shared" si="6"/>
        <v>33.827999999999996</v>
      </c>
      <c r="B437">
        <v>3.3827999999999997E-2</v>
      </c>
      <c r="C437">
        <v>0</v>
      </c>
    </row>
    <row r="438" spans="1:3" x14ac:dyDescent="0.25">
      <c r="A438">
        <f t="shared" si="6"/>
        <v>33.827999999999996</v>
      </c>
      <c r="B438">
        <v>3.3827999999999997E-2</v>
      </c>
      <c r="C438">
        <v>0</v>
      </c>
    </row>
    <row r="439" spans="1:3" x14ac:dyDescent="0.25">
      <c r="A439">
        <f t="shared" si="6"/>
        <v>33.878</v>
      </c>
      <c r="B439">
        <v>3.3877999999999998E-2</v>
      </c>
      <c r="C439">
        <v>0</v>
      </c>
    </row>
    <row r="440" spans="1:3" x14ac:dyDescent="0.25">
      <c r="A440">
        <f t="shared" si="6"/>
        <v>33.878</v>
      </c>
      <c r="B440">
        <v>3.3877999999999998E-2</v>
      </c>
      <c r="C440">
        <v>0</v>
      </c>
    </row>
    <row r="441" spans="1:3" x14ac:dyDescent="0.25">
      <c r="A441">
        <f t="shared" si="6"/>
        <v>33.927999999999997</v>
      </c>
      <c r="B441">
        <v>3.3928E-2</v>
      </c>
      <c r="C441">
        <v>0</v>
      </c>
    </row>
    <row r="442" spans="1:3" x14ac:dyDescent="0.25">
      <c r="A442">
        <f t="shared" si="6"/>
        <v>33.927999999999997</v>
      </c>
      <c r="B442">
        <v>3.3928E-2</v>
      </c>
      <c r="C442">
        <v>0</v>
      </c>
    </row>
    <row r="443" spans="1:3" x14ac:dyDescent="0.25">
      <c r="A443">
        <f t="shared" si="6"/>
        <v>33.978000000000002</v>
      </c>
      <c r="B443">
        <v>3.3978000000000001E-2</v>
      </c>
      <c r="C443">
        <v>0</v>
      </c>
    </row>
    <row r="444" spans="1:3" x14ac:dyDescent="0.25">
      <c r="A444">
        <f t="shared" si="6"/>
        <v>33.978000000000002</v>
      </c>
      <c r="B444">
        <v>3.3978000000000001E-2</v>
      </c>
      <c r="C444">
        <v>0</v>
      </c>
    </row>
    <row r="445" spans="1:3" x14ac:dyDescent="0.25">
      <c r="A445">
        <f t="shared" si="6"/>
        <v>34.028000000000006</v>
      </c>
      <c r="B445">
        <v>3.4028000000000003E-2</v>
      </c>
      <c r="C445">
        <v>0</v>
      </c>
    </row>
    <row r="446" spans="1:3" x14ac:dyDescent="0.25">
      <c r="A446">
        <f t="shared" si="6"/>
        <v>34.028000000000006</v>
      </c>
      <c r="B446">
        <v>3.4028000000000003E-2</v>
      </c>
      <c r="C446">
        <v>0</v>
      </c>
    </row>
    <row r="447" spans="1:3" x14ac:dyDescent="0.25">
      <c r="A447">
        <f t="shared" si="6"/>
        <v>34.077999999999996</v>
      </c>
      <c r="B447">
        <v>3.4077999999999997E-2</v>
      </c>
      <c r="C447">
        <v>0</v>
      </c>
    </row>
    <row r="448" spans="1:3" x14ac:dyDescent="0.25">
      <c r="A448">
        <f t="shared" si="6"/>
        <v>34.077999999999996</v>
      </c>
      <c r="B448">
        <v>3.4077999999999997E-2</v>
      </c>
      <c r="C448">
        <v>0</v>
      </c>
    </row>
    <row r="449" spans="1:3" x14ac:dyDescent="0.25">
      <c r="A449">
        <f t="shared" si="6"/>
        <v>34.128</v>
      </c>
      <c r="B449">
        <v>3.4127999999999999E-2</v>
      </c>
      <c r="C449">
        <v>0</v>
      </c>
    </row>
    <row r="450" spans="1:3" x14ac:dyDescent="0.25">
      <c r="A450">
        <f t="shared" si="6"/>
        <v>34.128</v>
      </c>
      <c r="B450">
        <v>3.4127999999999999E-2</v>
      </c>
      <c r="C450">
        <v>0</v>
      </c>
    </row>
    <row r="451" spans="1:3" x14ac:dyDescent="0.25">
      <c r="A451">
        <f t="shared" si="6"/>
        <v>34.177999999999997</v>
      </c>
      <c r="B451">
        <v>3.4178E-2</v>
      </c>
      <c r="C451">
        <v>0</v>
      </c>
    </row>
    <row r="452" spans="1:3" x14ac:dyDescent="0.25">
      <c r="A452">
        <f t="shared" si="6"/>
        <v>34.177999999999997</v>
      </c>
      <c r="B452">
        <v>3.4178E-2</v>
      </c>
      <c r="C452">
        <v>0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>
        <v>0</v>
      </c>
    </row>
    <row r="454" spans="1:3" x14ac:dyDescent="0.25">
      <c r="A454">
        <f t="shared" si="7"/>
        <v>34.228000000000002</v>
      </c>
      <c r="B454">
        <v>3.4228000000000001E-2</v>
      </c>
      <c r="C454">
        <v>0</v>
      </c>
    </row>
    <row r="455" spans="1:3" x14ac:dyDescent="0.25">
      <c r="A455">
        <f t="shared" si="7"/>
        <v>34.278000000000006</v>
      </c>
      <c r="B455">
        <v>3.4278000000000003E-2</v>
      </c>
      <c r="C455">
        <v>0</v>
      </c>
    </row>
    <row r="456" spans="1:3" x14ac:dyDescent="0.25">
      <c r="A456">
        <f t="shared" si="7"/>
        <v>34.278000000000006</v>
      </c>
      <c r="B456">
        <v>3.4278000000000003E-2</v>
      </c>
      <c r="C456">
        <v>0</v>
      </c>
    </row>
    <row r="457" spans="1:3" x14ac:dyDescent="0.25">
      <c r="A457">
        <f t="shared" si="7"/>
        <v>34.327999999999996</v>
      </c>
      <c r="B457">
        <v>3.4327999999999997E-2</v>
      </c>
      <c r="C457">
        <v>0</v>
      </c>
    </row>
    <row r="458" spans="1:3" x14ac:dyDescent="0.25">
      <c r="A458">
        <f t="shared" si="7"/>
        <v>34.327999999999996</v>
      </c>
      <c r="B458">
        <v>3.4327999999999997E-2</v>
      </c>
      <c r="C458">
        <v>0</v>
      </c>
    </row>
    <row r="459" spans="1:3" x14ac:dyDescent="0.25">
      <c r="A459">
        <f t="shared" si="7"/>
        <v>34.378</v>
      </c>
      <c r="B459">
        <v>3.4377999999999999E-2</v>
      </c>
      <c r="C459">
        <v>0</v>
      </c>
    </row>
    <row r="460" spans="1:3" x14ac:dyDescent="0.25">
      <c r="A460">
        <f t="shared" si="7"/>
        <v>34.378</v>
      </c>
      <c r="B460">
        <v>3.4377999999999999E-2</v>
      </c>
      <c r="C460">
        <v>0</v>
      </c>
    </row>
    <row r="461" spans="1:3" x14ac:dyDescent="0.25">
      <c r="A461">
        <f t="shared" si="7"/>
        <v>34.427999999999997</v>
      </c>
      <c r="B461">
        <v>3.4428E-2</v>
      </c>
      <c r="C461">
        <v>0</v>
      </c>
    </row>
    <row r="462" spans="1:3" x14ac:dyDescent="0.25">
      <c r="A462">
        <f t="shared" si="7"/>
        <v>34.427999999999997</v>
      </c>
      <c r="B462">
        <v>3.4428E-2</v>
      </c>
      <c r="C462">
        <v>0</v>
      </c>
    </row>
    <row r="463" spans="1:3" x14ac:dyDescent="0.25">
      <c r="A463">
        <f t="shared" si="7"/>
        <v>34.478000000000002</v>
      </c>
      <c r="B463">
        <v>3.4478000000000002E-2</v>
      </c>
      <c r="C463">
        <v>0</v>
      </c>
    </row>
    <row r="464" spans="1:3" x14ac:dyDescent="0.25">
      <c r="A464">
        <f t="shared" si="7"/>
        <v>34.478000000000002</v>
      </c>
      <c r="B464">
        <v>3.4478000000000002E-2</v>
      </c>
      <c r="C464">
        <v>0</v>
      </c>
    </row>
    <row r="465" spans="1:3" x14ac:dyDescent="0.25">
      <c r="A465">
        <f t="shared" si="7"/>
        <v>34.528000000000006</v>
      </c>
      <c r="B465">
        <v>3.4528000000000003E-2</v>
      </c>
      <c r="C465">
        <v>0</v>
      </c>
    </row>
    <row r="466" spans="1:3" x14ac:dyDescent="0.25">
      <c r="A466">
        <f t="shared" si="7"/>
        <v>34.528000000000006</v>
      </c>
      <c r="B466">
        <v>3.4528000000000003E-2</v>
      </c>
      <c r="C466">
        <v>0</v>
      </c>
    </row>
    <row r="467" spans="1:3" x14ac:dyDescent="0.25">
      <c r="A467">
        <f t="shared" si="7"/>
        <v>34.577999999999996</v>
      </c>
      <c r="B467">
        <v>3.4577999999999998E-2</v>
      </c>
      <c r="C467">
        <v>0</v>
      </c>
    </row>
    <row r="468" spans="1:3" x14ac:dyDescent="0.25">
      <c r="A468">
        <f t="shared" si="7"/>
        <v>34.577999999999996</v>
      </c>
      <c r="B468">
        <v>3.4577999999999998E-2</v>
      </c>
      <c r="C468">
        <v>0</v>
      </c>
    </row>
    <row r="469" spans="1:3" x14ac:dyDescent="0.25">
      <c r="A469">
        <f t="shared" si="7"/>
        <v>34.628</v>
      </c>
      <c r="B469">
        <v>3.4627999999999999E-2</v>
      </c>
      <c r="C469">
        <v>0</v>
      </c>
    </row>
    <row r="470" spans="1:3" x14ac:dyDescent="0.25">
      <c r="A470">
        <f t="shared" si="7"/>
        <v>34.628</v>
      </c>
      <c r="B470">
        <v>3.4627999999999999E-2</v>
      </c>
      <c r="C470">
        <v>0</v>
      </c>
    </row>
    <row r="471" spans="1:3" x14ac:dyDescent="0.25">
      <c r="A471">
        <f t="shared" si="7"/>
        <v>34.677999999999997</v>
      </c>
      <c r="B471">
        <v>3.4678E-2</v>
      </c>
      <c r="C471">
        <v>0</v>
      </c>
    </row>
    <row r="472" spans="1:3" x14ac:dyDescent="0.25">
      <c r="A472">
        <f t="shared" si="7"/>
        <v>34.677999999999997</v>
      </c>
      <c r="B472">
        <v>3.4678E-2</v>
      </c>
      <c r="C472">
        <v>0</v>
      </c>
    </row>
    <row r="473" spans="1:3" x14ac:dyDescent="0.25">
      <c r="A473">
        <f t="shared" si="7"/>
        <v>34.728000000000002</v>
      </c>
      <c r="B473">
        <v>3.4728000000000002E-2</v>
      </c>
      <c r="C473">
        <v>0</v>
      </c>
    </row>
    <row r="474" spans="1:3" x14ac:dyDescent="0.25">
      <c r="A474">
        <f t="shared" si="7"/>
        <v>34.728000000000002</v>
      </c>
      <c r="B474">
        <v>3.4728000000000002E-2</v>
      </c>
      <c r="C474">
        <v>0</v>
      </c>
    </row>
    <row r="475" spans="1:3" x14ac:dyDescent="0.25">
      <c r="A475">
        <f t="shared" si="7"/>
        <v>34.778000000000006</v>
      </c>
      <c r="B475">
        <v>3.4778000000000003E-2</v>
      </c>
      <c r="C475">
        <v>0</v>
      </c>
    </row>
    <row r="476" spans="1:3" x14ac:dyDescent="0.25">
      <c r="A476">
        <f t="shared" si="7"/>
        <v>34.778000000000006</v>
      </c>
      <c r="B476">
        <v>3.4778000000000003E-2</v>
      </c>
      <c r="C476">
        <v>0</v>
      </c>
    </row>
    <row r="477" spans="1:3" x14ac:dyDescent="0.25">
      <c r="A477">
        <f t="shared" si="7"/>
        <v>34.827999999999996</v>
      </c>
      <c r="B477">
        <v>3.4827999999999998E-2</v>
      </c>
      <c r="C477">
        <v>0</v>
      </c>
    </row>
    <row r="478" spans="1:3" x14ac:dyDescent="0.25">
      <c r="A478">
        <f t="shared" si="7"/>
        <v>34.827999999999996</v>
      </c>
      <c r="B478">
        <v>3.4827999999999998E-2</v>
      </c>
      <c r="C478">
        <v>0</v>
      </c>
    </row>
    <row r="479" spans="1:3" x14ac:dyDescent="0.25">
      <c r="A479">
        <f t="shared" si="7"/>
        <v>34.878</v>
      </c>
      <c r="B479">
        <v>3.4877999999999999E-2</v>
      </c>
      <c r="C479">
        <v>0</v>
      </c>
    </row>
    <row r="480" spans="1:3" x14ac:dyDescent="0.25">
      <c r="A480">
        <f t="shared" si="7"/>
        <v>34.878</v>
      </c>
      <c r="B480">
        <v>3.4877999999999999E-2</v>
      </c>
      <c r="C480">
        <v>0</v>
      </c>
    </row>
    <row r="481" spans="1:3" x14ac:dyDescent="0.25">
      <c r="A481">
        <f t="shared" si="7"/>
        <v>34.927999999999997</v>
      </c>
      <c r="B481">
        <v>3.4928000000000001E-2</v>
      </c>
      <c r="C481">
        <v>0</v>
      </c>
    </row>
    <row r="482" spans="1:3" x14ac:dyDescent="0.25">
      <c r="A482">
        <f t="shared" si="7"/>
        <v>34.927999999999997</v>
      </c>
      <c r="B482">
        <v>3.4928000000000001E-2</v>
      </c>
      <c r="C482">
        <v>0</v>
      </c>
    </row>
    <row r="483" spans="1:3" x14ac:dyDescent="0.25">
      <c r="A483">
        <f t="shared" si="7"/>
        <v>34.978000000000002</v>
      </c>
      <c r="B483">
        <v>3.4978000000000002E-2</v>
      </c>
      <c r="C483">
        <v>0</v>
      </c>
    </row>
    <row r="484" spans="1:3" x14ac:dyDescent="0.25">
      <c r="A484">
        <f t="shared" si="7"/>
        <v>34.978000000000002</v>
      </c>
      <c r="B484">
        <v>3.4978000000000002E-2</v>
      </c>
      <c r="C484">
        <v>0</v>
      </c>
    </row>
    <row r="485" spans="1:3" x14ac:dyDescent="0.25">
      <c r="A485">
        <f t="shared" si="7"/>
        <v>35.027999999999999</v>
      </c>
      <c r="B485">
        <v>3.5027999999999997E-2</v>
      </c>
      <c r="C485">
        <v>0</v>
      </c>
    </row>
    <row r="486" spans="1:3" x14ac:dyDescent="0.25">
      <c r="A486">
        <f t="shared" si="7"/>
        <v>35.027999999999999</v>
      </c>
      <c r="B486">
        <v>3.5027999999999997E-2</v>
      </c>
      <c r="C486">
        <v>0</v>
      </c>
    </row>
    <row r="487" spans="1:3" x14ac:dyDescent="0.25">
      <c r="A487">
        <f t="shared" si="7"/>
        <v>35.077999999999996</v>
      </c>
      <c r="B487">
        <v>3.5077999999999998E-2</v>
      </c>
      <c r="C487">
        <v>0</v>
      </c>
    </row>
    <row r="488" spans="1:3" x14ac:dyDescent="0.25">
      <c r="A488">
        <f t="shared" si="7"/>
        <v>35.077999999999996</v>
      </c>
      <c r="B488">
        <v>3.5077999999999998E-2</v>
      </c>
      <c r="C488">
        <v>0</v>
      </c>
    </row>
    <row r="489" spans="1:3" x14ac:dyDescent="0.25">
      <c r="A489">
        <f t="shared" si="7"/>
        <v>35.128</v>
      </c>
      <c r="B489">
        <v>3.5128E-2</v>
      </c>
      <c r="C489">
        <v>0</v>
      </c>
    </row>
    <row r="490" spans="1:3" x14ac:dyDescent="0.25">
      <c r="A490">
        <f t="shared" si="7"/>
        <v>35.128</v>
      </c>
      <c r="B490">
        <v>3.5128E-2</v>
      </c>
      <c r="C490">
        <v>0</v>
      </c>
    </row>
    <row r="491" spans="1:3" x14ac:dyDescent="0.25">
      <c r="A491">
        <f t="shared" si="7"/>
        <v>35.178000000000004</v>
      </c>
      <c r="B491">
        <v>3.5178000000000001E-2</v>
      </c>
      <c r="C491">
        <v>0</v>
      </c>
    </row>
    <row r="492" spans="1:3" x14ac:dyDescent="0.25">
      <c r="A492">
        <f t="shared" si="7"/>
        <v>35.178000000000004</v>
      </c>
      <c r="B492">
        <v>3.5178000000000001E-2</v>
      </c>
      <c r="C492">
        <v>0</v>
      </c>
    </row>
    <row r="493" spans="1:3" x14ac:dyDescent="0.25">
      <c r="A493">
        <f t="shared" si="7"/>
        <v>35.228000000000002</v>
      </c>
      <c r="B493">
        <v>3.5228000000000002E-2</v>
      </c>
      <c r="C493">
        <v>0</v>
      </c>
    </row>
    <row r="494" spans="1:3" x14ac:dyDescent="0.25">
      <c r="A494">
        <f t="shared" si="7"/>
        <v>35.228000000000002</v>
      </c>
      <c r="B494">
        <v>3.5228000000000002E-2</v>
      </c>
      <c r="C494">
        <v>0</v>
      </c>
    </row>
    <row r="495" spans="1:3" x14ac:dyDescent="0.25">
      <c r="A495">
        <f t="shared" si="7"/>
        <v>35.277999999999999</v>
      </c>
      <c r="B495">
        <v>3.5277999999999997E-2</v>
      </c>
      <c r="C495">
        <v>0</v>
      </c>
    </row>
    <row r="496" spans="1:3" x14ac:dyDescent="0.25">
      <c r="A496">
        <f t="shared" si="7"/>
        <v>35.277999999999999</v>
      </c>
      <c r="B496">
        <v>3.5277999999999997E-2</v>
      </c>
      <c r="C496">
        <v>0</v>
      </c>
    </row>
    <row r="497" spans="1:3" x14ac:dyDescent="0.25">
      <c r="A497">
        <f t="shared" si="7"/>
        <v>35.327999999999996</v>
      </c>
      <c r="B497">
        <v>3.5327999999999998E-2</v>
      </c>
      <c r="C497">
        <v>0</v>
      </c>
    </row>
    <row r="498" spans="1:3" x14ac:dyDescent="0.25">
      <c r="A498">
        <f t="shared" si="7"/>
        <v>35.327999999999996</v>
      </c>
      <c r="B498">
        <v>3.5327999999999998E-2</v>
      </c>
      <c r="C498">
        <v>0</v>
      </c>
    </row>
    <row r="499" spans="1:3" x14ac:dyDescent="0.25">
      <c r="A499">
        <f t="shared" si="7"/>
        <v>35.378</v>
      </c>
      <c r="B499">
        <v>3.5378E-2</v>
      </c>
      <c r="C499">
        <v>0</v>
      </c>
    </row>
    <row r="500" spans="1:3" x14ac:dyDescent="0.25">
      <c r="A500">
        <f t="shared" si="7"/>
        <v>35.378</v>
      </c>
      <c r="B500">
        <v>3.5378E-2</v>
      </c>
      <c r="C500">
        <v>0</v>
      </c>
    </row>
    <row r="501" spans="1:3" x14ac:dyDescent="0.25">
      <c r="A501">
        <f t="shared" si="7"/>
        <v>35.428000000000004</v>
      </c>
      <c r="B501">
        <v>3.5428000000000001E-2</v>
      </c>
      <c r="C501">
        <v>0</v>
      </c>
    </row>
    <row r="502" spans="1:3" x14ac:dyDescent="0.25">
      <c r="A502">
        <f t="shared" si="7"/>
        <v>35.428000000000004</v>
      </c>
      <c r="B502">
        <v>3.5428000000000001E-2</v>
      </c>
      <c r="C502">
        <v>0</v>
      </c>
    </row>
    <row r="503" spans="1:3" x14ac:dyDescent="0.25">
      <c r="A503">
        <f t="shared" si="7"/>
        <v>35.478000000000002</v>
      </c>
      <c r="B503">
        <v>3.5478000000000003E-2</v>
      </c>
      <c r="C503">
        <v>0</v>
      </c>
    </row>
    <row r="504" spans="1:3" x14ac:dyDescent="0.25">
      <c r="A504">
        <f t="shared" si="7"/>
        <v>35.478000000000002</v>
      </c>
      <c r="B504">
        <v>3.5478000000000003E-2</v>
      </c>
      <c r="C504">
        <v>0</v>
      </c>
    </row>
    <row r="505" spans="1:3" x14ac:dyDescent="0.25">
      <c r="A505">
        <f t="shared" si="7"/>
        <v>35.527999999999999</v>
      </c>
      <c r="B505">
        <v>3.5527999999999997E-2</v>
      </c>
      <c r="C505">
        <v>0</v>
      </c>
    </row>
    <row r="506" spans="1:3" x14ac:dyDescent="0.25">
      <c r="A506">
        <f t="shared" si="7"/>
        <v>35.527999999999999</v>
      </c>
      <c r="B506">
        <v>3.5527999999999997E-2</v>
      </c>
      <c r="C506">
        <v>0</v>
      </c>
    </row>
    <row r="507" spans="1:3" x14ac:dyDescent="0.25">
      <c r="A507">
        <f t="shared" si="7"/>
        <v>35.577999999999996</v>
      </c>
      <c r="B507">
        <v>3.5577999999999999E-2</v>
      </c>
      <c r="C507">
        <v>0</v>
      </c>
    </row>
    <row r="508" spans="1:3" x14ac:dyDescent="0.25">
      <c r="A508">
        <f t="shared" si="7"/>
        <v>35.577999999999996</v>
      </c>
      <c r="B508">
        <v>3.5577999999999999E-2</v>
      </c>
      <c r="C508">
        <v>0</v>
      </c>
    </row>
    <row r="509" spans="1:3" x14ac:dyDescent="0.25">
      <c r="A509">
        <f t="shared" si="7"/>
        <v>35.628</v>
      </c>
      <c r="B509">
        <v>3.5628E-2</v>
      </c>
      <c r="C509">
        <v>0</v>
      </c>
    </row>
    <row r="510" spans="1:3" x14ac:dyDescent="0.25">
      <c r="A510">
        <f t="shared" si="7"/>
        <v>35.628</v>
      </c>
      <c r="B510">
        <v>3.5628E-2</v>
      </c>
      <c r="C510">
        <v>0</v>
      </c>
    </row>
    <row r="511" spans="1:3" x14ac:dyDescent="0.25">
      <c r="A511">
        <f t="shared" si="7"/>
        <v>35.678000000000004</v>
      </c>
      <c r="B511">
        <v>3.5678000000000001E-2</v>
      </c>
      <c r="C511">
        <v>0</v>
      </c>
    </row>
    <row r="512" spans="1:3" x14ac:dyDescent="0.25">
      <c r="A512">
        <f t="shared" si="7"/>
        <v>35.678000000000004</v>
      </c>
      <c r="B512">
        <v>3.5678000000000001E-2</v>
      </c>
      <c r="C512">
        <v>0</v>
      </c>
    </row>
    <row r="513" spans="1:3" x14ac:dyDescent="0.25">
      <c r="A513">
        <f t="shared" si="7"/>
        <v>35.728000000000002</v>
      </c>
      <c r="B513">
        <v>3.5728000000000003E-2</v>
      </c>
      <c r="C513">
        <v>0</v>
      </c>
    </row>
    <row r="514" spans="1:3" x14ac:dyDescent="0.25">
      <c r="A514">
        <f t="shared" si="7"/>
        <v>35.728000000000002</v>
      </c>
      <c r="B514">
        <v>3.5728000000000003E-2</v>
      </c>
      <c r="C514">
        <v>0</v>
      </c>
    </row>
    <row r="515" spans="1:3" x14ac:dyDescent="0.25">
      <c r="A515">
        <f t="shared" si="7"/>
        <v>35.777999999999999</v>
      </c>
      <c r="B515">
        <v>3.5777999999999997E-2</v>
      </c>
      <c r="C515">
        <v>0</v>
      </c>
    </row>
    <row r="516" spans="1:3" x14ac:dyDescent="0.25">
      <c r="A516">
        <f t="shared" si="7"/>
        <v>35.777999999999999</v>
      </c>
      <c r="B516">
        <v>3.5777999999999997E-2</v>
      </c>
      <c r="C516">
        <v>0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>
        <v>0</v>
      </c>
    </row>
    <row r="518" spans="1:3" x14ac:dyDescent="0.25">
      <c r="A518">
        <f t="shared" si="8"/>
        <v>35.827999999999996</v>
      </c>
      <c r="B518">
        <v>3.5827999999999999E-2</v>
      </c>
      <c r="C518">
        <v>0</v>
      </c>
    </row>
    <row r="519" spans="1:3" x14ac:dyDescent="0.25">
      <c r="A519">
        <f t="shared" si="8"/>
        <v>35.878</v>
      </c>
      <c r="B519">
        <v>3.5878E-2</v>
      </c>
      <c r="C519">
        <v>0</v>
      </c>
    </row>
    <row r="520" spans="1:3" x14ac:dyDescent="0.25">
      <c r="A520">
        <f t="shared" si="8"/>
        <v>35.878</v>
      </c>
      <c r="B520">
        <v>3.5878E-2</v>
      </c>
      <c r="C520">
        <v>0</v>
      </c>
    </row>
    <row r="521" spans="1:3" x14ac:dyDescent="0.25">
      <c r="A521">
        <f t="shared" si="8"/>
        <v>35.928000000000004</v>
      </c>
      <c r="B521">
        <v>3.5928000000000002E-2</v>
      </c>
      <c r="C521">
        <v>0</v>
      </c>
    </row>
    <row r="522" spans="1:3" x14ac:dyDescent="0.25">
      <c r="A522">
        <f t="shared" si="8"/>
        <v>35.928000000000004</v>
      </c>
      <c r="B522">
        <v>3.5928000000000002E-2</v>
      </c>
      <c r="C522">
        <v>0</v>
      </c>
    </row>
    <row r="523" spans="1:3" x14ac:dyDescent="0.25">
      <c r="A523">
        <f t="shared" si="8"/>
        <v>35.978000000000002</v>
      </c>
      <c r="B523">
        <v>3.5978000000000003E-2</v>
      </c>
      <c r="C523">
        <v>0</v>
      </c>
    </row>
    <row r="524" spans="1:3" x14ac:dyDescent="0.25">
      <c r="A524">
        <f t="shared" si="8"/>
        <v>35.978000000000002</v>
      </c>
      <c r="B524">
        <v>3.5978000000000003E-2</v>
      </c>
      <c r="C524">
        <v>0</v>
      </c>
    </row>
    <row r="525" spans="1:3" x14ac:dyDescent="0.25">
      <c r="A525">
        <f t="shared" si="8"/>
        <v>36.027999999999999</v>
      </c>
      <c r="B525">
        <v>3.6027999999999998E-2</v>
      </c>
      <c r="C525">
        <v>0</v>
      </c>
    </row>
    <row r="526" spans="1:3" x14ac:dyDescent="0.25">
      <c r="A526">
        <f t="shared" si="8"/>
        <v>36.027999999999999</v>
      </c>
      <c r="B526">
        <v>3.6027999999999998E-2</v>
      </c>
      <c r="C526">
        <v>0</v>
      </c>
    </row>
    <row r="527" spans="1:3" x14ac:dyDescent="0.25">
      <c r="A527">
        <f t="shared" si="8"/>
        <v>36.077999999999996</v>
      </c>
      <c r="B527">
        <v>3.6077999999999999E-2</v>
      </c>
      <c r="C527">
        <v>0</v>
      </c>
    </row>
    <row r="528" spans="1:3" x14ac:dyDescent="0.25">
      <c r="A528">
        <f t="shared" si="8"/>
        <v>36.077999999999996</v>
      </c>
      <c r="B528">
        <v>3.6077999999999999E-2</v>
      </c>
      <c r="C528">
        <v>0</v>
      </c>
    </row>
    <row r="529" spans="1:3" x14ac:dyDescent="0.25">
      <c r="A529">
        <f t="shared" si="8"/>
        <v>36.128</v>
      </c>
      <c r="B529">
        <v>3.6128E-2</v>
      </c>
      <c r="C529">
        <v>0</v>
      </c>
    </row>
    <row r="530" spans="1:3" x14ac:dyDescent="0.25">
      <c r="A530">
        <f t="shared" si="8"/>
        <v>36.128</v>
      </c>
      <c r="B530">
        <v>3.6128E-2</v>
      </c>
      <c r="C530">
        <v>0</v>
      </c>
    </row>
    <row r="531" spans="1:3" x14ac:dyDescent="0.25">
      <c r="A531">
        <f t="shared" si="8"/>
        <v>36.178000000000004</v>
      </c>
      <c r="B531">
        <v>3.6178000000000002E-2</v>
      </c>
      <c r="C531">
        <v>0</v>
      </c>
    </row>
    <row r="532" spans="1:3" x14ac:dyDescent="0.25">
      <c r="A532">
        <f t="shared" si="8"/>
        <v>36.178000000000004</v>
      </c>
      <c r="B532">
        <v>3.6178000000000002E-2</v>
      </c>
      <c r="C532">
        <v>0</v>
      </c>
    </row>
    <row r="533" spans="1:3" x14ac:dyDescent="0.25">
      <c r="A533">
        <f t="shared" si="8"/>
        <v>36.228000000000002</v>
      </c>
      <c r="B533">
        <v>3.6228000000000003E-2</v>
      </c>
      <c r="C533">
        <v>0</v>
      </c>
    </row>
    <row r="534" spans="1:3" x14ac:dyDescent="0.25">
      <c r="A534">
        <f t="shared" si="8"/>
        <v>36.228000000000002</v>
      </c>
      <c r="B534">
        <v>3.6228000000000003E-2</v>
      </c>
      <c r="C534">
        <v>0</v>
      </c>
    </row>
    <row r="535" spans="1:3" x14ac:dyDescent="0.25">
      <c r="A535">
        <f t="shared" si="8"/>
        <v>36.277999999999999</v>
      </c>
      <c r="B535">
        <v>3.6277999999999998E-2</v>
      </c>
      <c r="C535">
        <v>0</v>
      </c>
    </row>
    <row r="536" spans="1:3" x14ac:dyDescent="0.25">
      <c r="A536">
        <f t="shared" si="8"/>
        <v>36.277999999999999</v>
      </c>
      <c r="B536">
        <v>3.6277999999999998E-2</v>
      </c>
      <c r="C536">
        <v>0</v>
      </c>
    </row>
    <row r="537" spans="1:3" x14ac:dyDescent="0.25">
      <c r="A537">
        <f t="shared" si="8"/>
        <v>36.327999999999996</v>
      </c>
      <c r="B537">
        <v>3.6327999999999999E-2</v>
      </c>
      <c r="C537">
        <v>0</v>
      </c>
    </row>
    <row r="538" spans="1:3" x14ac:dyDescent="0.25">
      <c r="A538">
        <f t="shared" si="8"/>
        <v>36.327999999999996</v>
      </c>
      <c r="B538">
        <v>3.6327999999999999E-2</v>
      </c>
      <c r="C538">
        <v>0</v>
      </c>
    </row>
    <row r="539" spans="1:3" x14ac:dyDescent="0.25">
      <c r="A539">
        <f t="shared" si="8"/>
        <v>36.378</v>
      </c>
      <c r="B539">
        <v>3.6378000000000001E-2</v>
      </c>
      <c r="C539">
        <v>0</v>
      </c>
    </row>
    <row r="540" spans="1:3" x14ac:dyDescent="0.25">
      <c r="A540">
        <f t="shared" si="8"/>
        <v>36.378</v>
      </c>
      <c r="B540">
        <v>3.6378000000000001E-2</v>
      </c>
      <c r="C540">
        <v>0</v>
      </c>
    </row>
    <row r="541" spans="1:3" x14ac:dyDescent="0.25">
      <c r="A541">
        <f t="shared" si="8"/>
        <v>36.428000000000004</v>
      </c>
      <c r="B541">
        <v>3.6428000000000002E-2</v>
      </c>
      <c r="C541">
        <v>0</v>
      </c>
    </row>
    <row r="542" spans="1:3" x14ac:dyDescent="0.25">
      <c r="A542">
        <f t="shared" si="8"/>
        <v>36.428000000000004</v>
      </c>
      <c r="B542">
        <v>3.6428000000000002E-2</v>
      </c>
      <c r="C542">
        <v>0</v>
      </c>
    </row>
    <row r="543" spans="1:3" x14ac:dyDescent="0.25">
      <c r="A543">
        <f t="shared" si="8"/>
        <v>36.477999999999994</v>
      </c>
      <c r="B543">
        <v>3.6477999999999997E-2</v>
      </c>
      <c r="C543">
        <v>0</v>
      </c>
    </row>
    <row r="544" spans="1:3" x14ac:dyDescent="0.25">
      <c r="A544">
        <f t="shared" si="8"/>
        <v>36.477999999999994</v>
      </c>
      <c r="B544">
        <v>3.6477999999999997E-2</v>
      </c>
      <c r="C544">
        <v>0</v>
      </c>
    </row>
    <row r="545" spans="1:3" x14ac:dyDescent="0.25">
      <c r="A545">
        <f t="shared" si="8"/>
        <v>36.527999999999999</v>
      </c>
      <c r="B545">
        <v>3.6527999999999998E-2</v>
      </c>
      <c r="C545">
        <v>0</v>
      </c>
    </row>
    <row r="546" spans="1:3" x14ac:dyDescent="0.25">
      <c r="A546">
        <f t="shared" si="8"/>
        <v>36.527999999999999</v>
      </c>
      <c r="B546">
        <v>3.6527999999999998E-2</v>
      </c>
      <c r="C546">
        <v>0</v>
      </c>
    </row>
    <row r="547" spans="1:3" x14ac:dyDescent="0.25">
      <c r="A547">
        <f t="shared" si="8"/>
        <v>36.578000000000003</v>
      </c>
      <c r="B547">
        <v>3.6577999999999999E-2</v>
      </c>
      <c r="C547">
        <v>0</v>
      </c>
    </row>
    <row r="548" spans="1:3" x14ac:dyDescent="0.25">
      <c r="A548">
        <f t="shared" si="8"/>
        <v>36.578000000000003</v>
      </c>
      <c r="B548">
        <v>3.6577999999999999E-2</v>
      </c>
      <c r="C548">
        <v>0</v>
      </c>
    </row>
    <row r="549" spans="1:3" x14ac:dyDescent="0.25">
      <c r="A549">
        <f t="shared" si="8"/>
        <v>36.628</v>
      </c>
      <c r="B549">
        <v>3.6628000000000001E-2</v>
      </c>
      <c r="C549">
        <v>0</v>
      </c>
    </row>
    <row r="550" spans="1:3" x14ac:dyDescent="0.25">
      <c r="A550">
        <f t="shared" si="8"/>
        <v>36.628</v>
      </c>
      <c r="B550">
        <v>3.6628000000000001E-2</v>
      </c>
      <c r="C550">
        <v>0</v>
      </c>
    </row>
    <row r="551" spans="1:3" x14ac:dyDescent="0.25">
      <c r="A551">
        <f t="shared" si="8"/>
        <v>36.678000000000004</v>
      </c>
      <c r="B551">
        <v>3.6678000000000002E-2</v>
      </c>
      <c r="C551">
        <v>0</v>
      </c>
    </row>
    <row r="552" spans="1:3" x14ac:dyDescent="0.25">
      <c r="A552">
        <f t="shared" si="8"/>
        <v>36.678000000000004</v>
      </c>
      <c r="B552">
        <v>3.6678000000000002E-2</v>
      </c>
      <c r="C552">
        <v>0</v>
      </c>
    </row>
    <row r="553" spans="1:3" x14ac:dyDescent="0.25">
      <c r="A553">
        <f t="shared" si="8"/>
        <v>36.727999999999994</v>
      </c>
      <c r="B553">
        <v>3.6727999999999997E-2</v>
      </c>
      <c r="C553">
        <v>0</v>
      </c>
    </row>
    <row r="554" spans="1:3" x14ac:dyDescent="0.25">
      <c r="A554">
        <f t="shared" si="8"/>
        <v>36.727999999999994</v>
      </c>
      <c r="B554">
        <v>3.6727999999999997E-2</v>
      </c>
      <c r="C554">
        <v>0</v>
      </c>
    </row>
    <row r="555" spans="1:3" x14ac:dyDescent="0.25">
      <c r="A555">
        <f t="shared" si="8"/>
        <v>36.777999999999999</v>
      </c>
      <c r="B555">
        <v>3.6777999999999998E-2</v>
      </c>
      <c r="C555">
        <v>0</v>
      </c>
    </row>
    <row r="556" spans="1:3" x14ac:dyDescent="0.25">
      <c r="A556">
        <f t="shared" si="8"/>
        <v>36.777999999999999</v>
      </c>
      <c r="B556">
        <v>3.6777999999999998E-2</v>
      </c>
      <c r="C556">
        <v>0</v>
      </c>
    </row>
    <row r="557" spans="1:3" x14ac:dyDescent="0.25">
      <c r="A557">
        <f t="shared" si="8"/>
        <v>36.828000000000003</v>
      </c>
      <c r="B557">
        <v>3.6828E-2</v>
      </c>
      <c r="C557">
        <v>0</v>
      </c>
    </row>
    <row r="558" spans="1:3" x14ac:dyDescent="0.25">
      <c r="A558">
        <f t="shared" si="8"/>
        <v>36.828000000000003</v>
      </c>
      <c r="B558">
        <v>3.6828E-2</v>
      </c>
      <c r="C558">
        <v>0</v>
      </c>
    </row>
    <row r="559" spans="1:3" x14ac:dyDescent="0.25">
      <c r="A559">
        <f t="shared" si="8"/>
        <v>36.878</v>
      </c>
      <c r="B559">
        <v>3.6878000000000001E-2</v>
      </c>
      <c r="C559">
        <v>0</v>
      </c>
    </row>
    <row r="560" spans="1:3" x14ac:dyDescent="0.25">
      <c r="A560">
        <f t="shared" si="8"/>
        <v>36.878</v>
      </c>
      <c r="B560">
        <v>3.6878000000000001E-2</v>
      </c>
      <c r="C560">
        <v>0</v>
      </c>
    </row>
    <row r="561" spans="1:3" x14ac:dyDescent="0.25">
      <c r="A561">
        <f t="shared" si="8"/>
        <v>36.928000000000004</v>
      </c>
      <c r="B561">
        <v>3.6928000000000002E-2</v>
      </c>
      <c r="C561">
        <v>0</v>
      </c>
    </row>
    <row r="562" spans="1:3" x14ac:dyDescent="0.25">
      <c r="A562">
        <f t="shared" si="8"/>
        <v>36.928000000000004</v>
      </c>
      <c r="B562">
        <v>3.6928000000000002E-2</v>
      </c>
      <c r="C562">
        <v>0</v>
      </c>
    </row>
    <row r="563" spans="1:3" x14ac:dyDescent="0.25">
      <c r="A563">
        <f t="shared" si="8"/>
        <v>36.977999999999994</v>
      </c>
      <c r="B563">
        <v>3.6977999999999997E-2</v>
      </c>
      <c r="C563">
        <v>0</v>
      </c>
    </row>
    <row r="564" spans="1:3" x14ac:dyDescent="0.25">
      <c r="A564">
        <f t="shared" si="8"/>
        <v>36.977999999999994</v>
      </c>
      <c r="B564">
        <v>3.6977999999999997E-2</v>
      </c>
      <c r="C564">
        <v>0</v>
      </c>
    </row>
    <row r="565" spans="1:3" x14ac:dyDescent="0.25">
      <c r="A565">
        <f t="shared" si="8"/>
        <v>37.027999999999999</v>
      </c>
      <c r="B565">
        <v>3.7027999999999998E-2</v>
      </c>
      <c r="C565">
        <v>0</v>
      </c>
    </row>
    <row r="566" spans="1:3" x14ac:dyDescent="0.25">
      <c r="A566">
        <f t="shared" si="8"/>
        <v>37.027999999999999</v>
      </c>
      <c r="B566">
        <v>3.7027999999999998E-2</v>
      </c>
      <c r="C566">
        <v>0</v>
      </c>
    </row>
    <row r="567" spans="1:3" x14ac:dyDescent="0.25">
      <c r="A567">
        <f t="shared" si="8"/>
        <v>37.078000000000003</v>
      </c>
      <c r="B567">
        <v>3.7078E-2</v>
      </c>
      <c r="C567">
        <v>0</v>
      </c>
    </row>
    <row r="568" spans="1:3" x14ac:dyDescent="0.25">
      <c r="A568">
        <f t="shared" si="8"/>
        <v>37.078000000000003</v>
      </c>
      <c r="B568">
        <v>3.7078E-2</v>
      </c>
      <c r="C568">
        <v>0</v>
      </c>
    </row>
    <row r="569" spans="1:3" x14ac:dyDescent="0.25">
      <c r="A569">
        <f t="shared" si="8"/>
        <v>37.128</v>
      </c>
      <c r="B569">
        <v>3.7128000000000001E-2</v>
      </c>
      <c r="C569">
        <v>0</v>
      </c>
    </row>
    <row r="570" spans="1:3" x14ac:dyDescent="0.25">
      <c r="A570">
        <f t="shared" si="8"/>
        <v>37.128</v>
      </c>
      <c r="B570">
        <v>3.7128000000000001E-2</v>
      </c>
      <c r="C570">
        <v>0</v>
      </c>
    </row>
    <row r="571" spans="1:3" x14ac:dyDescent="0.25">
      <c r="A571">
        <f t="shared" si="8"/>
        <v>37.178000000000004</v>
      </c>
      <c r="B571">
        <v>3.7178000000000003E-2</v>
      </c>
      <c r="C571">
        <v>0</v>
      </c>
    </row>
    <row r="572" spans="1:3" x14ac:dyDescent="0.25">
      <c r="A572">
        <f t="shared" si="8"/>
        <v>37.178000000000004</v>
      </c>
      <c r="B572">
        <v>3.7178000000000003E-2</v>
      </c>
      <c r="C572">
        <v>0</v>
      </c>
    </row>
    <row r="573" spans="1:3" x14ac:dyDescent="0.25">
      <c r="A573">
        <f t="shared" si="8"/>
        <v>37.227999999999994</v>
      </c>
      <c r="B573">
        <v>3.7227999999999997E-2</v>
      </c>
      <c r="C573">
        <v>0</v>
      </c>
    </row>
    <row r="574" spans="1:3" x14ac:dyDescent="0.25">
      <c r="A574">
        <f t="shared" si="8"/>
        <v>37.227999999999994</v>
      </c>
      <c r="B574">
        <v>3.7227999999999997E-2</v>
      </c>
      <c r="C574">
        <v>0</v>
      </c>
    </row>
    <row r="575" spans="1:3" x14ac:dyDescent="0.25">
      <c r="A575">
        <f t="shared" si="8"/>
        <v>37.277999999999999</v>
      </c>
      <c r="B575">
        <v>3.7277999999999999E-2</v>
      </c>
      <c r="C575">
        <v>0</v>
      </c>
    </row>
    <row r="576" spans="1:3" x14ac:dyDescent="0.25">
      <c r="A576">
        <f t="shared" si="8"/>
        <v>37.277999999999999</v>
      </c>
      <c r="B576">
        <v>3.7277999999999999E-2</v>
      </c>
      <c r="C576">
        <v>0</v>
      </c>
    </row>
    <row r="577" spans="1:3" x14ac:dyDescent="0.25">
      <c r="A577">
        <f t="shared" si="8"/>
        <v>37.328000000000003</v>
      </c>
      <c r="B577">
        <v>3.7328E-2</v>
      </c>
      <c r="C577">
        <v>0</v>
      </c>
    </row>
    <row r="578" spans="1:3" x14ac:dyDescent="0.25">
      <c r="A578">
        <f t="shared" si="8"/>
        <v>37.328000000000003</v>
      </c>
      <c r="B578">
        <v>3.7328E-2</v>
      </c>
      <c r="C578">
        <v>0</v>
      </c>
    </row>
    <row r="579" spans="1:3" x14ac:dyDescent="0.25">
      <c r="A579">
        <f t="shared" si="8"/>
        <v>37.378</v>
      </c>
      <c r="B579">
        <v>3.7378000000000002E-2</v>
      </c>
      <c r="C579">
        <v>0</v>
      </c>
    </row>
    <row r="580" spans="1:3" x14ac:dyDescent="0.25">
      <c r="A580">
        <f t="shared" si="8"/>
        <v>37.378</v>
      </c>
      <c r="B580">
        <v>3.7378000000000002E-2</v>
      </c>
      <c r="C580">
        <v>0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>
        <v>0</v>
      </c>
    </row>
    <row r="582" spans="1:3" x14ac:dyDescent="0.25">
      <c r="A582">
        <f t="shared" si="9"/>
        <v>37.428000000000004</v>
      </c>
      <c r="B582">
        <v>3.7428000000000003E-2</v>
      </c>
      <c r="C582">
        <v>0</v>
      </c>
    </row>
    <row r="583" spans="1:3" x14ac:dyDescent="0.25">
      <c r="A583">
        <f t="shared" si="9"/>
        <v>37.477999999999994</v>
      </c>
      <c r="B583">
        <v>3.7477999999999997E-2</v>
      </c>
      <c r="C583">
        <v>0</v>
      </c>
    </row>
    <row r="584" spans="1:3" x14ac:dyDescent="0.25">
      <c r="A584">
        <f t="shared" si="9"/>
        <v>37.477999999999994</v>
      </c>
      <c r="B584">
        <v>3.7477999999999997E-2</v>
      </c>
      <c r="C584">
        <v>0</v>
      </c>
    </row>
    <row r="585" spans="1:3" x14ac:dyDescent="0.25">
      <c r="A585">
        <f t="shared" si="9"/>
        <v>37.527999999999999</v>
      </c>
      <c r="B585">
        <v>3.7527999999999999E-2</v>
      </c>
      <c r="C585">
        <v>0</v>
      </c>
    </row>
    <row r="586" spans="1:3" x14ac:dyDescent="0.25">
      <c r="A586">
        <f t="shared" si="9"/>
        <v>37.527999999999999</v>
      </c>
      <c r="B586">
        <v>3.7527999999999999E-2</v>
      </c>
      <c r="C586">
        <v>0</v>
      </c>
    </row>
    <row r="587" spans="1:3" x14ac:dyDescent="0.25">
      <c r="A587">
        <f t="shared" si="9"/>
        <v>37.578000000000003</v>
      </c>
      <c r="B587">
        <v>3.7578E-2</v>
      </c>
      <c r="C587">
        <v>0</v>
      </c>
    </row>
    <row r="588" spans="1:3" x14ac:dyDescent="0.25">
      <c r="A588">
        <f t="shared" si="9"/>
        <v>37.578000000000003</v>
      </c>
      <c r="B588">
        <v>3.7578E-2</v>
      </c>
      <c r="C588">
        <v>0</v>
      </c>
    </row>
    <row r="589" spans="1:3" x14ac:dyDescent="0.25">
      <c r="A589">
        <f t="shared" si="9"/>
        <v>37.628</v>
      </c>
      <c r="B589">
        <v>3.7628000000000002E-2</v>
      </c>
      <c r="C589">
        <v>0</v>
      </c>
    </row>
    <row r="590" spans="1:3" x14ac:dyDescent="0.25">
      <c r="A590">
        <f t="shared" si="9"/>
        <v>37.628</v>
      </c>
      <c r="B590">
        <v>3.7628000000000002E-2</v>
      </c>
      <c r="C590">
        <v>0</v>
      </c>
    </row>
    <row r="591" spans="1:3" x14ac:dyDescent="0.25">
      <c r="A591">
        <f t="shared" si="9"/>
        <v>37.678000000000004</v>
      </c>
      <c r="B591">
        <v>3.7678000000000003E-2</v>
      </c>
      <c r="C591">
        <v>0</v>
      </c>
    </row>
    <row r="592" spans="1:3" x14ac:dyDescent="0.25">
      <c r="A592">
        <f t="shared" si="9"/>
        <v>37.678000000000004</v>
      </c>
      <c r="B592">
        <v>3.7678000000000003E-2</v>
      </c>
      <c r="C592">
        <v>0</v>
      </c>
    </row>
    <row r="593" spans="1:3" x14ac:dyDescent="0.25">
      <c r="A593">
        <f t="shared" si="9"/>
        <v>37.727999999999994</v>
      </c>
      <c r="B593">
        <v>3.7727999999999998E-2</v>
      </c>
      <c r="C593">
        <v>0</v>
      </c>
    </row>
    <row r="594" spans="1:3" x14ac:dyDescent="0.25">
      <c r="A594">
        <f t="shared" si="9"/>
        <v>37.727999999999994</v>
      </c>
      <c r="B594">
        <v>3.7727999999999998E-2</v>
      </c>
      <c r="C594">
        <v>0</v>
      </c>
    </row>
    <row r="595" spans="1:3" x14ac:dyDescent="0.25">
      <c r="A595">
        <f t="shared" si="9"/>
        <v>37.777999999999999</v>
      </c>
      <c r="B595">
        <v>3.7777999999999999E-2</v>
      </c>
      <c r="C595">
        <v>0</v>
      </c>
    </row>
    <row r="596" spans="1:3" x14ac:dyDescent="0.25">
      <c r="A596">
        <f t="shared" si="9"/>
        <v>37.777999999999999</v>
      </c>
      <c r="B596">
        <v>3.7777999999999999E-2</v>
      </c>
      <c r="C596">
        <v>0</v>
      </c>
    </row>
    <row r="597" spans="1:3" x14ac:dyDescent="0.25">
      <c r="A597">
        <f t="shared" si="9"/>
        <v>37.828000000000003</v>
      </c>
      <c r="B597">
        <v>3.7828000000000001E-2</v>
      </c>
      <c r="C597">
        <v>0</v>
      </c>
    </row>
    <row r="598" spans="1:3" x14ac:dyDescent="0.25">
      <c r="A598">
        <f t="shared" si="9"/>
        <v>37.828000000000003</v>
      </c>
      <c r="B598">
        <v>3.7828000000000001E-2</v>
      </c>
      <c r="C598">
        <v>0</v>
      </c>
    </row>
    <row r="599" spans="1:3" x14ac:dyDescent="0.25">
      <c r="A599">
        <f t="shared" si="9"/>
        <v>37.878</v>
      </c>
      <c r="B599">
        <v>3.7878000000000002E-2</v>
      </c>
      <c r="C599">
        <v>0</v>
      </c>
    </row>
    <row r="600" spans="1:3" x14ac:dyDescent="0.25">
      <c r="A600">
        <f t="shared" si="9"/>
        <v>37.878</v>
      </c>
      <c r="B600">
        <v>3.7878000000000002E-2</v>
      </c>
      <c r="C600">
        <v>0</v>
      </c>
    </row>
    <row r="601" spans="1:3" x14ac:dyDescent="0.25">
      <c r="A601">
        <f t="shared" si="9"/>
        <v>37.928000000000004</v>
      </c>
      <c r="B601">
        <v>3.7928000000000003E-2</v>
      </c>
      <c r="C601">
        <v>0</v>
      </c>
    </row>
    <row r="602" spans="1:3" x14ac:dyDescent="0.25">
      <c r="A602">
        <f t="shared" si="9"/>
        <v>37.928000000000004</v>
      </c>
      <c r="B602">
        <v>3.7928000000000003E-2</v>
      </c>
      <c r="C602">
        <v>0</v>
      </c>
    </row>
    <row r="603" spans="1:3" x14ac:dyDescent="0.25">
      <c r="A603">
        <f t="shared" si="9"/>
        <v>37.977999999999994</v>
      </c>
      <c r="B603">
        <v>3.7977999999999998E-2</v>
      </c>
      <c r="C603">
        <v>0</v>
      </c>
    </row>
    <row r="604" spans="1:3" x14ac:dyDescent="0.25">
      <c r="A604">
        <f t="shared" si="9"/>
        <v>37.977999999999994</v>
      </c>
      <c r="B604">
        <v>3.7977999999999998E-2</v>
      </c>
      <c r="C604">
        <v>0</v>
      </c>
    </row>
    <row r="605" spans="1:3" x14ac:dyDescent="0.25">
      <c r="A605">
        <f t="shared" si="9"/>
        <v>38.027999999999999</v>
      </c>
      <c r="B605">
        <v>3.8027999999999999E-2</v>
      </c>
      <c r="C605">
        <v>0</v>
      </c>
    </row>
    <row r="606" spans="1:3" x14ac:dyDescent="0.25">
      <c r="A606">
        <f t="shared" si="9"/>
        <v>38.027999999999999</v>
      </c>
      <c r="B606">
        <v>3.8027999999999999E-2</v>
      </c>
      <c r="C606">
        <v>0</v>
      </c>
    </row>
    <row r="607" spans="1:3" x14ac:dyDescent="0.25">
      <c r="A607">
        <f t="shared" si="9"/>
        <v>38.078000000000003</v>
      </c>
      <c r="B607">
        <v>3.8078000000000001E-2</v>
      </c>
      <c r="C607">
        <v>0</v>
      </c>
    </row>
    <row r="608" spans="1:3" x14ac:dyDescent="0.25">
      <c r="A608">
        <f t="shared" si="9"/>
        <v>38.078000000000003</v>
      </c>
      <c r="B608">
        <v>3.8078000000000001E-2</v>
      </c>
      <c r="C608">
        <v>0</v>
      </c>
    </row>
    <row r="609" spans="1:3" x14ac:dyDescent="0.25">
      <c r="A609">
        <f t="shared" si="9"/>
        <v>38.128</v>
      </c>
      <c r="B609">
        <v>3.8128000000000002E-2</v>
      </c>
      <c r="C609">
        <v>0</v>
      </c>
    </row>
    <row r="610" spans="1:3" x14ac:dyDescent="0.25">
      <c r="A610">
        <f t="shared" si="9"/>
        <v>38.128</v>
      </c>
      <c r="B610">
        <v>3.8128000000000002E-2</v>
      </c>
      <c r="C610">
        <v>0</v>
      </c>
    </row>
    <row r="611" spans="1:3" x14ac:dyDescent="0.25">
      <c r="A611">
        <f t="shared" si="9"/>
        <v>38.177999999999997</v>
      </c>
      <c r="B611">
        <v>3.8177999999999997E-2</v>
      </c>
      <c r="C611">
        <v>0</v>
      </c>
    </row>
    <row r="612" spans="1:3" x14ac:dyDescent="0.25">
      <c r="A612">
        <f t="shared" si="9"/>
        <v>38.177999999999997</v>
      </c>
      <c r="B612">
        <v>3.8177999999999997E-2</v>
      </c>
      <c r="C612">
        <v>0</v>
      </c>
    </row>
    <row r="613" spans="1:3" x14ac:dyDescent="0.25">
      <c r="A613">
        <f t="shared" si="9"/>
        <v>38.228000000000002</v>
      </c>
      <c r="B613">
        <v>3.8227999999999998E-2</v>
      </c>
      <c r="C613">
        <v>0</v>
      </c>
    </row>
    <row r="614" spans="1:3" x14ac:dyDescent="0.25">
      <c r="A614">
        <f t="shared" si="9"/>
        <v>38.228000000000002</v>
      </c>
      <c r="B614">
        <v>3.8227999999999998E-2</v>
      </c>
      <c r="C614">
        <v>0</v>
      </c>
    </row>
    <row r="615" spans="1:3" x14ac:dyDescent="0.25">
      <c r="A615">
        <f t="shared" si="9"/>
        <v>38.277999999999999</v>
      </c>
      <c r="B615">
        <v>3.8278E-2</v>
      </c>
      <c r="C615">
        <v>0</v>
      </c>
    </row>
    <row r="616" spans="1:3" x14ac:dyDescent="0.25">
      <c r="A616">
        <f t="shared" si="9"/>
        <v>38.277999999999999</v>
      </c>
      <c r="B616">
        <v>3.8278E-2</v>
      </c>
      <c r="C616">
        <v>0</v>
      </c>
    </row>
    <row r="617" spans="1:3" x14ac:dyDescent="0.25">
      <c r="A617">
        <f t="shared" si="9"/>
        <v>38.328000000000003</v>
      </c>
      <c r="B617">
        <v>3.8328000000000001E-2</v>
      </c>
      <c r="C617">
        <v>0</v>
      </c>
    </row>
    <row r="618" spans="1:3" x14ac:dyDescent="0.25">
      <c r="A618">
        <f t="shared" si="9"/>
        <v>38.328000000000003</v>
      </c>
      <c r="B618">
        <v>3.8328000000000001E-2</v>
      </c>
      <c r="C618">
        <v>0</v>
      </c>
    </row>
    <row r="619" spans="1:3" x14ac:dyDescent="0.25">
      <c r="A619">
        <f t="shared" si="9"/>
        <v>38.378</v>
      </c>
      <c r="B619">
        <v>3.8378000000000002E-2</v>
      </c>
      <c r="C619">
        <v>0</v>
      </c>
    </row>
    <row r="620" spans="1:3" x14ac:dyDescent="0.25">
      <c r="A620">
        <f t="shared" si="9"/>
        <v>38.378</v>
      </c>
      <c r="B620">
        <v>3.8378000000000002E-2</v>
      </c>
      <c r="C620">
        <v>0</v>
      </c>
    </row>
    <row r="621" spans="1:3" x14ac:dyDescent="0.25">
      <c r="A621">
        <f t="shared" si="9"/>
        <v>38.427999999999997</v>
      </c>
      <c r="B621">
        <v>3.8427999999999997E-2</v>
      </c>
      <c r="C621">
        <v>0</v>
      </c>
    </row>
    <row r="622" spans="1:3" x14ac:dyDescent="0.25">
      <c r="A622">
        <f t="shared" si="9"/>
        <v>38.427999999999997</v>
      </c>
      <c r="B622">
        <v>3.8427999999999997E-2</v>
      </c>
      <c r="C622">
        <v>0</v>
      </c>
    </row>
    <row r="623" spans="1:3" x14ac:dyDescent="0.25">
      <c r="A623">
        <f t="shared" si="9"/>
        <v>38.478000000000002</v>
      </c>
      <c r="B623">
        <v>3.8477999999999998E-2</v>
      </c>
      <c r="C623">
        <v>0</v>
      </c>
    </row>
    <row r="624" spans="1:3" x14ac:dyDescent="0.25">
      <c r="A624">
        <f t="shared" si="9"/>
        <v>38.478000000000002</v>
      </c>
      <c r="B624">
        <v>3.8477999999999998E-2</v>
      </c>
      <c r="C624">
        <v>0</v>
      </c>
    </row>
    <row r="625" spans="1:3" x14ac:dyDescent="0.25">
      <c r="A625">
        <f t="shared" si="9"/>
        <v>38.527999999999999</v>
      </c>
      <c r="B625">
        <v>3.8528E-2</v>
      </c>
      <c r="C625">
        <v>0</v>
      </c>
    </row>
    <row r="626" spans="1:3" x14ac:dyDescent="0.25">
      <c r="A626">
        <f t="shared" si="9"/>
        <v>38.527999999999999</v>
      </c>
      <c r="B626">
        <v>3.8528E-2</v>
      </c>
      <c r="C626">
        <v>0</v>
      </c>
    </row>
    <row r="627" spans="1:3" x14ac:dyDescent="0.25">
      <c r="A627">
        <f t="shared" si="9"/>
        <v>38.578000000000003</v>
      </c>
      <c r="B627">
        <v>3.8578000000000001E-2</v>
      </c>
      <c r="C627">
        <v>0</v>
      </c>
    </row>
    <row r="628" spans="1:3" x14ac:dyDescent="0.25">
      <c r="A628">
        <f t="shared" si="9"/>
        <v>38.578000000000003</v>
      </c>
      <c r="B628">
        <v>3.8578000000000001E-2</v>
      </c>
      <c r="C628">
        <v>0</v>
      </c>
    </row>
    <row r="629" spans="1:3" x14ac:dyDescent="0.25">
      <c r="A629">
        <f t="shared" si="9"/>
        <v>38.628</v>
      </c>
      <c r="B629">
        <v>3.8628000000000003E-2</v>
      </c>
      <c r="C629">
        <v>0</v>
      </c>
    </row>
    <row r="630" spans="1:3" x14ac:dyDescent="0.25">
      <c r="A630">
        <f t="shared" si="9"/>
        <v>38.628</v>
      </c>
      <c r="B630">
        <v>3.8628000000000003E-2</v>
      </c>
      <c r="C630">
        <v>0</v>
      </c>
    </row>
    <row r="631" spans="1:3" x14ac:dyDescent="0.25">
      <c r="A631">
        <f t="shared" si="9"/>
        <v>38.677999999999997</v>
      </c>
      <c r="B631">
        <v>3.8677999999999997E-2</v>
      </c>
      <c r="C631">
        <v>0</v>
      </c>
    </row>
    <row r="632" spans="1:3" x14ac:dyDescent="0.25">
      <c r="A632">
        <f t="shared" si="9"/>
        <v>38.677999999999997</v>
      </c>
      <c r="B632">
        <v>3.8677999999999997E-2</v>
      </c>
      <c r="C632">
        <v>0</v>
      </c>
    </row>
    <row r="633" spans="1:3" x14ac:dyDescent="0.25">
      <c r="A633">
        <f t="shared" si="9"/>
        <v>38.728000000000002</v>
      </c>
      <c r="B633">
        <v>3.8727999999999999E-2</v>
      </c>
      <c r="C633">
        <v>0</v>
      </c>
    </row>
    <row r="634" spans="1:3" x14ac:dyDescent="0.25">
      <c r="A634">
        <f t="shared" si="9"/>
        <v>38.728000000000002</v>
      </c>
      <c r="B634">
        <v>3.8727999999999999E-2</v>
      </c>
      <c r="C634">
        <v>0</v>
      </c>
    </row>
    <row r="635" spans="1:3" x14ac:dyDescent="0.25">
      <c r="A635">
        <f t="shared" si="9"/>
        <v>38.777999999999999</v>
      </c>
      <c r="B635">
        <v>3.8778E-2</v>
      </c>
      <c r="C635">
        <v>0</v>
      </c>
    </row>
    <row r="636" spans="1:3" x14ac:dyDescent="0.25">
      <c r="A636">
        <f t="shared" si="9"/>
        <v>38.777999999999999</v>
      </c>
      <c r="B636">
        <v>3.8778E-2</v>
      </c>
      <c r="C636">
        <v>0</v>
      </c>
    </row>
    <row r="637" spans="1:3" x14ac:dyDescent="0.25">
      <c r="A637">
        <f t="shared" si="9"/>
        <v>38.828000000000003</v>
      </c>
      <c r="B637">
        <v>3.8828000000000001E-2</v>
      </c>
      <c r="C637">
        <v>0</v>
      </c>
    </row>
    <row r="638" spans="1:3" x14ac:dyDescent="0.25">
      <c r="A638">
        <f t="shared" si="9"/>
        <v>38.828000000000003</v>
      </c>
      <c r="B638">
        <v>3.8828000000000001E-2</v>
      </c>
      <c r="C638">
        <v>0</v>
      </c>
    </row>
    <row r="639" spans="1:3" x14ac:dyDescent="0.25">
      <c r="A639">
        <f t="shared" si="9"/>
        <v>38.878</v>
      </c>
      <c r="B639">
        <v>3.8878000000000003E-2</v>
      </c>
      <c r="C639">
        <v>0</v>
      </c>
    </row>
    <row r="640" spans="1:3" x14ac:dyDescent="0.25">
      <c r="A640">
        <f t="shared" si="9"/>
        <v>38.878</v>
      </c>
      <c r="B640">
        <v>3.8878000000000003E-2</v>
      </c>
      <c r="C640">
        <v>0</v>
      </c>
    </row>
    <row r="641" spans="1:3" x14ac:dyDescent="0.25">
      <c r="A641">
        <f t="shared" si="9"/>
        <v>38.927999999999997</v>
      </c>
      <c r="B641">
        <v>3.8927999999999997E-2</v>
      </c>
      <c r="C641">
        <v>0</v>
      </c>
    </row>
    <row r="642" spans="1:3" x14ac:dyDescent="0.25">
      <c r="A642">
        <f t="shared" si="9"/>
        <v>38.927999999999997</v>
      </c>
      <c r="B642">
        <v>3.8927999999999997E-2</v>
      </c>
      <c r="C642">
        <v>0</v>
      </c>
    </row>
    <row r="643" spans="1:3" x14ac:dyDescent="0.25">
      <c r="A643">
        <f t="shared" si="9"/>
        <v>38.978000000000002</v>
      </c>
      <c r="B643">
        <v>3.8977999999999999E-2</v>
      </c>
      <c r="C643">
        <v>0</v>
      </c>
    </row>
    <row r="644" spans="1:3" x14ac:dyDescent="0.25">
      <c r="A644">
        <f t="shared" si="9"/>
        <v>38.978000000000002</v>
      </c>
      <c r="B644">
        <v>3.8977999999999999E-2</v>
      </c>
      <c r="C644">
        <v>0</v>
      </c>
    </row>
    <row r="645" spans="1:3" x14ac:dyDescent="0.25">
      <c r="A645">
        <f t="shared" ref="A645:A708" si="10">B645*1000</f>
        <v>39.027999999999999</v>
      </c>
      <c r="B645">
        <v>3.9028E-2</v>
      </c>
      <c r="C645">
        <v>0</v>
      </c>
    </row>
    <row r="646" spans="1:3" x14ac:dyDescent="0.25">
      <c r="A646">
        <f t="shared" si="10"/>
        <v>39.027999999999999</v>
      </c>
      <c r="B646">
        <v>3.9028E-2</v>
      </c>
      <c r="C646">
        <v>0</v>
      </c>
    </row>
    <row r="647" spans="1:3" x14ac:dyDescent="0.25">
      <c r="A647">
        <f t="shared" si="10"/>
        <v>39.078000000000003</v>
      </c>
      <c r="B647">
        <v>3.9078000000000002E-2</v>
      </c>
      <c r="C647">
        <v>0</v>
      </c>
    </row>
    <row r="648" spans="1:3" x14ac:dyDescent="0.25">
      <c r="A648">
        <f t="shared" si="10"/>
        <v>39.078000000000003</v>
      </c>
      <c r="B648">
        <v>3.9078000000000002E-2</v>
      </c>
      <c r="C648">
        <v>0</v>
      </c>
    </row>
    <row r="649" spans="1:3" x14ac:dyDescent="0.25">
      <c r="A649">
        <f t="shared" si="10"/>
        <v>39.128</v>
      </c>
      <c r="B649">
        <v>3.9128000000000003E-2</v>
      </c>
      <c r="C649">
        <v>0</v>
      </c>
    </row>
    <row r="650" spans="1:3" x14ac:dyDescent="0.25">
      <c r="A650">
        <f t="shared" si="10"/>
        <v>39.128</v>
      </c>
      <c r="B650">
        <v>3.9128000000000003E-2</v>
      </c>
      <c r="C650">
        <v>0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>
        <v>0</v>
      </c>
    </row>
    <row r="655" spans="1:3" x14ac:dyDescent="0.25">
      <c r="A655">
        <f t="shared" si="10"/>
        <v>33.017800000000001</v>
      </c>
      <c r="B655">
        <v>3.30178E-2</v>
      </c>
      <c r="C655">
        <v>0</v>
      </c>
    </row>
    <row r="656" spans="1:3" x14ac:dyDescent="0.25">
      <c r="A656">
        <f t="shared" si="10"/>
        <v>33.035599999999995</v>
      </c>
      <c r="B656">
        <v>3.3035599999999998E-2</v>
      </c>
      <c r="C656">
        <v>0</v>
      </c>
    </row>
    <row r="657" spans="1:3" x14ac:dyDescent="0.25">
      <c r="A657">
        <f t="shared" si="10"/>
        <v>33.035599999999995</v>
      </c>
      <c r="B657">
        <v>3.3035599999999998E-2</v>
      </c>
      <c r="C657">
        <v>0</v>
      </c>
    </row>
    <row r="658" spans="1:3" x14ac:dyDescent="0.25">
      <c r="A658">
        <f t="shared" si="10"/>
        <v>33.053399999999996</v>
      </c>
      <c r="B658">
        <v>3.3053399999999997E-2</v>
      </c>
      <c r="C658">
        <v>0</v>
      </c>
    </row>
    <row r="659" spans="1:3" x14ac:dyDescent="0.25">
      <c r="A659">
        <f t="shared" si="10"/>
        <v>33.053399999999996</v>
      </c>
      <c r="B659">
        <v>3.3053399999999997E-2</v>
      </c>
      <c r="C659">
        <v>0</v>
      </c>
    </row>
    <row r="660" spans="1:3" x14ac:dyDescent="0.25">
      <c r="A660">
        <f t="shared" si="10"/>
        <v>33.071200000000005</v>
      </c>
      <c r="B660">
        <v>3.3071200000000002E-2</v>
      </c>
      <c r="C660">
        <v>0</v>
      </c>
    </row>
    <row r="661" spans="1:3" x14ac:dyDescent="0.25">
      <c r="A661">
        <f t="shared" si="10"/>
        <v>33.071200000000005</v>
      </c>
      <c r="B661">
        <v>3.3071200000000002E-2</v>
      </c>
      <c r="C661">
        <v>0</v>
      </c>
    </row>
    <row r="662" spans="1:3" x14ac:dyDescent="0.25">
      <c r="A662">
        <f t="shared" si="10"/>
        <v>33.088999999999999</v>
      </c>
      <c r="B662">
        <v>3.3089E-2</v>
      </c>
      <c r="C662">
        <v>0</v>
      </c>
    </row>
    <row r="663" spans="1:3" x14ac:dyDescent="0.25">
      <c r="A663">
        <f t="shared" si="10"/>
        <v>33.088999999999999</v>
      </c>
      <c r="B663">
        <v>3.3089E-2</v>
      </c>
      <c r="C663">
        <v>0</v>
      </c>
    </row>
    <row r="664" spans="1:3" x14ac:dyDescent="0.25">
      <c r="A664">
        <f t="shared" si="10"/>
        <v>33.1068</v>
      </c>
      <c r="B664">
        <v>3.3106799999999999E-2</v>
      </c>
      <c r="C664">
        <v>0</v>
      </c>
    </row>
    <row r="665" spans="1:3" x14ac:dyDescent="0.25">
      <c r="A665">
        <f t="shared" si="10"/>
        <v>33.1068</v>
      </c>
      <c r="B665">
        <v>3.3106799999999999E-2</v>
      </c>
      <c r="C665">
        <v>0</v>
      </c>
    </row>
    <row r="666" spans="1:3" x14ac:dyDescent="0.25">
      <c r="A666">
        <f t="shared" si="10"/>
        <v>33.124599999999994</v>
      </c>
      <c r="B666">
        <v>3.3124599999999997E-2</v>
      </c>
      <c r="C666">
        <v>0</v>
      </c>
    </row>
    <row r="667" spans="1:3" x14ac:dyDescent="0.25">
      <c r="A667">
        <f t="shared" si="10"/>
        <v>33.124599999999994</v>
      </c>
      <c r="B667">
        <v>3.3124599999999997E-2</v>
      </c>
      <c r="C667">
        <v>0</v>
      </c>
    </row>
    <row r="668" spans="1:3" x14ac:dyDescent="0.25">
      <c r="A668">
        <f t="shared" si="10"/>
        <v>33.142400000000002</v>
      </c>
      <c r="B668">
        <v>3.3142400000000002E-2</v>
      </c>
      <c r="C668">
        <v>0</v>
      </c>
    </row>
    <row r="669" spans="1:3" x14ac:dyDescent="0.25">
      <c r="A669">
        <f t="shared" si="10"/>
        <v>33.142400000000002</v>
      </c>
      <c r="B669">
        <v>3.3142400000000002E-2</v>
      </c>
      <c r="C669">
        <v>0</v>
      </c>
    </row>
    <row r="670" spans="1:3" x14ac:dyDescent="0.25">
      <c r="A670">
        <f t="shared" si="10"/>
        <v>33.160200000000003</v>
      </c>
      <c r="B670">
        <v>3.3160200000000001E-2</v>
      </c>
      <c r="C670">
        <v>0</v>
      </c>
    </row>
    <row r="671" spans="1:3" x14ac:dyDescent="0.25">
      <c r="A671">
        <f t="shared" si="10"/>
        <v>33.160200000000003</v>
      </c>
      <c r="B671">
        <v>3.3160200000000001E-2</v>
      </c>
      <c r="C671">
        <v>0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 s="1">
        <v>1.7292999999999999E-6</v>
      </c>
    </row>
    <row r="676" spans="1:3" x14ac:dyDescent="0.25">
      <c r="A676">
        <f t="shared" si="10"/>
        <v>27.05</v>
      </c>
      <c r="B676">
        <v>2.7050000000000001E-2</v>
      </c>
      <c r="C676" s="1">
        <v>1.7292999999999999E-6</v>
      </c>
    </row>
    <row r="677" spans="1:3" x14ac:dyDescent="0.25">
      <c r="A677">
        <f t="shared" si="10"/>
        <v>27.099999999999998</v>
      </c>
      <c r="B677">
        <v>2.7099999999999999E-2</v>
      </c>
      <c r="C677" s="1">
        <v>1.6419699999999999E-6</v>
      </c>
    </row>
    <row r="678" spans="1:3" x14ac:dyDescent="0.25">
      <c r="A678">
        <f t="shared" si="10"/>
        <v>27.099999999999998</v>
      </c>
      <c r="B678">
        <v>2.7099999999999999E-2</v>
      </c>
      <c r="C678" s="1">
        <v>1.6419699999999999E-6</v>
      </c>
    </row>
    <row r="679" spans="1:3" x14ac:dyDescent="0.25">
      <c r="A679">
        <f t="shared" si="10"/>
        <v>27.150000000000002</v>
      </c>
      <c r="B679">
        <v>2.7150000000000001E-2</v>
      </c>
      <c r="C679" s="1">
        <v>1.5590700000000001E-6</v>
      </c>
    </row>
    <row r="680" spans="1:3" x14ac:dyDescent="0.25">
      <c r="A680">
        <f t="shared" si="10"/>
        <v>27.150000000000002</v>
      </c>
      <c r="B680">
        <v>2.7150000000000001E-2</v>
      </c>
      <c r="C680" s="1">
        <v>1.5590700000000001E-6</v>
      </c>
    </row>
    <row r="681" spans="1:3" x14ac:dyDescent="0.25">
      <c r="A681">
        <f t="shared" si="10"/>
        <v>27.2</v>
      </c>
      <c r="B681">
        <v>2.7199999999999998E-2</v>
      </c>
      <c r="C681" s="1">
        <v>1.4803499999999999E-6</v>
      </c>
    </row>
    <row r="682" spans="1:3" x14ac:dyDescent="0.25">
      <c r="A682">
        <f t="shared" si="10"/>
        <v>27.2</v>
      </c>
      <c r="B682">
        <v>2.7199999999999998E-2</v>
      </c>
      <c r="C682" s="1">
        <v>1.4803499999999999E-6</v>
      </c>
    </row>
    <row r="683" spans="1:3" x14ac:dyDescent="0.25">
      <c r="A683">
        <f t="shared" si="10"/>
        <v>27.25</v>
      </c>
      <c r="B683">
        <v>2.725E-2</v>
      </c>
      <c r="C683" s="1">
        <v>1.4056200000000001E-6</v>
      </c>
    </row>
    <row r="684" spans="1:3" x14ac:dyDescent="0.25">
      <c r="A684">
        <f t="shared" si="10"/>
        <v>27.25</v>
      </c>
      <c r="B684">
        <v>2.725E-2</v>
      </c>
      <c r="C684" s="1">
        <v>1.4056200000000001E-6</v>
      </c>
    </row>
    <row r="685" spans="1:3" x14ac:dyDescent="0.25">
      <c r="A685">
        <f t="shared" si="10"/>
        <v>27.3</v>
      </c>
      <c r="B685">
        <v>2.7300000000000001E-2</v>
      </c>
      <c r="C685" s="1">
        <v>1.3346600000000001E-6</v>
      </c>
    </row>
    <row r="686" spans="1:3" x14ac:dyDescent="0.25">
      <c r="A686">
        <f t="shared" si="10"/>
        <v>27.3</v>
      </c>
      <c r="B686">
        <v>2.7300000000000001E-2</v>
      </c>
      <c r="C686" s="1">
        <v>1.3346600000000001E-6</v>
      </c>
    </row>
    <row r="687" spans="1:3" x14ac:dyDescent="0.25">
      <c r="A687">
        <f t="shared" si="10"/>
        <v>27.349999999999998</v>
      </c>
      <c r="B687">
        <v>2.7349999999999999E-2</v>
      </c>
      <c r="C687" s="1">
        <v>1.2672999999999999E-6</v>
      </c>
    </row>
    <row r="688" spans="1:3" x14ac:dyDescent="0.25">
      <c r="A688">
        <f t="shared" si="10"/>
        <v>27.349999999999998</v>
      </c>
      <c r="B688">
        <v>2.7349999999999999E-2</v>
      </c>
      <c r="C688" s="1">
        <v>1.2672999999999999E-6</v>
      </c>
    </row>
    <row r="689" spans="1:3" x14ac:dyDescent="0.25">
      <c r="A689">
        <f t="shared" si="10"/>
        <v>27.400000000000002</v>
      </c>
      <c r="B689">
        <v>2.7400000000000001E-2</v>
      </c>
      <c r="C689" s="1">
        <v>1.20334E-6</v>
      </c>
    </row>
    <row r="690" spans="1:3" x14ac:dyDescent="0.25">
      <c r="A690">
        <f t="shared" si="10"/>
        <v>27.400000000000002</v>
      </c>
      <c r="B690">
        <v>2.7400000000000001E-2</v>
      </c>
      <c r="C690" s="1">
        <v>1.20334E-6</v>
      </c>
    </row>
    <row r="691" spans="1:3" x14ac:dyDescent="0.25">
      <c r="A691">
        <f t="shared" si="10"/>
        <v>27.45</v>
      </c>
      <c r="B691">
        <v>2.7449999999999999E-2</v>
      </c>
      <c r="C691" s="1">
        <v>1.1426099999999999E-6</v>
      </c>
    </row>
    <row r="692" spans="1:3" x14ac:dyDescent="0.25">
      <c r="A692">
        <f t="shared" si="10"/>
        <v>27.45</v>
      </c>
      <c r="B692">
        <v>2.7449999999999999E-2</v>
      </c>
      <c r="C692" s="1">
        <v>1.1426099999999999E-6</v>
      </c>
    </row>
    <row r="693" spans="1:3" x14ac:dyDescent="0.25">
      <c r="A693">
        <f t="shared" si="10"/>
        <v>27.5</v>
      </c>
      <c r="B693">
        <v>2.75E-2</v>
      </c>
      <c r="C693" s="1">
        <v>1.0849500000000001E-6</v>
      </c>
    </row>
    <row r="694" spans="1:3" x14ac:dyDescent="0.25">
      <c r="A694">
        <f t="shared" si="10"/>
        <v>27.5</v>
      </c>
      <c r="B694">
        <v>2.75E-2</v>
      </c>
      <c r="C694" s="1">
        <v>1.0849500000000001E-6</v>
      </c>
    </row>
    <row r="695" spans="1:3" x14ac:dyDescent="0.25">
      <c r="A695">
        <f t="shared" si="10"/>
        <v>27.55</v>
      </c>
      <c r="B695">
        <v>2.7550000000000002E-2</v>
      </c>
      <c r="C695" s="1">
        <v>1.0301999999999999E-6</v>
      </c>
    </row>
    <row r="696" spans="1:3" x14ac:dyDescent="0.25">
      <c r="A696">
        <f t="shared" si="10"/>
        <v>27.55</v>
      </c>
      <c r="B696">
        <v>2.7550000000000002E-2</v>
      </c>
      <c r="C696" s="1">
        <v>1.0301999999999999E-6</v>
      </c>
    </row>
    <row r="697" spans="1:3" x14ac:dyDescent="0.25">
      <c r="A697">
        <f t="shared" si="10"/>
        <v>27.599999999999998</v>
      </c>
      <c r="B697">
        <v>2.76E-2</v>
      </c>
      <c r="C697" s="1">
        <v>9.7821999999999993E-7</v>
      </c>
    </row>
    <row r="698" spans="1:3" x14ac:dyDescent="0.25">
      <c r="A698">
        <f t="shared" si="10"/>
        <v>27.599999999999998</v>
      </c>
      <c r="B698">
        <v>2.76E-2</v>
      </c>
      <c r="C698" s="1">
        <v>9.7821999999999993E-7</v>
      </c>
    </row>
    <row r="699" spans="1:3" x14ac:dyDescent="0.25">
      <c r="A699">
        <f t="shared" si="10"/>
        <v>27.650000000000002</v>
      </c>
      <c r="B699">
        <v>2.7650000000000001E-2</v>
      </c>
      <c r="C699" s="1">
        <v>9.28865E-7</v>
      </c>
    </row>
    <row r="700" spans="1:3" x14ac:dyDescent="0.25">
      <c r="A700">
        <f t="shared" si="10"/>
        <v>27.650000000000002</v>
      </c>
      <c r="B700">
        <v>2.7650000000000001E-2</v>
      </c>
      <c r="C700" s="1">
        <v>9.28865E-7</v>
      </c>
    </row>
    <row r="701" spans="1:3" x14ac:dyDescent="0.25">
      <c r="A701">
        <f t="shared" si="10"/>
        <v>27.7</v>
      </c>
      <c r="B701">
        <v>2.7699999999999999E-2</v>
      </c>
      <c r="C701" s="1">
        <v>8.8200399999999999E-7</v>
      </c>
    </row>
    <row r="702" spans="1:3" x14ac:dyDescent="0.25">
      <c r="A702">
        <f t="shared" si="10"/>
        <v>27.7</v>
      </c>
      <c r="B702">
        <v>2.7699999999999999E-2</v>
      </c>
      <c r="C702" s="1">
        <v>8.8200399999999999E-7</v>
      </c>
    </row>
    <row r="703" spans="1:3" x14ac:dyDescent="0.25">
      <c r="A703">
        <f t="shared" si="10"/>
        <v>27.75</v>
      </c>
      <c r="B703">
        <v>2.775E-2</v>
      </c>
      <c r="C703" s="1">
        <v>8.3750800000000004E-7</v>
      </c>
    </row>
    <row r="704" spans="1:3" x14ac:dyDescent="0.25">
      <c r="A704">
        <f t="shared" si="10"/>
        <v>27.75</v>
      </c>
      <c r="B704">
        <v>2.775E-2</v>
      </c>
      <c r="C704" s="1">
        <v>8.3750800000000004E-7</v>
      </c>
    </row>
    <row r="705" spans="1:3" x14ac:dyDescent="0.25">
      <c r="A705">
        <f t="shared" si="10"/>
        <v>27.799999999999997</v>
      </c>
      <c r="B705">
        <v>2.7799999999999998E-2</v>
      </c>
      <c r="C705" s="1">
        <v>7.9525999999999999E-7</v>
      </c>
    </row>
    <row r="706" spans="1:3" x14ac:dyDescent="0.25">
      <c r="A706">
        <f t="shared" si="10"/>
        <v>27.799999999999997</v>
      </c>
      <c r="B706">
        <v>2.7799999999999998E-2</v>
      </c>
      <c r="C706" s="1">
        <v>7.9525999999999999E-7</v>
      </c>
    </row>
    <row r="707" spans="1:3" x14ac:dyDescent="0.25">
      <c r="A707">
        <f t="shared" si="10"/>
        <v>27.85</v>
      </c>
      <c r="B707">
        <v>2.785E-2</v>
      </c>
      <c r="C707" s="1">
        <v>7.5514599999999998E-7</v>
      </c>
    </row>
    <row r="708" spans="1:3" x14ac:dyDescent="0.25">
      <c r="A708">
        <f t="shared" si="10"/>
        <v>27.85</v>
      </c>
      <c r="B708">
        <v>2.785E-2</v>
      </c>
      <c r="C708" s="1">
        <v>7.5514599999999998E-7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 s="1">
        <v>7.1705600000000004E-7</v>
      </c>
    </row>
    <row r="710" spans="1:3" x14ac:dyDescent="0.25">
      <c r="A710">
        <f t="shared" si="11"/>
        <v>27.900000000000002</v>
      </c>
      <c r="B710">
        <v>2.7900000000000001E-2</v>
      </c>
      <c r="C710" s="1">
        <v>7.1705600000000004E-7</v>
      </c>
    </row>
    <row r="711" spans="1:3" x14ac:dyDescent="0.25">
      <c r="A711">
        <f t="shared" si="11"/>
        <v>27.95</v>
      </c>
      <c r="B711">
        <v>2.7949999999999999E-2</v>
      </c>
      <c r="C711" s="1">
        <v>6.8088999999999995E-7</v>
      </c>
    </row>
    <row r="712" spans="1:3" x14ac:dyDescent="0.25">
      <c r="A712">
        <f t="shared" si="11"/>
        <v>27.95</v>
      </c>
      <c r="B712">
        <v>2.7949999999999999E-2</v>
      </c>
      <c r="C712" s="1">
        <v>6.8088999999999995E-7</v>
      </c>
    </row>
    <row r="713" spans="1:3" x14ac:dyDescent="0.25">
      <c r="A713">
        <f t="shared" si="11"/>
        <v>28</v>
      </c>
      <c r="B713">
        <v>2.8000000000000001E-2</v>
      </c>
      <c r="C713" s="1">
        <v>6.4654899999999995E-7</v>
      </c>
    </row>
    <row r="714" spans="1:3" x14ac:dyDescent="0.25">
      <c r="A714">
        <f t="shared" si="11"/>
        <v>28</v>
      </c>
      <c r="B714">
        <v>2.8000000000000001E-2</v>
      </c>
      <c r="C714" s="1">
        <v>6.4654899999999995E-7</v>
      </c>
    </row>
    <row r="715" spans="1:3" x14ac:dyDescent="0.25">
      <c r="A715">
        <f t="shared" si="11"/>
        <v>28.049999999999997</v>
      </c>
      <c r="B715">
        <v>2.8049999999999999E-2</v>
      </c>
      <c r="C715" s="1">
        <v>6.1394199999999995E-7</v>
      </c>
    </row>
    <row r="716" spans="1:3" x14ac:dyDescent="0.25">
      <c r="A716">
        <f t="shared" si="11"/>
        <v>28.049999999999997</v>
      </c>
      <c r="B716">
        <v>2.8049999999999999E-2</v>
      </c>
      <c r="C716" s="1">
        <v>6.1394199999999995E-7</v>
      </c>
    </row>
    <row r="717" spans="1:3" x14ac:dyDescent="0.25">
      <c r="A717">
        <f t="shared" si="11"/>
        <v>28.1</v>
      </c>
      <c r="B717">
        <v>2.81E-2</v>
      </c>
      <c r="C717" s="1">
        <v>5.8298099999999997E-7</v>
      </c>
    </row>
    <row r="718" spans="1:3" x14ac:dyDescent="0.25">
      <c r="A718">
        <f t="shared" si="11"/>
        <v>28.1</v>
      </c>
      <c r="B718">
        <v>2.81E-2</v>
      </c>
      <c r="C718" s="1">
        <v>5.8298099999999997E-7</v>
      </c>
    </row>
    <row r="719" spans="1:3" x14ac:dyDescent="0.25">
      <c r="A719">
        <f t="shared" si="11"/>
        <v>28.150000000000002</v>
      </c>
      <c r="B719">
        <v>2.8150000000000001E-2</v>
      </c>
      <c r="C719" s="1">
        <v>5.5358200000000001E-7</v>
      </c>
    </row>
    <row r="720" spans="1:3" x14ac:dyDescent="0.25">
      <c r="A720">
        <f t="shared" si="11"/>
        <v>28.150000000000002</v>
      </c>
      <c r="B720">
        <v>2.8150000000000001E-2</v>
      </c>
      <c r="C720" s="1">
        <v>5.5358200000000001E-7</v>
      </c>
    </row>
    <row r="721" spans="1:3" x14ac:dyDescent="0.25">
      <c r="A721">
        <f t="shared" si="11"/>
        <v>28.2</v>
      </c>
      <c r="B721">
        <v>2.8199999999999999E-2</v>
      </c>
      <c r="C721" s="1">
        <v>5.2566700000000004E-7</v>
      </c>
    </row>
    <row r="722" spans="1:3" x14ac:dyDescent="0.25">
      <c r="A722">
        <f t="shared" si="11"/>
        <v>28.2</v>
      </c>
      <c r="B722">
        <v>2.8199999999999999E-2</v>
      </c>
      <c r="C722" s="1">
        <v>5.2566700000000004E-7</v>
      </c>
    </row>
    <row r="723" spans="1:3" x14ac:dyDescent="0.25">
      <c r="A723">
        <f t="shared" si="11"/>
        <v>28.25</v>
      </c>
      <c r="B723">
        <v>2.8250000000000001E-2</v>
      </c>
      <c r="C723" s="1">
        <v>4.9916100000000001E-7</v>
      </c>
    </row>
    <row r="724" spans="1:3" x14ac:dyDescent="0.25">
      <c r="A724">
        <f t="shared" si="11"/>
        <v>28.25</v>
      </c>
      <c r="B724">
        <v>2.8250000000000001E-2</v>
      </c>
      <c r="C724" s="1">
        <v>4.9916100000000001E-7</v>
      </c>
    </row>
    <row r="725" spans="1:3" x14ac:dyDescent="0.25">
      <c r="A725">
        <f t="shared" si="11"/>
        <v>28.299999999999997</v>
      </c>
      <c r="B725">
        <v>2.8299999999999999E-2</v>
      </c>
      <c r="C725" s="1">
        <v>4.73993E-7</v>
      </c>
    </row>
    <row r="726" spans="1:3" x14ac:dyDescent="0.25">
      <c r="A726">
        <f t="shared" si="11"/>
        <v>28.299999999999997</v>
      </c>
      <c r="B726">
        <v>2.8299999999999999E-2</v>
      </c>
      <c r="C726" s="1">
        <v>4.73993E-7</v>
      </c>
    </row>
    <row r="727" spans="1:3" x14ac:dyDescent="0.25">
      <c r="A727">
        <f t="shared" si="11"/>
        <v>28.35</v>
      </c>
      <c r="B727">
        <v>2.835E-2</v>
      </c>
      <c r="C727" s="1">
        <v>4.5009399999999998E-7</v>
      </c>
    </row>
    <row r="728" spans="1:3" x14ac:dyDescent="0.25">
      <c r="A728">
        <f t="shared" si="11"/>
        <v>28.35</v>
      </c>
      <c r="B728">
        <v>2.835E-2</v>
      </c>
      <c r="C728" s="1">
        <v>4.5009399999999998E-7</v>
      </c>
    </row>
    <row r="729" spans="1:3" x14ac:dyDescent="0.25">
      <c r="A729">
        <f t="shared" si="11"/>
        <v>28.400000000000002</v>
      </c>
      <c r="B729">
        <v>2.8400000000000002E-2</v>
      </c>
      <c r="C729" s="1">
        <v>4.27401E-7</v>
      </c>
    </row>
    <row r="730" spans="1:3" x14ac:dyDescent="0.25">
      <c r="A730">
        <f t="shared" si="11"/>
        <v>28.400000000000002</v>
      </c>
      <c r="B730">
        <v>2.8400000000000002E-2</v>
      </c>
      <c r="C730" s="1">
        <v>4.27401E-7</v>
      </c>
    </row>
    <row r="731" spans="1:3" x14ac:dyDescent="0.25">
      <c r="A731">
        <f t="shared" si="11"/>
        <v>28.45</v>
      </c>
      <c r="B731">
        <v>2.845E-2</v>
      </c>
      <c r="C731" s="1">
        <v>4.05854E-7</v>
      </c>
    </row>
    <row r="732" spans="1:3" x14ac:dyDescent="0.25">
      <c r="A732">
        <f t="shared" si="11"/>
        <v>28.45</v>
      </c>
      <c r="B732">
        <v>2.845E-2</v>
      </c>
      <c r="C732" s="1">
        <v>4.05854E-7</v>
      </c>
    </row>
    <row r="733" spans="1:3" x14ac:dyDescent="0.25">
      <c r="A733">
        <f t="shared" si="11"/>
        <v>28.5</v>
      </c>
      <c r="B733">
        <v>2.8500000000000001E-2</v>
      </c>
      <c r="C733" s="1">
        <v>3.8539300000000002E-7</v>
      </c>
    </row>
    <row r="734" spans="1:3" x14ac:dyDescent="0.25">
      <c r="A734">
        <f t="shared" si="11"/>
        <v>28.5</v>
      </c>
      <c r="B734">
        <v>2.8500000000000001E-2</v>
      </c>
      <c r="C734" s="1">
        <v>3.8539300000000002E-7</v>
      </c>
    </row>
    <row r="735" spans="1:3" x14ac:dyDescent="0.25">
      <c r="A735">
        <f t="shared" si="11"/>
        <v>28.55</v>
      </c>
      <c r="B735">
        <v>2.8549999999999999E-2</v>
      </c>
      <c r="C735" s="1">
        <v>3.6596500000000001E-7</v>
      </c>
    </row>
    <row r="736" spans="1:3" x14ac:dyDescent="0.25">
      <c r="A736">
        <f t="shared" si="11"/>
        <v>28.55</v>
      </c>
      <c r="B736">
        <v>2.8549999999999999E-2</v>
      </c>
      <c r="C736" s="1">
        <v>3.6596500000000001E-7</v>
      </c>
    </row>
    <row r="737" spans="1:3" x14ac:dyDescent="0.25">
      <c r="A737">
        <f t="shared" si="11"/>
        <v>28.6</v>
      </c>
      <c r="B737">
        <v>2.86E-2</v>
      </c>
      <c r="C737" s="1">
        <v>3.47517E-7</v>
      </c>
    </row>
    <row r="738" spans="1:3" x14ac:dyDescent="0.25">
      <c r="A738">
        <f t="shared" si="11"/>
        <v>28.6</v>
      </c>
      <c r="B738">
        <v>2.86E-2</v>
      </c>
      <c r="C738" s="1">
        <v>3.47517E-7</v>
      </c>
    </row>
    <row r="739" spans="1:3" x14ac:dyDescent="0.25">
      <c r="A739">
        <f t="shared" si="11"/>
        <v>28.65</v>
      </c>
      <c r="B739">
        <v>2.8649999999999998E-2</v>
      </c>
      <c r="C739" s="1">
        <v>3.2999899999999999E-7</v>
      </c>
    </row>
    <row r="740" spans="1:3" x14ac:dyDescent="0.25">
      <c r="A740">
        <f t="shared" si="11"/>
        <v>28.65</v>
      </c>
      <c r="B740">
        <v>2.8649999999999998E-2</v>
      </c>
      <c r="C740" s="1">
        <v>3.2999899999999999E-7</v>
      </c>
    </row>
    <row r="741" spans="1:3" x14ac:dyDescent="0.25">
      <c r="A741">
        <f t="shared" si="11"/>
        <v>28.7</v>
      </c>
      <c r="B741">
        <v>2.87E-2</v>
      </c>
      <c r="C741" s="1">
        <v>3.13366E-7</v>
      </c>
    </row>
    <row r="742" spans="1:3" x14ac:dyDescent="0.25">
      <c r="A742">
        <f t="shared" si="11"/>
        <v>28.7</v>
      </c>
      <c r="B742">
        <v>2.87E-2</v>
      </c>
      <c r="C742" s="1">
        <v>3.13366E-7</v>
      </c>
    </row>
    <row r="743" spans="1:3" x14ac:dyDescent="0.25">
      <c r="A743">
        <f t="shared" si="11"/>
        <v>28.75</v>
      </c>
      <c r="B743">
        <v>2.8750000000000001E-2</v>
      </c>
      <c r="C743" s="1">
        <v>2.9757100000000001E-7</v>
      </c>
    </row>
    <row r="744" spans="1:3" x14ac:dyDescent="0.25">
      <c r="A744">
        <f t="shared" si="11"/>
        <v>28.75</v>
      </c>
      <c r="B744">
        <v>2.8750000000000001E-2</v>
      </c>
      <c r="C744" s="1">
        <v>2.9757100000000001E-7</v>
      </c>
    </row>
    <row r="745" spans="1:3" x14ac:dyDescent="0.25">
      <c r="A745">
        <f t="shared" si="11"/>
        <v>28.8</v>
      </c>
      <c r="B745">
        <v>2.8799999999999999E-2</v>
      </c>
      <c r="C745" s="1">
        <v>2.8257400000000003E-7</v>
      </c>
    </row>
    <row r="746" spans="1:3" x14ac:dyDescent="0.25">
      <c r="A746">
        <f t="shared" si="11"/>
        <v>28.8</v>
      </c>
      <c r="B746">
        <v>2.8799999999999999E-2</v>
      </c>
      <c r="C746" s="1">
        <v>2.8257400000000003E-7</v>
      </c>
    </row>
    <row r="747" spans="1:3" x14ac:dyDescent="0.25">
      <c r="A747">
        <f t="shared" si="11"/>
        <v>28.85</v>
      </c>
      <c r="B747">
        <v>2.8850000000000001E-2</v>
      </c>
      <c r="C747" s="1">
        <v>2.68333E-7</v>
      </c>
    </row>
    <row r="748" spans="1:3" x14ac:dyDescent="0.25">
      <c r="A748">
        <f t="shared" si="11"/>
        <v>28.85</v>
      </c>
      <c r="B748">
        <v>2.8850000000000001E-2</v>
      </c>
      <c r="C748" s="1">
        <v>2.68333E-7</v>
      </c>
    </row>
    <row r="749" spans="1:3" x14ac:dyDescent="0.25">
      <c r="A749">
        <f t="shared" si="11"/>
        <v>28.9</v>
      </c>
      <c r="B749">
        <v>2.8899999999999999E-2</v>
      </c>
      <c r="C749" s="1">
        <v>2.5480999999999999E-7</v>
      </c>
    </row>
    <row r="750" spans="1:3" x14ac:dyDescent="0.25">
      <c r="A750">
        <f t="shared" si="11"/>
        <v>28.9</v>
      </c>
      <c r="B750">
        <v>2.8899999999999999E-2</v>
      </c>
      <c r="C750" s="1">
        <v>2.5480999999999999E-7</v>
      </c>
    </row>
    <row r="751" spans="1:3" x14ac:dyDescent="0.25">
      <c r="A751">
        <f t="shared" si="11"/>
        <v>28.95</v>
      </c>
      <c r="B751">
        <v>2.895E-2</v>
      </c>
      <c r="C751" s="1">
        <v>2.4196999999999999E-7</v>
      </c>
    </row>
    <row r="752" spans="1:3" x14ac:dyDescent="0.25">
      <c r="A752">
        <f t="shared" si="11"/>
        <v>28.95</v>
      </c>
      <c r="B752">
        <v>2.895E-2</v>
      </c>
      <c r="C752" s="1">
        <v>2.4196999999999999E-7</v>
      </c>
    </row>
    <row r="753" spans="1:3" x14ac:dyDescent="0.25">
      <c r="A753">
        <f t="shared" si="11"/>
        <v>29</v>
      </c>
      <c r="B753">
        <v>2.9000000000000001E-2</v>
      </c>
      <c r="C753" s="1">
        <v>2.2977700000000001E-7</v>
      </c>
    </row>
    <row r="754" spans="1:3" x14ac:dyDescent="0.25">
      <c r="A754">
        <f t="shared" si="11"/>
        <v>29</v>
      </c>
      <c r="B754">
        <v>2.9000000000000001E-2</v>
      </c>
      <c r="C754" s="1">
        <v>2.2977700000000001E-7</v>
      </c>
    </row>
    <row r="755" spans="1:3" x14ac:dyDescent="0.25">
      <c r="A755">
        <f t="shared" si="11"/>
        <v>29.05</v>
      </c>
      <c r="B755">
        <v>2.9049999999999999E-2</v>
      </c>
      <c r="C755" s="1">
        <v>2.1820000000000001E-7</v>
      </c>
    </row>
    <row r="756" spans="1:3" x14ac:dyDescent="0.25">
      <c r="A756">
        <f t="shared" si="11"/>
        <v>29.05</v>
      </c>
      <c r="B756">
        <v>2.9049999999999999E-2</v>
      </c>
      <c r="C756" s="1">
        <v>2.1820000000000001E-7</v>
      </c>
    </row>
    <row r="757" spans="1:3" x14ac:dyDescent="0.25">
      <c r="A757">
        <f t="shared" si="11"/>
        <v>29.1</v>
      </c>
      <c r="B757">
        <v>2.9100000000000001E-2</v>
      </c>
      <c r="C757" s="1">
        <v>2.0720600000000001E-7</v>
      </c>
    </row>
    <row r="758" spans="1:3" x14ac:dyDescent="0.25">
      <c r="A758">
        <f t="shared" si="11"/>
        <v>29.1</v>
      </c>
      <c r="B758">
        <v>2.9100000000000001E-2</v>
      </c>
      <c r="C758" s="1">
        <v>2.0720600000000001E-7</v>
      </c>
    </row>
    <row r="759" spans="1:3" x14ac:dyDescent="0.25">
      <c r="A759">
        <f t="shared" si="11"/>
        <v>29.15</v>
      </c>
      <c r="B759">
        <v>2.9149999999999999E-2</v>
      </c>
      <c r="C759" s="1">
        <v>1.9676800000000001E-7</v>
      </c>
    </row>
    <row r="760" spans="1:3" x14ac:dyDescent="0.25">
      <c r="A760">
        <f t="shared" si="11"/>
        <v>29.15</v>
      </c>
      <c r="B760">
        <v>2.9149999999999999E-2</v>
      </c>
      <c r="C760" s="1">
        <v>1.9676800000000001E-7</v>
      </c>
    </row>
    <row r="761" spans="1:3" x14ac:dyDescent="0.25">
      <c r="A761">
        <f t="shared" si="11"/>
        <v>29.2</v>
      </c>
      <c r="B761">
        <v>2.92E-2</v>
      </c>
      <c r="C761" s="1">
        <v>1.8685599999999999E-7</v>
      </c>
    </row>
    <row r="762" spans="1:3" x14ac:dyDescent="0.25">
      <c r="A762">
        <f t="shared" si="11"/>
        <v>29.2</v>
      </c>
      <c r="B762">
        <v>2.92E-2</v>
      </c>
      <c r="C762" s="1">
        <v>1.8685599999999999E-7</v>
      </c>
    </row>
    <row r="763" spans="1:3" x14ac:dyDescent="0.25">
      <c r="A763">
        <f t="shared" si="11"/>
        <v>29.25</v>
      </c>
      <c r="B763">
        <v>2.9250000000000002E-2</v>
      </c>
      <c r="C763" s="1">
        <v>1.7744400000000001E-7</v>
      </c>
    </row>
    <row r="764" spans="1:3" x14ac:dyDescent="0.25">
      <c r="A764">
        <f t="shared" si="11"/>
        <v>29.25</v>
      </c>
      <c r="B764">
        <v>2.9250000000000002E-2</v>
      </c>
      <c r="C764" s="1">
        <v>1.7744400000000001E-7</v>
      </c>
    </row>
    <row r="765" spans="1:3" x14ac:dyDescent="0.25">
      <c r="A765">
        <f t="shared" si="11"/>
        <v>29.3</v>
      </c>
      <c r="B765">
        <v>2.93E-2</v>
      </c>
      <c r="C765" s="1">
        <v>1.6850699999999999E-7</v>
      </c>
    </row>
    <row r="766" spans="1:3" x14ac:dyDescent="0.25">
      <c r="A766">
        <f t="shared" si="11"/>
        <v>29.3</v>
      </c>
      <c r="B766">
        <v>2.93E-2</v>
      </c>
      <c r="C766" s="1">
        <v>1.6850699999999999E-7</v>
      </c>
    </row>
    <row r="767" spans="1:3" x14ac:dyDescent="0.25">
      <c r="A767">
        <f t="shared" si="11"/>
        <v>29.35</v>
      </c>
      <c r="B767">
        <v>2.9350000000000001E-2</v>
      </c>
      <c r="C767" s="1">
        <v>1.60021E-7</v>
      </c>
    </row>
    <row r="768" spans="1:3" x14ac:dyDescent="0.25">
      <c r="A768">
        <f t="shared" si="11"/>
        <v>29.35</v>
      </c>
      <c r="B768">
        <v>2.9350000000000001E-2</v>
      </c>
      <c r="C768" s="1">
        <v>1.60021E-7</v>
      </c>
    </row>
    <row r="769" spans="1:3" x14ac:dyDescent="0.25">
      <c r="A769">
        <f t="shared" si="11"/>
        <v>29.4</v>
      </c>
      <c r="B769">
        <v>2.9399999999999999E-2</v>
      </c>
      <c r="C769" s="1">
        <v>1.51963E-7</v>
      </c>
    </row>
    <row r="770" spans="1:3" x14ac:dyDescent="0.25">
      <c r="A770">
        <f t="shared" si="11"/>
        <v>29.4</v>
      </c>
      <c r="B770">
        <v>2.9399999999999999E-2</v>
      </c>
      <c r="C770" s="1">
        <v>1.51963E-7</v>
      </c>
    </row>
    <row r="771" spans="1:3" x14ac:dyDescent="0.25">
      <c r="A771">
        <f t="shared" si="11"/>
        <v>29.45</v>
      </c>
      <c r="B771">
        <v>2.945E-2</v>
      </c>
      <c r="C771" s="1">
        <v>1.44312E-7</v>
      </c>
    </row>
    <row r="772" spans="1:3" x14ac:dyDescent="0.25">
      <c r="A772">
        <f t="shared" si="11"/>
        <v>29.45</v>
      </c>
      <c r="B772">
        <v>2.945E-2</v>
      </c>
      <c r="C772" s="1">
        <v>1.44312E-7</v>
      </c>
    </row>
    <row r="773" spans="1:3" x14ac:dyDescent="0.25">
      <c r="A773">
        <f t="shared" ref="A773:A836" si="12">B773*1000</f>
        <v>29.5</v>
      </c>
      <c r="B773">
        <v>2.9499999999999998E-2</v>
      </c>
      <c r="C773" s="1">
        <v>1.37048E-7</v>
      </c>
    </row>
    <row r="774" spans="1:3" x14ac:dyDescent="0.25">
      <c r="A774">
        <f t="shared" si="12"/>
        <v>29.5</v>
      </c>
      <c r="B774">
        <v>2.9499999999999998E-2</v>
      </c>
      <c r="C774" s="1">
        <v>1.37048E-7</v>
      </c>
    </row>
    <row r="775" spans="1:3" x14ac:dyDescent="0.25">
      <c r="A775">
        <f t="shared" si="12"/>
        <v>29.55</v>
      </c>
      <c r="B775">
        <v>2.955E-2</v>
      </c>
      <c r="C775" s="1">
        <v>1.3015000000000001E-7</v>
      </c>
    </row>
    <row r="776" spans="1:3" x14ac:dyDescent="0.25">
      <c r="A776">
        <f t="shared" si="12"/>
        <v>29.55</v>
      </c>
      <c r="B776">
        <v>2.955E-2</v>
      </c>
      <c r="C776" s="1">
        <v>1.3015000000000001E-7</v>
      </c>
    </row>
    <row r="777" spans="1:3" x14ac:dyDescent="0.25">
      <c r="A777">
        <f t="shared" si="12"/>
        <v>29.6</v>
      </c>
      <c r="B777">
        <v>2.9600000000000001E-2</v>
      </c>
      <c r="C777" s="1">
        <v>1.236E-7</v>
      </c>
    </row>
    <row r="778" spans="1:3" x14ac:dyDescent="0.25">
      <c r="A778">
        <f t="shared" si="12"/>
        <v>29.6</v>
      </c>
      <c r="B778">
        <v>2.9600000000000001E-2</v>
      </c>
      <c r="C778" s="1">
        <v>1.236E-7</v>
      </c>
    </row>
    <row r="779" spans="1:3" x14ac:dyDescent="0.25">
      <c r="A779">
        <f t="shared" si="12"/>
        <v>29.65</v>
      </c>
      <c r="B779">
        <v>2.9649999999999999E-2</v>
      </c>
      <c r="C779" s="1">
        <v>1.17381E-7</v>
      </c>
    </row>
    <row r="780" spans="1:3" x14ac:dyDescent="0.25">
      <c r="A780">
        <f t="shared" si="12"/>
        <v>29.65</v>
      </c>
      <c r="B780">
        <v>2.9649999999999999E-2</v>
      </c>
      <c r="C780" s="1">
        <v>1.17381E-7</v>
      </c>
    </row>
    <row r="781" spans="1:3" x14ac:dyDescent="0.25">
      <c r="A781">
        <f t="shared" si="12"/>
        <v>29.7</v>
      </c>
      <c r="B781">
        <v>2.9700000000000001E-2</v>
      </c>
      <c r="C781" s="1">
        <v>1.11476E-7</v>
      </c>
    </row>
    <row r="782" spans="1:3" x14ac:dyDescent="0.25">
      <c r="A782">
        <f t="shared" si="12"/>
        <v>29.7</v>
      </c>
      <c r="B782">
        <v>2.9700000000000001E-2</v>
      </c>
      <c r="C782" s="1">
        <v>1.11476E-7</v>
      </c>
    </row>
    <row r="783" spans="1:3" x14ac:dyDescent="0.25">
      <c r="A783">
        <f t="shared" si="12"/>
        <v>29.75</v>
      </c>
      <c r="B783">
        <v>2.9749999999999999E-2</v>
      </c>
      <c r="C783" s="1">
        <v>1.0586999999999999E-7</v>
      </c>
    </row>
    <row r="784" spans="1:3" x14ac:dyDescent="0.25">
      <c r="A784">
        <f t="shared" si="12"/>
        <v>29.75</v>
      </c>
      <c r="B784">
        <v>2.9749999999999999E-2</v>
      </c>
      <c r="C784" s="1">
        <v>1.0586999999999999E-7</v>
      </c>
    </row>
    <row r="785" spans="1:3" x14ac:dyDescent="0.25">
      <c r="A785">
        <f t="shared" si="12"/>
        <v>29.8</v>
      </c>
      <c r="B785">
        <v>2.98E-2</v>
      </c>
      <c r="C785" s="1">
        <v>1.0054699999999999E-7</v>
      </c>
    </row>
    <row r="786" spans="1:3" x14ac:dyDescent="0.25">
      <c r="A786">
        <f t="shared" si="12"/>
        <v>29.8</v>
      </c>
      <c r="B786">
        <v>2.98E-2</v>
      </c>
      <c r="C786" s="1">
        <v>1.0054699999999999E-7</v>
      </c>
    </row>
    <row r="787" spans="1:3" x14ac:dyDescent="0.25">
      <c r="A787">
        <f t="shared" si="12"/>
        <v>29.85</v>
      </c>
      <c r="B787">
        <v>2.9850000000000002E-2</v>
      </c>
      <c r="C787" s="1">
        <v>9.5492400000000001E-8</v>
      </c>
    </row>
    <row r="788" spans="1:3" x14ac:dyDescent="0.25">
      <c r="A788">
        <f t="shared" si="12"/>
        <v>29.85</v>
      </c>
      <c r="B788">
        <v>2.9850000000000002E-2</v>
      </c>
      <c r="C788" s="1">
        <v>9.5492400000000001E-8</v>
      </c>
    </row>
    <row r="789" spans="1:3" x14ac:dyDescent="0.25">
      <c r="A789">
        <f t="shared" si="12"/>
        <v>29.9</v>
      </c>
      <c r="B789">
        <v>2.9899999999999999E-2</v>
      </c>
      <c r="C789" s="1">
        <v>9.0693700000000002E-8</v>
      </c>
    </row>
    <row r="790" spans="1:3" x14ac:dyDescent="0.25">
      <c r="A790">
        <f t="shared" si="12"/>
        <v>29.9</v>
      </c>
      <c r="B790">
        <v>2.9899999999999999E-2</v>
      </c>
      <c r="C790" s="1">
        <v>9.0693700000000002E-8</v>
      </c>
    </row>
    <row r="791" spans="1:3" x14ac:dyDescent="0.25">
      <c r="A791">
        <f t="shared" si="12"/>
        <v>29.95</v>
      </c>
      <c r="B791">
        <v>2.9950000000000001E-2</v>
      </c>
      <c r="C791" s="1">
        <v>8.6137699999999997E-8</v>
      </c>
    </row>
    <row r="792" spans="1:3" x14ac:dyDescent="0.25">
      <c r="A792">
        <f t="shared" si="12"/>
        <v>29.95</v>
      </c>
      <c r="B792">
        <v>2.9950000000000001E-2</v>
      </c>
      <c r="C792" s="1">
        <v>8.6137699999999997E-8</v>
      </c>
    </row>
    <row r="793" spans="1:3" x14ac:dyDescent="0.25">
      <c r="A793">
        <f t="shared" si="12"/>
        <v>30</v>
      </c>
      <c r="B793">
        <v>0.03</v>
      </c>
      <c r="C793" s="1">
        <v>8.1812200000000003E-8</v>
      </c>
    </row>
    <row r="794" spans="1:3" x14ac:dyDescent="0.25">
      <c r="A794">
        <f t="shared" si="12"/>
        <v>30</v>
      </c>
      <c r="B794">
        <v>0.03</v>
      </c>
      <c r="C794" s="1">
        <v>8.1812200000000003E-8</v>
      </c>
    </row>
    <row r="795" spans="1:3" x14ac:dyDescent="0.25">
      <c r="A795">
        <f t="shared" si="12"/>
        <v>30.05</v>
      </c>
      <c r="B795">
        <v>3.005E-2</v>
      </c>
      <c r="C795" s="1">
        <v>7.7705499999999994E-8</v>
      </c>
    </row>
    <row r="796" spans="1:3" x14ac:dyDescent="0.25">
      <c r="A796">
        <f t="shared" si="12"/>
        <v>30.05</v>
      </c>
      <c r="B796">
        <v>3.005E-2</v>
      </c>
      <c r="C796" s="1">
        <v>7.7705499999999994E-8</v>
      </c>
    </row>
    <row r="797" spans="1:3" x14ac:dyDescent="0.25">
      <c r="A797">
        <f t="shared" si="12"/>
        <v>30.099999999999998</v>
      </c>
      <c r="B797">
        <v>3.0099999999999998E-2</v>
      </c>
      <c r="C797" s="1">
        <v>7.3806799999999996E-8</v>
      </c>
    </row>
    <row r="798" spans="1:3" x14ac:dyDescent="0.25">
      <c r="A798">
        <f t="shared" si="12"/>
        <v>30.099999999999998</v>
      </c>
      <c r="B798">
        <v>3.0099999999999998E-2</v>
      </c>
      <c r="C798" s="1">
        <v>7.3806799999999996E-8</v>
      </c>
    </row>
    <row r="799" spans="1:3" x14ac:dyDescent="0.25">
      <c r="A799">
        <f t="shared" si="12"/>
        <v>30.15</v>
      </c>
      <c r="B799">
        <v>3.015E-2</v>
      </c>
      <c r="C799" s="1">
        <v>7.0105599999999997E-8</v>
      </c>
    </row>
    <row r="800" spans="1:3" x14ac:dyDescent="0.25">
      <c r="A800">
        <f t="shared" si="12"/>
        <v>30.15</v>
      </c>
      <c r="B800">
        <v>3.015E-2</v>
      </c>
      <c r="C800" s="1">
        <v>7.0105599999999997E-8</v>
      </c>
    </row>
    <row r="801" spans="1:3" x14ac:dyDescent="0.25">
      <c r="A801">
        <f t="shared" si="12"/>
        <v>30.200000000000003</v>
      </c>
      <c r="B801">
        <v>3.0200000000000001E-2</v>
      </c>
      <c r="C801" s="1">
        <v>6.65919E-8</v>
      </c>
    </row>
    <row r="802" spans="1:3" x14ac:dyDescent="0.25">
      <c r="A802">
        <f t="shared" si="12"/>
        <v>30.200000000000003</v>
      </c>
      <c r="B802">
        <v>3.0200000000000001E-2</v>
      </c>
      <c r="C802" s="1">
        <v>6.65919E-8</v>
      </c>
    </row>
    <row r="803" spans="1:3" x14ac:dyDescent="0.25">
      <c r="A803">
        <f t="shared" si="12"/>
        <v>30.25</v>
      </c>
      <c r="B803">
        <v>3.0249999999999999E-2</v>
      </c>
      <c r="C803" s="1">
        <v>6.3256400000000003E-8</v>
      </c>
    </row>
    <row r="804" spans="1:3" x14ac:dyDescent="0.25">
      <c r="A804">
        <f t="shared" si="12"/>
        <v>30.25</v>
      </c>
      <c r="B804">
        <v>3.0249999999999999E-2</v>
      </c>
      <c r="C804" s="1">
        <v>6.3256400000000003E-8</v>
      </c>
    </row>
    <row r="805" spans="1:3" x14ac:dyDescent="0.25">
      <c r="A805">
        <f t="shared" si="12"/>
        <v>30.3</v>
      </c>
      <c r="B805">
        <v>3.0300000000000001E-2</v>
      </c>
      <c r="C805" s="1">
        <v>6.0090099999999996E-8</v>
      </c>
    </row>
    <row r="806" spans="1:3" x14ac:dyDescent="0.25">
      <c r="A806">
        <f t="shared" si="12"/>
        <v>30.3</v>
      </c>
      <c r="B806">
        <v>3.0300000000000001E-2</v>
      </c>
      <c r="C806" s="1">
        <v>6.0090099999999996E-8</v>
      </c>
    </row>
    <row r="807" spans="1:3" x14ac:dyDescent="0.25">
      <c r="A807">
        <f t="shared" si="12"/>
        <v>30.349999999999998</v>
      </c>
      <c r="B807">
        <v>3.0349999999999999E-2</v>
      </c>
      <c r="C807" s="1">
        <v>5.7084600000000003E-8</v>
      </c>
    </row>
    <row r="808" spans="1:3" x14ac:dyDescent="0.25">
      <c r="A808">
        <f t="shared" si="12"/>
        <v>30.349999999999998</v>
      </c>
      <c r="B808">
        <v>3.0349999999999999E-2</v>
      </c>
      <c r="C808" s="1">
        <v>5.7084600000000003E-8</v>
      </c>
    </row>
    <row r="809" spans="1:3" x14ac:dyDescent="0.25">
      <c r="A809">
        <f t="shared" si="12"/>
        <v>30.4</v>
      </c>
      <c r="B809">
        <v>3.04E-2</v>
      </c>
      <c r="C809" s="1">
        <v>5.4231800000000001E-8</v>
      </c>
    </row>
    <row r="810" spans="1:3" x14ac:dyDescent="0.25">
      <c r="A810">
        <f t="shared" si="12"/>
        <v>30.4</v>
      </c>
      <c r="B810">
        <v>3.04E-2</v>
      </c>
      <c r="C810" s="1">
        <v>5.4231800000000001E-8</v>
      </c>
    </row>
    <row r="811" spans="1:3" x14ac:dyDescent="0.25">
      <c r="A811">
        <f t="shared" si="12"/>
        <v>30.450000000000003</v>
      </c>
      <c r="B811">
        <v>3.0450000000000001E-2</v>
      </c>
      <c r="C811" s="1">
        <v>5.1524200000000003E-8</v>
      </c>
    </row>
    <row r="812" spans="1:3" x14ac:dyDescent="0.25">
      <c r="A812">
        <f t="shared" si="12"/>
        <v>30.450000000000003</v>
      </c>
      <c r="B812">
        <v>3.0450000000000001E-2</v>
      </c>
      <c r="C812" s="1">
        <v>5.1524200000000003E-8</v>
      </c>
    </row>
    <row r="813" spans="1:3" x14ac:dyDescent="0.25">
      <c r="A813">
        <f t="shared" si="12"/>
        <v>30.5</v>
      </c>
      <c r="B813">
        <v>3.0499999999999999E-2</v>
      </c>
      <c r="C813" s="1">
        <v>4.8954299999999999E-8</v>
      </c>
    </row>
    <row r="814" spans="1:3" x14ac:dyDescent="0.25">
      <c r="A814">
        <f t="shared" si="12"/>
        <v>30.5</v>
      </c>
      <c r="B814">
        <v>3.0499999999999999E-2</v>
      </c>
      <c r="C814" s="1">
        <v>4.8954299999999999E-8</v>
      </c>
    </row>
    <row r="815" spans="1:3" x14ac:dyDescent="0.25">
      <c r="A815">
        <f t="shared" si="12"/>
        <v>30.55</v>
      </c>
      <c r="B815">
        <v>3.0550000000000001E-2</v>
      </c>
      <c r="C815" s="1">
        <v>4.6515499999999997E-8</v>
      </c>
    </row>
    <row r="816" spans="1:3" x14ac:dyDescent="0.25">
      <c r="A816">
        <f t="shared" si="12"/>
        <v>30.55</v>
      </c>
      <c r="B816">
        <v>3.0550000000000001E-2</v>
      </c>
      <c r="C816" s="1">
        <v>4.6515499999999997E-8</v>
      </c>
    </row>
    <row r="817" spans="1:3" x14ac:dyDescent="0.25">
      <c r="A817">
        <f t="shared" si="12"/>
        <v>30.599999999999998</v>
      </c>
      <c r="B817">
        <v>3.0599999999999999E-2</v>
      </c>
      <c r="C817" s="1">
        <v>4.4201E-8</v>
      </c>
    </row>
    <row r="818" spans="1:3" x14ac:dyDescent="0.25">
      <c r="A818">
        <f t="shared" si="12"/>
        <v>30.599999999999998</v>
      </c>
      <c r="B818">
        <v>3.0599999999999999E-2</v>
      </c>
      <c r="C818" s="1">
        <v>4.4201E-8</v>
      </c>
    </row>
    <row r="819" spans="1:3" x14ac:dyDescent="0.25">
      <c r="A819">
        <f t="shared" si="12"/>
        <v>30.65</v>
      </c>
      <c r="B819">
        <v>3.065E-2</v>
      </c>
      <c r="C819" s="1">
        <v>4.2004899999999999E-8</v>
      </c>
    </row>
    <row r="820" spans="1:3" x14ac:dyDescent="0.25">
      <c r="A820">
        <f t="shared" si="12"/>
        <v>30.65</v>
      </c>
      <c r="B820">
        <v>3.065E-2</v>
      </c>
      <c r="C820" s="1">
        <v>4.2004899999999999E-8</v>
      </c>
    </row>
    <row r="821" spans="1:3" x14ac:dyDescent="0.25">
      <c r="A821">
        <f t="shared" si="12"/>
        <v>30.700000000000003</v>
      </c>
      <c r="B821">
        <v>3.0700000000000002E-2</v>
      </c>
      <c r="C821" s="1">
        <v>3.9921100000000003E-8</v>
      </c>
    </row>
    <row r="822" spans="1:3" x14ac:dyDescent="0.25">
      <c r="A822">
        <f t="shared" si="12"/>
        <v>30.700000000000003</v>
      </c>
      <c r="B822">
        <v>3.0700000000000002E-2</v>
      </c>
      <c r="C822" s="1">
        <v>3.9921100000000003E-8</v>
      </c>
    </row>
    <row r="823" spans="1:3" x14ac:dyDescent="0.25">
      <c r="A823">
        <f t="shared" si="12"/>
        <v>30.75</v>
      </c>
      <c r="B823">
        <v>3.075E-2</v>
      </c>
      <c r="C823" s="1">
        <v>3.7944099999999998E-8</v>
      </c>
    </row>
    <row r="824" spans="1:3" x14ac:dyDescent="0.25">
      <c r="A824">
        <f t="shared" si="12"/>
        <v>30.75</v>
      </c>
      <c r="B824">
        <v>3.075E-2</v>
      </c>
      <c r="C824" s="1">
        <v>3.7944099999999998E-8</v>
      </c>
    </row>
    <row r="825" spans="1:3" x14ac:dyDescent="0.25">
      <c r="A825">
        <f t="shared" si="12"/>
        <v>30.8</v>
      </c>
      <c r="B825">
        <v>3.0800000000000001E-2</v>
      </c>
      <c r="C825" s="1">
        <v>3.6068600000000002E-8</v>
      </c>
    </row>
    <row r="826" spans="1:3" x14ac:dyDescent="0.25">
      <c r="A826">
        <f t="shared" si="12"/>
        <v>30.8</v>
      </c>
      <c r="B826">
        <v>3.0800000000000001E-2</v>
      </c>
      <c r="C826" s="1">
        <v>3.6068600000000002E-8</v>
      </c>
    </row>
    <row r="827" spans="1:3" x14ac:dyDescent="0.25">
      <c r="A827">
        <f t="shared" si="12"/>
        <v>30.849999999999998</v>
      </c>
      <c r="B827">
        <v>3.0849999999999999E-2</v>
      </c>
      <c r="C827" s="1">
        <v>3.4289700000000002E-8</v>
      </c>
    </row>
    <row r="828" spans="1:3" x14ac:dyDescent="0.25">
      <c r="A828">
        <f t="shared" si="12"/>
        <v>30.849999999999998</v>
      </c>
      <c r="B828">
        <v>3.0849999999999999E-2</v>
      </c>
      <c r="C828" s="1">
        <v>3.4289700000000002E-8</v>
      </c>
    </row>
    <row r="829" spans="1:3" x14ac:dyDescent="0.25">
      <c r="A829">
        <f t="shared" si="12"/>
        <v>30.900000000000002</v>
      </c>
      <c r="B829">
        <v>3.09E-2</v>
      </c>
      <c r="C829" s="1">
        <v>3.2602399999999998E-8</v>
      </c>
    </row>
    <row r="830" spans="1:3" x14ac:dyDescent="0.25">
      <c r="A830">
        <f t="shared" si="12"/>
        <v>30.900000000000002</v>
      </c>
      <c r="B830">
        <v>3.09E-2</v>
      </c>
      <c r="C830" s="1">
        <v>3.2602399999999998E-8</v>
      </c>
    </row>
    <row r="831" spans="1:3" x14ac:dyDescent="0.25">
      <c r="A831">
        <f t="shared" si="12"/>
        <v>30.95</v>
      </c>
      <c r="B831">
        <v>3.0949999999999998E-2</v>
      </c>
      <c r="C831" s="1">
        <v>3.1002399999999997E-8</v>
      </c>
    </row>
    <row r="832" spans="1:3" x14ac:dyDescent="0.25">
      <c r="A832">
        <f t="shared" si="12"/>
        <v>30.95</v>
      </c>
      <c r="B832">
        <v>3.0949999999999998E-2</v>
      </c>
      <c r="C832" s="1">
        <v>3.1002399999999997E-8</v>
      </c>
    </row>
    <row r="833" spans="1:3" x14ac:dyDescent="0.25">
      <c r="A833">
        <f t="shared" si="12"/>
        <v>31</v>
      </c>
      <c r="B833">
        <v>3.1E-2</v>
      </c>
      <c r="C833" s="1">
        <v>2.9485299999999999E-8</v>
      </c>
    </row>
    <row r="834" spans="1:3" x14ac:dyDescent="0.25">
      <c r="A834">
        <f t="shared" si="12"/>
        <v>31</v>
      </c>
      <c r="B834">
        <v>3.1E-2</v>
      </c>
      <c r="C834" s="1">
        <v>2.9485299999999999E-8</v>
      </c>
    </row>
    <row r="835" spans="1:3" x14ac:dyDescent="0.25">
      <c r="A835">
        <f t="shared" si="12"/>
        <v>31.05</v>
      </c>
      <c r="B835">
        <v>3.1050000000000001E-2</v>
      </c>
      <c r="C835" s="1">
        <v>2.8047099999999998E-8</v>
      </c>
    </row>
    <row r="836" spans="1:3" x14ac:dyDescent="0.25">
      <c r="A836">
        <f t="shared" si="12"/>
        <v>31.05</v>
      </c>
      <c r="B836">
        <v>3.1050000000000001E-2</v>
      </c>
      <c r="C836" s="1">
        <v>2.8047099999999998E-8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 s="1">
        <v>2.6683999999999999E-8</v>
      </c>
    </row>
    <row r="838" spans="1:3" x14ac:dyDescent="0.25">
      <c r="A838">
        <f t="shared" si="13"/>
        <v>31.099999999999998</v>
      </c>
      <c r="B838">
        <v>3.1099999999999999E-2</v>
      </c>
      <c r="C838" s="1">
        <v>2.6683999999999999E-8</v>
      </c>
    </row>
    <row r="839" spans="1:3" x14ac:dyDescent="0.25">
      <c r="A839">
        <f t="shared" si="13"/>
        <v>31.150000000000002</v>
      </c>
      <c r="B839">
        <v>3.1150000000000001E-2</v>
      </c>
      <c r="C839" s="1">
        <v>2.5392200000000001E-8</v>
      </c>
    </row>
    <row r="840" spans="1:3" x14ac:dyDescent="0.25">
      <c r="A840">
        <f t="shared" si="13"/>
        <v>31.150000000000002</v>
      </c>
      <c r="B840">
        <v>3.1150000000000001E-2</v>
      </c>
      <c r="C840" s="1">
        <v>2.5392200000000001E-8</v>
      </c>
    </row>
    <row r="841" spans="1:3" x14ac:dyDescent="0.25">
      <c r="A841">
        <f t="shared" si="13"/>
        <v>31.2</v>
      </c>
      <c r="B841">
        <v>3.1199999999999999E-2</v>
      </c>
      <c r="C841" s="1">
        <v>2.41684E-8</v>
      </c>
    </row>
    <row r="842" spans="1:3" x14ac:dyDescent="0.25">
      <c r="A842">
        <f t="shared" si="13"/>
        <v>31.2</v>
      </c>
      <c r="B842">
        <v>3.1199999999999999E-2</v>
      </c>
      <c r="C842" s="1">
        <v>2.41684E-8</v>
      </c>
    </row>
    <row r="843" spans="1:3" x14ac:dyDescent="0.25">
      <c r="A843">
        <f t="shared" si="13"/>
        <v>31.25</v>
      </c>
      <c r="B843">
        <v>3.125E-2</v>
      </c>
      <c r="C843" s="1">
        <v>2.3009199999999999E-8</v>
      </c>
    </row>
    <row r="844" spans="1:3" x14ac:dyDescent="0.25">
      <c r="A844">
        <f t="shared" si="13"/>
        <v>31.25</v>
      </c>
      <c r="B844">
        <v>3.125E-2</v>
      </c>
      <c r="C844" s="1">
        <v>2.3009199999999999E-8</v>
      </c>
    </row>
    <row r="845" spans="1:3" x14ac:dyDescent="0.25">
      <c r="A845">
        <f t="shared" si="13"/>
        <v>31.3</v>
      </c>
      <c r="B845">
        <v>3.1300000000000001E-2</v>
      </c>
      <c r="C845" s="1">
        <v>2.1911599999999999E-8</v>
      </c>
    </row>
    <row r="846" spans="1:3" x14ac:dyDescent="0.25">
      <c r="A846">
        <f t="shared" si="13"/>
        <v>31.3</v>
      </c>
      <c r="B846">
        <v>3.1300000000000001E-2</v>
      </c>
      <c r="C846" s="1">
        <v>2.1911599999999999E-8</v>
      </c>
    </row>
    <row r="847" spans="1:3" x14ac:dyDescent="0.25">
      <c r="A847">
        <f t="shared" si="13"/>
        <v>31.35</v>
      </c>
      <c r="B847">
        <v>3.1350000000000003E-2</v>
      </c>
      <c r="C847" s="1">
        <v>2.0872599999999999E-8</v>
      </c>
    </row>
    <row r="848" spans="1:3" x14ac:dyDescent="0.25">
      <c r="A848">
        <f t="shared" si="13"/>
        <v>31.35</v>
      </c>
      <c r="B848">
        <v>3.1350000000000003E-2</v>
      </c>
      <c r="C848" s="1">
        <v>2.0872599999999999E-8</v>
      </c>
    </row>
    <row r="849" spans="1:3" x14ac:dyDescent="0.25">
      <c r="A849">
        <f t="shared" si="13"/>
        <v>31.4</v>
      </c>
      <c r="B849">
        <v>3.1399999999999997E-2</v>
      </c>
      <c r="C849" s="1">
        <v>1.9889500000000001E-8</v>
      </c>
    </row>
    <row r="850" spans="1:3" x14ac:dyDescent="0.25">
      <c r="A850">
        <f t="shared" si="13"/>
        <v>31.4</v>
      </c>
      <c r="B850">
        <v>3.1399999999999997E-2</v>
      </c>
      <c r="C850" s="1">
        <v>1.9889500000000001E-8</v>
      </c>
    </row>
    <row r="851" spans="1:3" x14ac:dyDescent="0.25">
      <c r="A851">
        <f t="shared" si="13"/>
        <v>31.45</v>
      </c>
      <c r="B851">
        <v>3.1449999999999999E-2</v>
      </c>
      <c r="C851" s="1">
        <v>1.8959600000000001E-8</v>
      </c>
    </row>
    <row r="852" spans="1:3" x14ac:dyDescent="0.25">
      <c r="A852">
        <f t="shared" si="13"/>
        <v>31.45</v>
      </c>
      <c r="B852">
        <v>3.1449999999999999E-2</v>
      </c>
      <c r="C852" s="1">
        <v>1.8959600000000001E-8</v>
      </c>
    </row>
    <row r="853" spans="1:3" x14ac:dyDescent="0.25">
      <c r="A853">
        <f t="shared" si="13"/>
        <v>31.5</v>
      </c>
      <c r="B853">
        <v>3.15E-2</v>
      </c>
      <c r="C853" s="1">
        <v>1.8080399999999999E-8</v>
      </c>
    </row>
    <row r="854" spans="1:3" x14ac:dyDescent="0.25">
      <c r="A854">
        <f t="shared" si="13"/>
        <v>31.5</v>
      </c>
      <c r="B854">
        <v>3.15E-2</v>
      </c>
      <c r="C854" s="1">
        <v>1.8080399999999999E-8</v>
      </c>
    </row>
    <row r="855" spans="1:3" x14ac:dyDescent="0.25">
      <c r="A855">
        <f t="shared" si="13"/>
        <v>31.55</v>
      </c>
      <c r="B855">
        <v>3.1550000000000002E-2</v>
      </c>
      <c r="C855" s="1">
        <v>1.72496E-8</v>
      </c>
    </row>
    <row r="856" spans="1:3" x14ac:dyDescent="0.25">
      <c r="A856">
        <f t="shared" si="13"/>
        <v>31.55</v>
      </c>
      <c r="B856">
        <v>3.1550000000000002E-2</v>
      </c>
      <c r="C856" s="1">
        <v>1.72496E-8</v>
      </c>
    </row>
    <row r="857" spans="1:3" x14ac:dyDescent="0.25">
      <c r="A857">
        <f t="shared" si="13"/>
        <v>31.6</v>
      </c>
      <c r="B857">
        <v>3.1600000000000003E-2</v>
      </c>
      <c r="C857" s="1">
        <v>1.64649E-8</v>
      </c>
    </row>
    <row r="858" spans="1:3" x14ac:dyDescent="0.25">
      <c r="A858">
        <f t="shared" si="13"/>
        <v>31.6</v>
      </c>
      <c r="B858">
        <v>3.1600000000000003E-2</v>
      </c>
      <c r="C858" s="1">
        <v>1.64649E-8</v>
      </c>
    </row>
    <row r="859" spans="1:3" x14ac:dyDescent="0.25">
      <c r="A859">
        <f t="shared" si="13"/>
        <v>31.65</v>
      </c>
      <c r="B859">
        <v>3.1649999999999998E-2</v>
      </c>
      <c r="C859" s="1">
        <v>1.5724299999999999E-8</v>
      </c>
    </row>
    <row r="860" spans="1:3" x14ac:dyDescent="0.25">
      <c r="A860">
        <f t="shared" si="13"/>
        <v>31.65</v>
      </c>
      <c r="B860">
        <v>3.1649999999999998E-2</v>
      </c>
      <c r="C860" s="1">
        <v>1.5724299999999999E-8</v>
      </c>
    </row>
    <row r="861" spans="1:3" x14ac:dyDescent="0.25">
      <c r="A861">
        <f t="shared" si="13"/>
        <v>31.7</v>
      </c>
      <c r="B861">
        <v>3.1699999999999999E-2</v>
      </c>
      <c r="C861" s="1">
        <v>1.5025800000000001E-8</v>
      </c>
    </row>
    <row r="862" spans="1:3" x14ac:dyDescent="0.25">
      <c r="A862">
        <f t="shared" si="13"/>
        <v>31.7</v>
      </c>
      <c r="B862">
        <v>3.1699999999999999E-2</v>
      </c>
      <c r="C862" s="1">
        <v>1.5025800000000001E-8</v>
      </c>
    </row>
    <row r="863" spans="1:3" x14ac:dyDescent="0.25">
      <c r="A863">
        <f t="shared" si="13"/>
        <v>31.75</v>
      </c>
      <c r="B863">
        <v>3.175E-2</v>
      </c>
      <c r="C863" s="1">
        <v>1.4367499999999999E-8</v>
      </c>
    </row>
    <row r="864" spans="1:3" x14ac:dyDescent="0.25">
      <c r="A864">
        <f t="shared" si="13"/>
        <v>31.75</v>
      </c>
      <c r="B864">
        <v>3.175E-2</v>
      </c>
      <c r="C864" s="1">
        <v>1.4367499999999999E-8</v>
      </c>
    </row>
    <row r="865" spans="1:3" x14ac:dyDescent="0.25">
      <c r="A865">
        <f t="shared" si="13"/>
        <v>31.8</v>
      </c>
      <c r="B865">
        <v>3.1800000000000002E-2</v>
      </c>
      <c r="C865" s="1">
        <v>1.37477E-8</v>
      </c>
    </row>
    <row r="866" spans="1:3" x14ac:dyDescent="0.25">
      <c r="A866">
        <f t="shared" si="13"/>
        <v>31.8</v>
      </c>
      <c r="B866">
        <v>3.1800000000000002E-2</v>
      </c>
      <c r="C866" s="1">
        <v>1.37477E-8</v>
      </c>
    </row>
    <row r="867" spans="1:3" x14ac:dyDescent="0.25">
      <c r="A867">
        <f t="shared" si="13"/>
        <v>31.850000000000005</v>
      </c>
      <c r="B867">
        <v>3.1850000000000003E-2</v>
      </c>
      <c r="C867" s="1">
        <v>1.3164600000000001E-8</v>
      </c>
    </row>
    <row r="868" spans="1:3" x14ac:dyDescent="0.25">
      <c r="A868">
        <f t="shared" si="13"/>
        <v>31.850000000000005</v>
      </c>
      <c r="B868">
        <v>3.1850000000000003E-2</v>
      </c>
      <c r="C868" s="1">
        <v>1.3164600000000001E-8</v>
      </c>
    </row>
    <row r="869" spans="1:3" x14ac:dyDescent="0.25">
      <c r="A869">
        <f t="shared" si="13"/>
        <v>31.9</v>
      </c>
      <c r="B869">
        <v>3.1899999999999998E-2</v>
      </c>
      <c r="C869" s="1">
        <v>1.2616800000000001E-8</v>
      </c>
    </row>
    <row r="870" spans="1:3" x14ac:dyDescent="0.25">
      <c r="A870">
        <f t="shared" si="13"/>
        <v>31.9</v>
      </c>
      <c r="B870">
        <v>3.1899999999999998E-2</v>
      </c>
      <c r="C870" s="1">
        <v>1.2616800000000001E-8</v>
      </c>
    </row>
    <row r="871" spans="1:3" x14ac:dyDescent="0.25">
      <c r="A871">
        <f t="shared" si="13"/>
        <v>31.95</v>
      </c>
      <c r="B871">
        <v>3.1949999999999999E-2</v>
      </c>
      <c r="C871" s="1">
        <v>1.21027E-8</v>
      </c>
    </row>
    <row r="872" spans="1:3" x14ac:dyDescent="0.25">
      <c r="A872">
        <f t="shared" si="13"/>
        <v>31.95</v>
      </c>
      <c r="B872">
        <v>3.1949999999999999E-2</v>
      </c>
      <c r="C872" s="1">
        <v>1.21027E-8</v>
      </c>
    </row>
    <row r="873" spans="1:3" x14ac:dyDescent="0.25">
      <c r="A873">
        <f t="shared" si="13"/>
        <v>32</v>
      </c>
      <c r="B873">
        <v>3.2000000000000001E-2</v>
      </c>
      <c r="C873" s="1">
        <v>1.1621E-8</v>
      </c>
    </row>
    <row r="874" spans="1:3" x14ac:dyDescent="0.25">
      <c r="A874">
        <f t="shared" si="13"/>
        <v>32</v>
      </c>
      <c r="B874">
        <v>3.2000000000000001E-2</v>
      </c>
      <c r="C874" s="1">
        <v>1.1621E-8</v>
      </c>
    </row>
    <row r="875" spans="1:3" x14ac:dyDescent="0.25">
      <c r="A875">
        <f t="shared" si="13"/>
        <v>32.050000000000004</v>
      </c>
      <c r="B875">
        <v>3.2050000000000002E-2</v>
      </c>
      <c r="C875" s="1">
        <v>1.1170500000000001E-8</v>
      </c>
    </row>
    <row r="876" spans="1:3" x14ac:dyDescent="0.25">
      <c r="A876">
        <f t="shared" si="13"/>
        <v>32.050000000000004</v>
      </c>
      <c r="B876">
        <v>3.2050000000000002E-2</v>
      </c>
      <c r="C876" s="1">
        <v>1.1170500000000001E-8</v>
      </c>
    </row>
    <row r="877" spans="1:3" x14ac:dyDescent="0.25">
      <c r="A877">
        <f t="shared" si="13"/>
        <v>32.099999999999994</v>
      </c>
      <c r="B877">
        <v>3.2099999999999997E-2</v>
      </c>
      <c r="C877" s="1">
        <v>1.0749799999999999E-8</v>
      </c>
    </row>
    <row r="878" spans="1:3" x14ac:dyDescent="0.25">
      <c r="A878">
        <f t="shared" si="13"/>
        <v>32.099999999999994</v>
      </c>
      <c r="B878">
        <v>3.2099999999999997E-2</v>
      </c>
      <c r="C878" s="1">
        <v>1.0749799999999999E-8</v>
      </c>
    </row>
    <row r="879" spans="1:3" x14ac:dyDescent="0.25">
      <c r="A879">
        <f t="shared" si="13"/>
        <v>32.15</v>
      </c>
      <c r="B879">
        <v>3.2149999999999998E-2</v>
      </c>
      <c r="C879" s="1">
        <v>1.03579E-8</v>
      </c>
    </row>
    <row r="880" spans="1:3" x14ac:dyDescent="0.25">
      <c r="A880">
        <f t="shared" si="13"/>
        <v>32.15</v>
      </c>
      <c r="B880">
        <v>3.2149999999999998E-2</v>
      </c>
      <c r="C880" s="1">
        <v>1.03579E-8</v>
      </c>
    </row>
    <row r="881" spans="1:3" x14ac:dyDescent="0.25">
      <c r="A881">
        <f t="shared" si="13"/>
        <v>32.200000000000003</v>
      </c>
      <c r="B881">
        <v>3.2199999999999999E-2</v>
      </c>
      <c r="C881" s="1">
        <v>9.9937899999999993E-9</v>
      </c>
    </row>
    <row r="882" spans="1:3" x14ac:dyDescent="0.25">
      <c r="A882">
        <f t="shared" si="13"/>
        <v>32.200000000000003</v>
      </c>
      <c r="B882">
        <v>3.2199999999999999E-2</v>
      </c>
      <c r="C882" s="1">
        <v>9.9937899999999993E-9</v>
      </c>
    </row>
    <row r="883" spans="1:3" x14ac:dyDescent="0.25">
      <c r="A883">
        <f t="shared" si="13"/>
        <v>32.25</v>
      </c>
      <c r="B883">
        <v>3.2250000000000001E-2</v>
      </c>
      <c r="C883" s="1">
        <v>9.6564100000000006E-9</v>
      </c>
    </row>
    <row r="884" spans="1:3" x14ac:dyDescent="0.25">
      <c r="A884">
        <f t="shared" si="13"/>
        <v>32.25</v>
      </c>
      <c r="B884">
        <v>3.2250000000000001E-2</v>
      </c>
      <c r="C884" s="1">
        <v>9.6564100000000006E-9</v>
      </c>
    </row>
    <row r="885" spans="1:3" x14ac:dyDescent="0.25">
      <c r="A885">
        <f t="shared" si="13"/>
        <v>32.300000000000004</v>
      </c>
      <c r="B885">
        <v>3.2300000000000002E-2</v>
      </c>
      <c r="C885" s="1">
        <v>9.34489E-9</v>
      </c>
    </row>
    <row r="886" spans="1:3" x14ac:dyDescent="0.25">
      <c r="A886">
        <f t="shared" si="13"/>
        <v>32.300000000000004</v>
      </c>
      <c r="B886">
        <v>3.2300000000000002E-2</v>
      </c>
      <c r="C886" s="1">
        <v>9.34489E-9</v>
      </c>
    </row>
    <row r="887" spans="1:3" x14ac:dyDescent="0.25">
      <c r="A887">
        <f t="shared" si="13"/>
        <v>32.349999999999994</v>
      </c>
      <c r="B887">
        <v>3.2349999999999997E-2</v>
      </c>
      <c r="C887" s="1">
        <v>9.0583899999999994E-9</v>
      </c>
    </row>
    <row r="888" spans="1:3" x14ac:dyDescent="0.25">
      <c r="A888">
        <f t="shared" si="13"/>
        <v>32.349999999999994</v>
      </c>
      <c r="B888">
        <v>3.2349999999999997E-2</v>
      </c>
      <c r="C888" s="1">
        <v>9.0583899999999994E-9</v>
      </c>
    </row>
    <row r="889" spans="1:3" x14ac:dyDescent="0.25">
      <c r="A889">
        <f t="shared" si="13"/>
        <v>32.4</v>
      </c>
      <c r="B889">
        <v>3.2399999999999998E-2</v>
      </c>
      <c r="C889" s="1">
        <v>8.7961599999999995E-9</v>
      </c>
    </row>
    <row r="890" spans="1:3" x14ac:dyDescent="0.25">
      <c r="A890">
        <f t="shared" si="13"/>
        <v>32.4</v>
      </c>
      <c r="B890">
        <v>3.2399999999999998E-2</v>
      </c>
      <c r="C890" s="1">
        <v>8.7961599999999995E-9</v>
      </c>
    </row>
    <row r="891" spans="1:3" x14ac:dyDescent="0.25">
      <c r="A891">
        <f t="shared" si="13"/>
        <v>32.450000000000003</v>
      </c>
      <c r="B891">
        <v>3.245E-2</v>
      </c>
      <c r="C891" s="1">
        <v>8.5575000000000007E-9</v>
      </c>
    </row>
    <row r="892" spans="1:3" x14ac:dyDescent="0.25">
      <c r="A892">
        <f t="shared" si="13"/>
        <v>32.450000000000003</v>
      </c>
      <c r="B892">
        <v>3.245E-2</v>
      </c>
      <c r="C892" s="1">
        <v>8.5575000000000007E-9</v>
      </c>
    </row>
    <row r="893" spans="1:3" x14ac:dyDescent="0.25">
      <c r="A893">
        <f t="shared" si="13"/>
        <v>32.5</v>
      </c>
      <c r="B893">
        <v>3.2500000000000001E-2</v>
      </c>
      <c r="C893" s="1">
        <v>8.3417600000000008E-9</v>
      </c>
    </row>
    <row r="894" spans="1:3" x14ac:dyDescent="0.25">
      <c r="A894">
        <f t="shared" si="13"/>
        <v>32.5</v>
      </c>
      <c r="B894">
        <v>3.2500000000000001E-2</v>
      </c>
      <c r="C894" s="1">
        <v>8.3417600000000008E-9</v>
      </c>
    </row>
    <row r="895" spans="1:3" x14ac:dyDescent="0.25">
      <c r="A895">
        <f t="shared" si="13"/>
        <v>32.550000000000004</v>
      </c>
      <c r="B895">
        <v>3.2550000000000003E-2</v>
      </c>
      <c r="C895" s="1">
        <v>8.1483700000000001E-9</v>
      </c>
    </row>
    <row r="896" spans="1:3" x14ac:dyDescent="0.25">
      <c r="A896">
        <f t="shared" si="13"/>
        <v>32.550000000000004</v>
      </c>
      <c r="B896">
        <v>3.2550000000000003E-2</v>
      </c>
      <c r="C896" s="1">
        <v>8.1483700000000001E-9</v>
      </c>
    </row>
    <row r="897" spans="1:3" x14ac:dyDescent="0.25">
      <c r="A897">
        <f t="shared" si="13"/>
        <v>32.599999999999994</v>
      </c>
      <c r="B897">
        <v>3.2599999999999997E-2</v>
      </c>
      <c r="C897" s="1">
        <v>7.9768199999999998E-9</v>
      </c>
    </row>
    <row r="898" spans="1:3" x14ac:dyDescent="0.25">
      <c r="A898">
        <f t="shared" si="13"/>
        <v>32.599999999999994</v>
      </c>
      <c r="B898">
        <v>3.2599999999999997E-2</v>
      </c>
      <c r="C898" s="1">
        <v>7.9768199999999998E-9</v>
      </c>
    </row>
    <row r="899" spans="1:3" x14ac:dyDescent="0.25">
      <c r="A899">
        <f t="shared" si="13"/>
        <v>32.65</v>
      </c>
      <c r="B899">
        <v>3.2649999999999998E-2</v>
      </c>
      <c r="C899" s="1">
        <v>7.8266400000000006E-9</v>
      </c>
    </row>
    <row r="900" spans="1:3" x14ac:dyDescent="0.25">
      <c r="A900">
        <f t="shared" si="13"/>
        <v>32.65</v>
      </c>
      <c r="B900">
        <v>3.2649999999999998E-2</v>
      </c>
      <c r="C900" s="1">
        <v>7.8266400000000006E-9</v>
      </c>
    </row>
    <row r="901" spans="1:3" x14ac:dyDescent="0.25">
      <c r="A901">
        <f t="shared" ref="A901:A964" si="14">B901*1000</f>
        <v>32.700000000000003</v>
      </c>
      <c r="B901">
        <v>3.27E-2</v>
      </c>
      <c r="C901" s="1">
        <v>7.6974500000000005E-9</v>
      </c>
    </row>
    <row r="902" spans="1:3" x14ac:dyDescent="0.25">
      <c r="A902">
        <f t="shared" si="14"/>
        <v>32.700000000000003</v>
      </c>
      <c r="B902">
        <v>3.27E-2</v>
      </c>
      <c r="C902" s="1">
        <v>7.6974500000000005E-9</v>
      </c>
    </row>
    <row r="903" spans="1:3" x14ac:dyDescent="0.25">
      <c r="A903">
        <f t="shared" si="14"/>
        <v>32.75</v>
      </c>
      <c r="B903">
        <v>3.2750000000000001E-2</v>
      </c>
      <c r="C903" s="1">
        <v>7.5889000000000005E-9</v>
      </c>
    </row>
    <row r="904" spans="1:3" x14ac:dyDescent="0.25">
      <c r="A904">
        <f t="shared" si="14"/>
        <v>32.75</v>
      </c>
      <c r="B904">
        <v>3.2750000000000001E-2</v>
      </c>
      <c r="C904" s="1">
        <v>7.5889000000000005E-9</v>
      </c>
    </row>
    <row r="905" spans="1:3" x14ac:dyDescent="0.25">
      <c r="A905">
        <f t="shared" si="14"/>
        <v>32.800000000000004</v>
      </c>
      <c r="B905">
        <v>3.2800000000000003E-2</v>
      </c>
      <c r="C905" s="1">
        <v>7.5006899999999993E-9</v>
      </c>
    </row>
    <row r="906" spans="1:3" x14ac:dyDescent="0.25">
      <c r="A906">
        <f t="shared" si="14"/>
        <v>32.800000000000004</v>
      </c>
      <c r="B906">
        <v>3.2800000000000003E-2</v>
      </c>
      <c r="C906" s="1">
        <v>7.5006899999999993E-9</v>
      </c>
    </row>
    <row r="907" spans="1:3" x14ac:dyDescent="0.25">
      <c r="A907">
        <f t="shared" si="14"/>
        <v>32.849999999999994</v>
      </c>
      <c r="B907">
        <v>3.2849999999999997E-2</v>
      </c>
      <c r="C907" s="1">
        <v>7.4326000000000002E-9</v>
      </c>
    </row>
    <row r="908" spans="1:3" x14ac:dyDescent="0.25">
      <c r="A908">
        <f t="shared" si="14"/>
        <v>32.849999999999994</v>
      </c>
      <c r="B908">
        <v>3.2849999999999997E-2</v>
      </c>
      <c r="C908" s="1">
        <v>7.4326000000000002E-9</v>
      </c>
    </row>
    <row r="909" spans="1:3" x14ac:dyDescent="0.25">
      <c r="A909">
        <f t="shared" si="14"/>
        <v>32.9</v>
      </c>
      <c r="B909">
        <v>3.2899999999999999E-2</v>
      </c>
      <c r="C909" s="1">
        <v>7.3844499999999997E-9</v>
      </c>
    </row>
    <row r="910" spans="1:3" x14ac:dyDescent="0.25">
      <c r="A910">
        <f t="shared" si="14"/>
        <v>32.9</v>
      </c>
      <c r="B910">
        <v>3.2899999999999999E-2</v>
      </c>
      <c r="C910" s="1">
        <v>7.3844499999999997E-9</v>
      </c>
    </row>
    <row r="911" spans="1:3" x14ac:dyDescent="0.25">
      <c r="A911">
        <f t="shared" si="14"/>
        <v>32.950000000000003</v>
      </c>
      <c r="B911">
        <v>3.295E-2</v>
      </c>
      <c r="C911" s="1">
        <v>7.3561100000000002E-9</v>
      </c>
    </row>
    <row r="912" spans="1:3" x14ac:dyDescent="0.25">
      <c r="A912">
        <f t="shared" si="14"/>
        <v>32.950000000000003</v>
      </c>
      <c r="B912">
        <v>3.295E-2</v>
      </c>
      <c r="C912" s="1">
        <v>7.3561100000000002E-9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>
        <v>0</v>
      </c>
    </row>
    <row r="917" spans="1:3" x14ac:dyDescent="0.25">
      <c r="A917">
        <f t="shared" si="14"/>
        <v>1</v>
      </c>
      <c r="B917">
        <v>1E-3</v>
      </c>
      <c r="C917">
        <v>0</v>
      </c>
    </row>
    <row r="918" spans="1:3" x14ac:dyDescent="0.25">
      <c r="A918">
        <f t="shared" si="14"/>
        <v>2</v>
      </c>
      <c r="B918">
        <v>2E-3</v>
      </c>
      <c r="C918">
        <v>0</v>
      </c>
    </row>
    <row r="919" spans="1:3" x14ac:dyDescent="0.25">
      <c r="A919">
        <f t="shared" si="14"/>
        <v>2</v>
      </c>
      <c r="B919">
        <v>2E-3</v>
      </c>
      <c r="C919">
        <v>0</v>
      </c>
    </row>
    <row r="920" spans="1:3" x14ac:dyDescent="0.25">
      <c r="A920">
        <f t="shared" si="14"/>
        <v>3</v>
      </c>
      <c r="B920">
        <v>3.0000000000000001E-3</v>
      </c>
      <c r="C920">
        <v>0</v>
      </c>
    </row>
    <row r="921" spans="1:3" x14ac:dyDescent="0.25">
      <c r="A921">
        <f t="shared" si="14"/>
        <v>3</v>
      </c>
      <c r="B921">
        <v>3.0000000000000001E-3</v>
      </c>
      <c r="C921">
        <v>0</v>
      </c>
    </row>
    <row r="922" spans="1:3" x14ac:dyDescent="0.25">
      <c r="A922">
        <f t="shared" si="14"/>
        <v>4</v>
      </c>
      <c r="B922">
        <v>4.0000000000000001E-3</v>
      </c>
      <c r="C922">
        <v>0</v>
      </c>
    </row>
    <row r="923" spans="1:3" x14ac:dyDescent="0.25">
      <c r="A923">
        <f t="shared" si="14"/>
        <v>4</v>
      </c>
      <c r="B923">
        <v>4.0000000000000001E-3</v>
      </c>
      <c r="C923">
        <v>0</v>
      </c>
    </row>
    <row r="924" spans="1:3" x14ac:dyDescent="0.25">
      <c r="A924">
        <f t="shared" si="14"/>
        <v>5</v>
      </c>
      <c r="B924">
        <v>5.0000000000000001E-3</v>
      </c>
      <c r="C924">
        <v>0</v>
      </c>
    </row>
    <row r="925" spans="1:3" x14ac:dyDescent="0.25">
      <c r="A925">
        <f t="shared" si="14"/>
        <v>5</v>
      </c>
      <c r="B925">
        <v>5.0000000000000001E-3</v>
      </c>
      <c r="C925">
        <v>0</v>
      </c>
    </row>
    <row r="926" spans="1:3" x14ac:dyDescent="0.25">
      <c r="A926">
        <f t="shared" si="14"/>
        <v>6</v>
      </c>
      <c r="B926">
        <v>6.0000000000000001E-3</v>
      </c>
      <c r="C926">
        <v>0</v>
      </c>
    </row>
    <row r="927" spans="1:3" x14ac:dyDescent="0.25">
      <c r="A927">
        <f t="shared" si="14"/>
        <v>6</v>
      </c>
      <c r="B927">
        <v>6.0000000000000001E-3</v>
      </c>
      <c r="C927">
        <v>0</v>
      </c>
    </row>
    <row r="928" spans="1:3" x14ac:dyDescent="0.25">
      <c r="A928">
        <f t="shared" si="14"/>
        <v>7</v>
      </c>
      <c r="B928">
        <v>7.0000000000000001E-3</v>
      </c>
      <c r="C928">
        <v>0</v>
      </c>
    </row>
    <row r="929" spans="1:3" x14ac:dyDescent="0.25">
      <c r="A929">
        <f t="shared" si="14"/>
        <v>7</v>
      </c>
      <c r="B929">
        <v>7.0000000000000001E-3</v>
      </c>
      <c r="C929">
        <v>0</v>
      </c>
    </row>
    <row r="930" spans="1:3" x14ac:dyDescent="0.25">
      <c r="A930">
        <f t="shared" si="14"/>
        <v>8</v>
      </c>
      <c r="B930">
        <v>8.0000000000000002E-3</v>
      </c>
      <c r="C930">
        <v>0</v>
      </c>
    </row>
    <row r="931" spans="1:3" x14ac:dyDescent="0.25">
      <c r="A931">
        <f t="shared" si="14"/>
        <v>8</v>
      </c>
      <c r="B931">
        <v>8.0000000000000002E-3</v>
      </c>
      <c r="C931">
        <v>0</v>
      </c>
    </row>
    <row r="932" spans="1:3" x14ac:dyDescent="0.25">
      <c r="A932">
        <f t="shared" si="14"/>
        <v>9</v>
      </c>
      <c r="B932">
        <v>8.9999999999999993E-3</v>
      </c>
      <c r="C932">
        <v>0</v>
      </c>
    </row>
    <row r="933" spans="1:3" x14ac:dyDescent="0.25">
      <c r="A933">
        <f t="shared" si="14"/>
        <v>9</v>
      </c>
      <c r="B933">
        <v>8.9999999999999993E-3</v>
      </c>
      <c r="C933">
        <v>0</v>
      </c>
    </row>
    <row r="934" spans="1:3" x14ac:dyDescent="0.25">
      <c r="A934">
        <f t="shared" si="14"/>
        <v>10</v>
      </c>
      <c r="B934">
        <v>0.01</v>
      </c>
      <c r="C934">
        <v>0</v>
      </c>
    </row>
    <row r="935" spans="1:3" x14ac:dyDescent="0.25">
      <c r="A935">
        <f t="shared" si="14"/>
        <v>10</v>
      </c>
      <c r="B935">
        <v>0.01</v>
      </c>
      <c r="C935">
        <v>0</v>
      </c>
    </row>
    <row r="936" spans="1:3" x14ac:dyDescent="0.25">
      <c r="A936">
        <f t="shared" si="14"/>
        <v>11</v>
      </c>
      <c r="B936">
        <v>1.0999999999999999E-2</v>
      </c>
      <c r="C936">
        <v>0</v>
      </c>
    </row>
    <row r="937" spans="1:3" x14ac:dyDescent="0.25">
      <c r="A937">
        <f t="shared" si="14"/>
        <v>11</v>
      </c>
      <c r="B937">
        <v>1.0999999999999999E-2</v>
      </c>
      <c r="C937">
        <v>0</v>
      </c>
    </row>
    <row r="938" spans="1:3" x14ac:dyDescent="0.25">
      <c r="A938">
        <f t="shared" si="14"/>
        <v>12</v>
      </c>
      <c r="B938">
        <v>1.2E-2</v>
      </c>
      <c r="C938">
        <v>0</v>
      </c>
    </row>
    <row r="939" spans="1:3" x14ac:dyDescent="0.25">
      <c r="A939">
        <f t="shared" si="14"/>
        <v>12</v>
      </c>
      <c r="B939">
        <v>1.2E-2</v>
      </c>
      <c r="C939">
        <v>0</v>
      </c>
    </row>
    <row r="940" spans="1:3" x14ac:dyDescent="0.25">
      <c r="A940">
        <f t="shared" si="14"/>
        <v>13</v>
      </c>
      <c r="B940">
        <v>1.2999999999999999E-2</v>
      </c>
      <c r="C940">
        <v>0</v>
      </c>
    </row>
    <row r="941" spans="1:3" x14ac:dyDescent="0.25">
      <c r="A941">
        <f t="shared" si="14"/>
        <v>13</v>
      </c>
      <c r="B941">
        <v>1.2999999999999999E-2</v>
      </c>
      <c r="C941">
        <v>0</v>
      </c>
    </row>
    <row r="942" spans="1:3" x14ac:dyDescent="0.25">
      <c r="A942">
        <f t="shared" si="14"/>
        <v>14</v>
      </c>
      <c r="B942">
        <v>1.4E-2</v>
      </c>
      <c r="C942">
        <v>0</v>
      </c>
    </row>
    <row r="943" spans="1:3" x14ac:dyDescent="0.25">
      <c r="A943">
        <f t="shared" si="14"/>
        <v>14</v>
      </c>
      <c r="B943">
        <v>1.4E-2</v>
      </c>
      <c r="C943">
        <v>0</v>
      </c>
    </row>
    <row r="944" spans="1:3" x14ac:dyDescent="0.25">
      <c r="A944">
        <f t="shared" si="14"/>
        <v>15</v>
      </c>
      <c r="B944">
        <v>1.4999999999999999E-2</v>
      </c>
      <c r="C944">
        <v>0</v>
      </c>
    </row>
    <row r="945" spans="1:3" x14ac:dyDescent="0.25">
      <c r="A945">
        <f t="shared" si="14"/>
        <v>15</v>
      </c>
      <c r="B945">
        <v>1.4999999999999999E-2</v>
      </c>
      <c r="C945">
        <v>0</v>
      </c>
    </row>
    <row r="946" spans="1:3" x14ac:dyDescent="0.25">
      <c r="A946">
        <f t="shared" si="14"/>
        <v>16</v>
      </c>
      <c r="B946">
        <v>1.6E-2</v>
      </c>
      <c r="C946">
        <v>0</v>
      </c>
    </row>
    <row r="947" spans="1:3" x14ac:dyDescent="0.25">
      <c r="A947">
        <f t="shared" si="14"/>
        <v>16</v>
      </c>
      <c r="B947">
        <v>1.6E-2</v>
      </c>
      <c r="C947">
        <v>0</v>
      </c>
    </row>
    <row r="948" spans="1:3" x14ac:dyDescent="0.25">
      <c r="A948">
        <f t="shared" si="14"/>
        <v>17</v>
      </c>
      <c r="B948">
        <v>1.7000000000000001E-2</v>
      </c>
      <c r="C948">
        <v>0</v>
      </c>
    </row>
    <row r="949" spans="1:3" x14ac:dyDescent="0.25">
      <c r="A949">
        <f t="shared" si="14"/>
        <v>17</v>
      </c>
      <c r="B949">
        <v>1.7000000000000001E-2</v>
      </c>
      <c r="C949">
        <v>0</v>
      </c>
    </row>
    <row r="950" spans="1:3" x14ac:dyDescent="0.25">
      <c r="A950">
        <f t="shared" si="14"/>
        <v>18</v>
      </c>
      <c r="B950">
        <v>1.7999999999999999E-2</v>
      </c>
      <c r="C950">
        <v>0</v>
      </c>
    </row>
    <row r="951" spans="1:3" x14ac:dyDescent="0.25">
      <c r="A951">
        <f t="shared" si="14"/>
        <v>18</v>
      </c>
      <c r="B951">
        <v>1.7999999999999999E-2</v>
      </c>
      <c r="C951">
        <v>0</v>
      </c>
    </row>
    <row r="952" spans="1:3" x14ac:dyDescent="0.25">
      <c r="A952">
        <f t="shared" si="14"/>
        <v>19</v>
      </c>
      <c r="B952">
        <v>1.9E-2</v>
      </c>
      <c r="C952">
        <v>0</v>
      </c>
    </row>
    <row r="953" spans="1:3" x14ac:dyDescent="0.25">
      <c r="A953">
        <f t="shared" si="14"/>
        <v>19</v>
      </c>
      <c r="B953">
        <v>1.9E-2</v>
      </c>
      <c r="C953">
        <v>0</v>
      </c>
    </row>
    <row r="954" spans="1:3" x14ac:dyDescent="0.25">
      <c r="A954">
        <f t="shared" si="14"/>
        <v>20</v>
      </c>
      <c r="B954">
        <v>0.02</v>
      </c>
      <c r="C954">
        <v>0</v>
      </c>
    </row>
    <row r="955" spans="1:3" x14ac:dyDescent="0.25">
      <c r="A955">
        <f t="shared" si="14"/>
        <v>20</v>
      </c>
      <c r="B955">
        <v>0.02</v>
      </c>
      <c r="C955">
        <v>0</v>
      </c>
    </row>
    <row r="956" spans="1:3" x14ac:dyDescent="0.25">
      <c r="A956">
        <f t="shared" si="14"/>
        <v>21</v>
      </c>
      <c r="B956">
        <v>2.1000000000000001E-2</v>
      </c>
      <c r="C956">
        <v>0</v>
      </c>
    </row>
    <row r="957" spans="1:3" x14ac:dyDescent="0.25">
      <c r="A957">
        <f t="shared" si="14"/>
        <v>21</v>
      </c>
      <c r="B957">
        <v>2.1000000000000001E-2</v>
      </c>
      <c r="C957">
        <v>0</v>
      </c>
    </row>
    <row r="958" spans="1:3" x14ac:dyDescent="0.25">
      <c r="A958">
        <f t="shared" si="14"/>
        <v>22</v>
      </c>
      <c r="B958">
        <v>2.1999999999999999E-2</v>
      </c>
      <c r="C958">
        <v>0</v>
      </c>
    </row>
    <row r="959" spans="1:3" x14ac:dyDescent="0.25">
      <c r="A959">
        <f t="shared" si="14"/>
        <v>22</v>
      </c>
      <c r="B959">
        <v>2.1999999999999999E-2</v>
      </c>
      <c r="C959">
        <v>0</v>
      </c>
    </row>
    <row r="960" spans="1:3" x14ac:dyDescent="0.25">
      <c r="A960">
        <f t="shared" si="14"/>
        <v>23</v>
      </c>
      <c r="B960">
        <v>2.3E-2</v>
      </c>
      <c r="C960">
        <v>0</v>
      </c>
    </row>
    <row r="961" spans="1:3" x14ac:dyDescent="0.25">
      <c r="A961">
        <f t="shared" si="14"/>
        <v>23</v>
      </c>
      <c r="B961">
        <v>2.3E-2</v>
      </c>
      <c r="C961">
        <v>0</v>
      </c>
    </row>
    <row r="962" spans="1:3" x14ac:dyDescent="0.25">
      <c r="A962">
        <f t="shared" si="14"/>
        <v>24</v>
      </c>
      <c r="B962">
        <v>2.4E-2</v>
      </c>
      <c r="C962">
        <v>0</v>
      </c>
    </row>
    <row r="963" spans="1:3" x14ac:dyDescent="0.25">
      <c r="A963">
        <f t="shared" si="14"/>
        <v>24</v>
      </c>
      <c r="B963">
        <v>2.4E-2</v>
      </c>
      <c r="C963">
        <v>0</v>
      </c>
    </row>
    <row r="964" spans="1:3" x14ac:dyDescent="0.25">
      <c r="A964">
        <f t="shared" si="14"/>
        <v>25</v>
      </c>
      <c r="B964">
        <v>2.5000000000000001E-2</v>
      </c>
      <c r="C964">
        <v>0</v>
      </c>
    </row>
    <row r="965" spans="1:3" x14ac:dyDescent="0.25">
      <c r="A965">
        <f t="shared" ref="A965:A1028" si="15">B965*1000</f>
        <v>25</v>
      </c>
      <c r="B965">
        <v>2.5000000000000001E-2</v>
      </c>
      <c r="C965">
        <v>0</v>
      </c>
    </row>
    <row r="966" spans="1:3" x14ac:dyDescent="0.25">
      <c r="A966">
        <f t="shared" si="15"/>
        <v>26</v>
      </c>
      <c r="B966">
        <v>2.5999999999999999E-2</v>
      </c>
      <c r="C966">
        <v>0</v>
      </c>
    </row>
    <row r="967" spans="1:3" x14ac:dyDescent="0.25">
      <c r="A967">
        <f t="shared" si="15"/>
        <v>26</v>
      </c>
      <c r="B967">
        <v>2.5999999999999999E-2</v>
      </c>
      <c r="C967">
        <v>0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>
        <v>0</v>
      </c>
    </row>
    <row r="972" spans="1:3" x14ac:dyDescent="0.25">
      <c r="A972">
        <f t="shared" si="15"/>
        <v>1</v>
      </c>
      <c r="B972">
        <v>1E-3</v>
      </c>
      <c r="C972">
        <v>0</v>
      </c>
    </row>
    <row r="973" spans="1:3" x14ac:dyDescent="0.25">
      <c r="A973">
        <f t="shared" si="15"/>
        <v>2</v>
      </c>
      <c r="B973">
        <v>2E-3</v>
      </c>
      <c r="C973">
        <v>0</v>
      </c>
    </row>
    <row r="974" spans="1:3" x14ac:dyDescent="0.25">
      <c r="A974">
        <f t="shared" si="15"/>
        <v>3</v>
      </c>
      <c r="B974">
        <v>3.0000000000000001E-3</v>
      </c>
      <c r="C974">
        <v>0</v>
      </c>
    </row>
    <row r="975" spans="1:3" x14ac:dyDescent="0.25">
      <c r="A975">
        <f t="shared" si="15"/>
        <v>4</v>
      </c>
      <c r="B975">
        <v>4.0000000000000001E-3</v>
      </c>
      <c r="C975">
        <v>0</v>
      </c>
    </row>
    <row r="976" spans="1:3" x14ac:dyDescent="0.25">
      <c r="A976">
        <f t="shared" si="15"/>
        <v>5</v>
      </c>
      <c r="B976">
        <v>5.0000000000000001E-3</v>
      </c>
      <c r="C976">
        <v>0</v>
      </c>
    </row>
    <row r="977" spans="1:3" x14ac:dyDescent="0.25">
      <c r="A977">
        <f t="shared" si="15"/>
        <v>6</v>
      </c>
      <c r="B977">
        <v>6.0000000000000001E-3</v>
      </c>
      <c r="C977">
        <v>0</v>
      </c>
    </row>
    <row r="978" spans="1:3" x14ac:dyDescent="0.25">
      <c r="A978">
        <f t="shared" si="15"/>
        <v>7</v>
      </c>
      <c r="B978">
        <v>7.0000000000000001E-3</v>
      </c>
      <c r="C978">
        <v>0</v>
      </c>
    </row>
    <row r="979" spans="1:3" x14ac:dyDescent="0.25">
      <c r="A979">
        <f t="shared" si="15"/>
        <v>8</v>
      </c>
      <c r="B979">
        <v>8.0000000000000002E-3</v>
      </c>
      <c r="C979">
        <v>0</v>
      </c>
    </row>
    <row r="980" spans="1:3" x14ac:dyDescent="0.25">
      <c r="A980">
        <f t="shared" si="15"/>
        <v>9</v>
      </c>
      <c r="B980">
        <v>8.9999999999999993E-3</v>
      </c>
      <c r="C980">
        <v>0</v>
      </c>
    </row>
    <row r="981" spans="1:3" x14ac:dyDescent="0.25">
      <c r="A981">
        <f t="shared" si="15"/>
        <v>10</v>
      </c>
      <c r="B981">
        <v>0.01</v>
      </c>
      <c r="C981">
        <v>0</v>
      </c>
    </row>
    <row r="982" spans="1:3" x14ac:dyDescent="0.25">
      <c r="A982">
        <f t="shared" si="15"/>
        <v>11</v>
      </c>
      <c r="B982">
        <v>1.0999999999999999E-2</v>
      </c>
      <c r="C982">
        <v>0</v>
      </c>
    </row>
    <row r="983" spans="1:3" x14ac:dyDescent="0.25">
      <c r="A983">
        <f t="shared" si="15"/>
        <v>12</v>
      </c>
      <c r="B983">
        <v>1.2E-2</v>
      </c>
      <c r="C983">
        <v>0</v>
      </c>
    </row>
    <row r="984" spans="1:3" x14ac:dyDescent="0.25">
      <c r="A984">
        <f t="shared" si="15"/>
        <v>13</v>
      </c>
      <c r="B984">
        <v>1.2999999999999999E-2</v>
      </c>
      <c r="C984">
        <v>0</v>
      </c>
    </row>
    <row r="985" spans="1:3" x14ac:dyDescent="0.25">
      <c r="A985">
        <f t="shared" si="15"/>
        <v>14</v>
      </c>
      <c r="B985">
        <v>1.4E-2</v>
      </c>
      <c r="C985">
        <v>0</v>
      </c>
    </row>
    <row r="986" spans="1:3" x14ac:dyDescent="0.25">
      <c r="A986">
        <f t="shared" si="15"/>
        <v>15</v>
      </c>
      <c r="B986">
        <v>1.4999999999999999E-2</v>
      </c>
      <c r="C986">
        <v>0</v>
      </c>
    </row>
    <row r="987" spans="1:3" x14ac:dyDescent="0.25">
      <c r="A987">
        <f t="shared" si="15"/>
        <v>16</v>
      </c>
      <c r="B987">
        <v>1.6E-2</v>
      </c>
      <c r="C987">
        <v>0</v>
      </c>
    </row>
    <row r="988" spans="1:3" x14ac:dyDescent="0.25">
      <c r="A988">
        <f t="shared" si="15"/>
        <v>17</v>
      </c>
      <c r="B988">
        <v>1.7000000000000001E-2</v>
      </c>
      <c r="C988">
        <v>0</v>
      </c>
    </row>
    <row r="989" spans="1:3" x14ac:dyDescent="0.25">
      <c r="A989">
        <f t="shared" si="15"/>
        <v>18</v>
      </c>
      <c r="B989">
        <v>1.7999999999999999E-2</v>
      </c>
      <c r="C989">
        <v>0</v>
      </c>
    </row>
    <row r="990" spans="1:3" x14ac:dyDescent="0.25">
      <c r="A990">
        <f t="shared" si="15"/>
        <v>19</v>
      </c>
      <c r="B990">
        <v>1.9E-2</v>
      </c>
      <c r="C990">
        <v>0</v>
      </c>
    </row>
    <row r="991" spans="1:3" x14ac:dyDescent="0.25">
      <c r="A991">
        <f t="shared" si="15"/>
        <v>20</v>
      </c>
      <c r="B991">
        <v>0.02</v>
      </c>
      <c r="C991">
        <v>0</v>
      </c>
    </row>
    <row r="992" spans="1:3" x14ac:dyDescent="0.25">
      <c r="A992">
        <f t="shared" si="15"/>
        <v>21</v>
      </c>
      <c r="B992">
        <v>2.1000000000000001E-2</v>
      </c>
      <c r="C992">
        <v>0</v>
      </c>
    </row>
    <row r="993" spans="1:3" x14ac:dyDescent="0.25">
      <c r="A993">
        <f t="shared" si="15"/>
        <v>22</v>
      </c>
      <c r="B993">
        <v>2.1999999999999999E-2</v>
      </c>
      <c r="C993">
        <v>0</v>
      </c>
    </row>
    <row r="994" spans="1:3" x14ac:dyDescent="0.25">
      <c r="A994">
        <f t="shared" si="15"/>
        <v>23</v>
      </c>
      <c r="B994">
        <v>2.3E-2</v>
      </c>
      <c r="C994">
        <v>0</v>
      </c>
    </row>
    <row r="995" spans="1:3" x14ac:dyDescent="0.25">
      <c r="A995">
        <f t="shared" si="15"/>
        <v>24</v>
      </c>
      <c r="B995">
        <v>2.4E-2</v>
      </c>
      <c r="C995">
        <v>0</v>
      </c>
    </row>
    <row r="996" spans="1:3" x14ac:dyDescent="0.25">
      <c r="A996">
        <f t="shared" si="15"/>
        <v>25</v>
      </c>
      <c r="B996">
        <v>2.5000000000000001E-2</v>
      </c>
      <c r="C996">
        <v>0</v>
      </c>
    </row>
    <row r="997" spans="1:3" x14ac:dyDescent="0.25">
      <c r="A997">
        <f t="shared" si="15"/>
        <v>26</v>
      </c>
      <c r="B997">
        <v>2.5999999999999999E-2</v>
      </c>
      <c r="C997">
        <v>0</v>
      </c>
    </row>
    <row r="998" spans="1:3" x14ac:dyDescent="0.25">
      <c r="A998">
        <f t="shared" si="15"/>
        <v>27</v>
      </c>
      <c r="B998">
        <v>2.7E-2</v>
      </c>
      <c r="C998" s="1">
        <v>1.68962E-6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 s="1">
        <v>1.68962E-6</v>
      </c>
    </row>
    <row r="1003" spans="1:3" x14ac:dyDescent="0.25">
      <c r="A1003">
        <f t="shared" si="15"/>
        <v>27.05</v>
      </c>
      <c r="B1003">
        <v>2.7050000000000001E-2</v>
      </c>
      <c r="C1003" s="1">
        <v>1.7292999999999999E-6</v>
      </c>
    </row>
    <row r="1004" spans="1:3" x14ac:dyDescent="0.25">
      <c r="A1004">
        <f t="shared" si="15"/>
        <v>27.099999999999998</v>
      </c>
      <c r="B1004">
        <v>2.7099999999999999E-2</v>
      </c>
      <c r="C1004" s="1">
        <v>1.6419699999999999E-6</v>
      </c>
    </row>
    <row r="1005" spans="1:3" x14ac:dyDescent="0.25">
      <c r="A1005">
        <f t="shared" si="15"/>
        <v>27.150000000000002</v>
      </c>
      <c r="B1005">
        <v>2.7150000000000001E-2</v>
      </c>
      <c r="C1005" s="1">
        <v>1.5590700000000001E-6</v>
      </c>
    </row>
    <row r="1006" spans="1:3" x14ac:dyDescent="0.25">
      <c r="A1006">
        <f t="shared" si="15"/>
        <v>27.2</v>
      </c>
      <c r="B1006">
        <v>2.7199999999999998E-2</v>
      </c>
      <c r="C1006" s="1">
        <v>1.4803499999999999E-6</v>
      </c>
    </row>
    <row r="1007" spans="1:3" x14ac:dyDescent="0.25">
      <c r="A1007">
        <f t="shared" si="15"/>
        <v>27.25</v>
      </c>
      <c r="B1007">
        <v>2.725E-2</v>
      </c>
      <c r="C1007" s="1">
        <v>1.4056200000000001E-6</v>
      </c>
    </row>
    <row r="1008" spans="1:3" x14ac:dyDescent="0.25">
      <c r="A1008">
        <f t="shared" si="15"/>
        <v>27.3</v>
      </c>
      <c r="B1008">
        <v>2.7300000000000001E-2</v>
      </c>
      <c r="C1008" s="1">
        <v>1.3346600000000001E-6</v>
      </c>
    </row>
    <row r="1009" spans="1:3" x14ac:dyDescent="0.25">
      <c r="A1009">
        <f t="shared" si="15"/>
        <v>27.349999999999998</v>
      </c>
      <c r="B1009">
        <v>2.7349999999999999E-2</v>
      </c>
      <c r="C1009" s="1">
        <v>1.2672999999999999E-6</v>
      </c>
    </row>
    <row r="1010" spans="1:3" x14ac:dyDescent="0.25">
      <c r="A1010">
        <f t="shared" si="15"/>
        <v>27.400000000000002</v>
      </c>
      <c r="B1010">
        <v>2.7400000000000001E-2</v>
      </c>
      <c r="C1010" s="1">
        <v>1.20334E-6</v>
      </c>
    </row>
    <row r="1011" spans="1:3" x14ac:dyDescent="0.25">
      <c r="A1011">
        <f t="shared" si="15"/>
        <v>27.45</v>
      </c>
      <c r="B1011">
        <v>2.7449999999999999E-2</v>
      </c>
      <c r="C1011" s="1">
        <v>1.1426099999999999E-6</v>
      </c>
    </row>
    <row r="1012" spans="1:3" x14ac:dyDescent="0.25">
      <c r="A1012">
        <f t="shared" si="15"/>
        <v>27.5</v>
      </c>
      <c r="B1012">
        <v>2.75E-2</v>
      </c>
      <c r="C1012" s="1">
        <v>1.0849500000000001E-6</v>
      </c>
    </row>
    <row r="1013" spans="1:3" x14ac:dyDescent="0.25">
      <c r="A1013">
        <f t="shared" si="15"/>
        <v>27.55</v>
      </c>
      <c r="B1013">
        <v>2.7550000000000002E-2</v>
      </c>
      <c r="C1013" s="1">
        <v>1.0301999999999999E-6</v>
      </c>
    </row>
    <row r="1014" spans="1:3" x14ac:dyDescent="0.25">
      <c r="A1014">
        <f t="shared" si="15"/>
        <v>27.599999999999998</v>
      </c>
      <c r="B1014">
        <v>2.76E-2</v>
      </c>
      <c r="C1014" s="1">
        <v>9.7821999999999993E-7</v>
      </c>
    </row>
    <row r="1015" spans="1:3" x14ac:dyDescent="0.25">
      <c r="A1015">
        <f t="shared" si="15"/>
        <v>27.650000000000002</v>
      </c>
      <c r="B1015">
        <v>2.7650000000000001E-2</v>
      </c>
      <c r="C1015" s="1">
        <v>9.28865E-7</v>
      </c>
    </row>
    <row r="1016" spans="1:3" x14ac:dyDescent="0.25">
      <c r="A1016">
        <f t="shared" si="15"/>
        <v>27.7</v>
      </c>
      <c r="B1016">
        <v>2.7699999999999999E-2</v>
      </c>
      <c r="C1016" s="1">
        <v>8.8200399999999999E-7</v>
      </c>
    </row>
    <row r="1017" spans="1:3" x14ac:dyDescent="0.25">
      <c r="A1017">
        <f t="shared" si="15"/>
        <v>27.75</v>
      </c>
      <c r="B1017">
        <v>2.775E-2</v>
      </c>
      <c r="C1017" s="1">
        <v>8.3750800000000004E-7</v>
      </c>
    </row>
    <row r="1018" spans="1:3" x14ac:dyDescent="0.25">
      <c r="A1018">
        <f t="shared" si="15"/>
        <v>27.799999999999997</v>
      </c>
      <c r="B1018">
        <v>2.7799999999999998E-2</v>
      </c>
      <c r="C1018" s="1">
        <v>7.9525999999999999E-7</v>
      </c>
    </row>
    <row r="1019" spans="1:3" x14ac:dyDescent="0.25">
      <c r="A1019">
        <f t="shared" si="15"/>
        <v>27.85</v>
      </c>
      <c r="B1019">
        <v>2.785E-2</v>
      </c>
      <c r="C1019" s="1">
        <v>7.5514599999999998E-7</v>
      </c>
    </row>
    <row r="1020" spans="1:3" x14ac:dyDescent="0.25">
      <c r="A1020">
        <f t="shared" si="15"/>
        <v>27.900000000000002</v>
      </c>
      <c r="B1020">
        <v>2.7900000000000001E-2</v>
      </c>
      <c r="C1020" s="1">
        <v>7.1705600000000004E-7</v>
      </c>
    </row>
    <row r="1021" spans="1:3" x14ac:dyDescent="0.25">
      <c r="A1021">
        <f t="shared" si="15"/>
        <v>27.95</v>
      </c>
      <c r="B1021">
        <v>2.7949999999999999E-2</v>
      </c>
      <c r="C1021" s="1">
        <v>6.8088999999999995E-7</v>
      </c>
    </row>
    <row r="1022" spans="1:3" x14ac:dyDescent="0.25">
      <c r="A1022">
        <f t="shared" si="15"/>
        <v>28</v>
      </c>
      <c r="B1022">
        <v>2.8000000000000001E-2</v>
      </c>
      <c r="C1022" s="1">
        <v>6.4654899999999995E-7</v>
      </c>
    </row>
    <row r="1023" spans="1:3" x14ac:dyDescent="0.25">
      <c r="A1023">
        <f t="shared" si="15"/>
        <v>28.049999999999997</v>
      </c>
      <c r="B1023">
        <v>2.8049999999999999E-2</v>
      </c>
      <c r="C1023" s="1">
        <v>6.1394199999999995E-7</v>
      </c>
    </row>
    <row r="1024" spans="1:3" x14ac:dyDescent="0.25">
      <c r="A1024">
        <f t="shared" si="15"/>
        <v>28.1</v>
      </c>
      <c r="B1024">
        <v>2.81E-2</v>
      </c>
      <c r="C1024" s="1">
        <v>5.8298099999999997E-7</v>
      </c>
    </row>
    <row r="1025" spans="1:3" x14ac:dyDescent="0.25">
      <c r="A1025">
        <f t="shared" si="15"/>
        <v>28.150000000000002</v>
      </c>
      <c r="B1025">
        <v>2.8150000000000001E-2</v>
      </c>
      <c r="C1025" s="1">
        <v>5.5358200000000001E-7</v>
      </c>
    </row>
    <row r="1026" spans="1:3" x14ac:dyDescent="0.25">
      <c r="A1026">
        <f t="shared" si="15"/>
        <v>28.2</v>
      </c>
      <c r="B1026">
        <v>2.8199999999999999E-2</v>
      </c>
      <c r="C1026" s="1">
        <v>5.2566700000000004E-7</v>
      </c>
    </row>
    <row r="1027" spans="1:3" x14ac:dyDescent="0.25">
      <c r="A1027">
        <f t="shared" si="15"/>
        <v>28.25</v>
      </c>
      <c r="B1027">
        <v>2.8250000000000001E-2</v>
      </c>
      <c r="C1027" s="1">
        <v>4.9916100000000001E-7</v>
      </c>
    </row>
    <row r="1028" spans="1:3" x14ac:dyDescent="0.25">
      <c r="A1028">
        <f t="shared" si="15"/>
        <v>28.299999999999997</v>
      </c>
      <c r="B1028">
        <v>2.8299999999999999E-2</v>
      </c>
      <c r="C1028" s="1">
        <v>4.73993E-7</v>
      </c>
    </row>
    <row r="1029" spans="1:3" x14ac:dyDescent="0.25">
      <c r="A1029">
        <f t="shared" ref="A1029:A1092" si="16">B1029*1000</f>
        <v>28.35</v>
      </c>
      <c r="B1029">
        <v>2.835E-2</v>
      </c>
      <c r="C1029" s="1">
        <v>4.5009399999999998E-7</v>
      </c>
    </row>
    <row r="1030" spans="1:3" x14ac:dyDescent="0.25">
      <c r="A1030">
        <f t="shared" si="16"/>
        <v>28.400000000000002</v>
      </c>
      <c r="B1030">
        <v>2.8400000000000002E-2</v>
      </c>
      <c r="C1030" s="1">
        <v>4.27401E-7</v>
      </c>
    </row>
    <row r="1031" spans="1:3" x14ac:dyDescent="0.25">
      <c r="A1031">
        <f t="shared" si="16"/>
        <v>28.45</v>
      </c>
      <c r="B1031">
        <v>2.845E-2</v>
      </c>
      <c r="C1031" s="1">
        <v>4.05854E-7</v>
      </c>
    </row>
    <row r="1032" spans="1:3" x14ac:dyDescent="0.25">
      <c r="A1032">
        <f t="shared" si="16"/>
        <v>28.5</v>
      </c>
      <c r="B1032">
        <v>2.8500000000000001E-2</v>
      </c>
      <c r="C1032" s="1">
        <v>3.8539300000000002E-7</v>
      </c>
    </row>
    <row r="1033" spans="1:3" x14ac:dyDescent="0.25">
      <c r="A1033">
        <f t="shared" si="16"/>
        <v>28.55</v>
      </c>
      <c r="B1033">
        <v>2.8549999999999999E-2</v>
      </c>
      <c r="C1033" s="1">
        <v>3.6596500000000001E-7</v>
      </c>
    </row>
    <row r="1034" spans="1:3" x14ac:dyDescent="0.25">
      <c r="A1034">
        <f t="shared" si="16"/>
        <v>28.6</v>
      </c>
      <c r="B1034">
        <v>2.86E-2</v>
      </c>
      <c r="C1034" s="1">
        <v>3.47517E-7</v>
      </c>
    </row>
    <row r="1035" spans="1:3" x14ac:dyDescent="0.25">
      <c r="A1035">
        <f t="shared" si="16"/>
        <v>28.65</v>
      </c>
      <c r="B1035">
        <v>2.8649999999999998E-2</v>
      </c>
      <c r="C1035" s="1">
        <v>3.2999899999999999E-7</v>
      </c>
    </row>
    <row r="1036" spans="1:3" x14ac:dyDescent="0.25">
      <c r="A1036">
        <f t="shared" si="16"/>
        <v>28.7</v>
      </c>
      <c r="B1036">
        <v>2.87E-2</v>
      </c>
      <c r="C1036" s="1">
        <v>3.13366E-7</v>
      </c>
    </row>
    <row r="1037" spans="1:3" x14ac:dyDescent="0.25">
      <c r="A1037">
        <f t="shared" si="16"/>
        <v>28.75</v>
      </c>
      <c r="B1037">
        <v>2.8750000000000001E-2</v>
      </c>
      <c r="C1037" s="1">
        <v>2.9757100000000001E-7</v>
      </c>
    </row>
    <row r="1038" spans="1:3" x14ac:dyDescent="0.25">
      <c r="A1038">
        <f t="shared" si="16"/>
        <v>28.8</v>
      </c>
      <c r="B1038">
        <v>2.8799999999999999E-2</v>
      </c>
      <c r="C1038" s="1">
        <v>2.8257400000000003E-7</v>
      </c>
    </row>
    <row r="1039" spans="1:3" x14ac:dyDescent="0.25">
      <c r="A1039">
        <f t="shared" si="16"/>
        <v>28.85</v>
      </c>
      <c r="B1039">
        <v>2.8850000000000001E-2</v>
      </c>
      <c r="C1039" s="1">
        <v>2.68333E-7</v>
      </c>
    </row>
    <row r="1040" spans="1:3" x14ac:dyDescent="0.25">
      <c r="A1040">
        <f t="shared" si="16"/>
        <v>28.9</v>
      </c>
      <c r="B1040">
        <v>2.8899999999999999E-2</v>
      </c>
      <c r="C1040" s="1">
        <v>2.5480999999999999E-7</v>
      </c>
    </row>
    <row r="1041" spans="1:3" x14ac:dyDescent="0.25">
      <c r="A1041">
        <f t="shared" si="16"/>
        <v>28.95</v>
      </c>
      <c r="B1041">
        <v>2.895E-2</v>
      </c>
      <c r="C1041" s="1">
        <v>2.4196999999999999E-7</v>
      </c>
    </row>
    <row r="1042" spans="1:3" x14ac:dyDescent="0.25">
      <c r="A1042">
        <f t="shared" si="16"/>
        <v>29</v>
      </c>
      <c r="B1042">
        <v>2.9000000000000001E-2</v>
      </c>
      <c r="C1042" s="1">
        <v>2.2977700000000001E-7</v>
      </c>
    </row>
    <row r="1043" spans="1:3" x14ac:dyDescent="0.25">
      <c r="A1043">
        <f t="shared" si="16"/>
        <v>29.05</v>
      </c>
      <c r="B1043">
        <v>2.9049999999999999E-2</v>
      </c>
      <c r="C1043" s="1">
        <v>2.1820000000000001E-7</v>
      </c>
    </row>
    <row r="1044" spans="1:3" x14ac:dyDescent="0.25">
      <c r="A1044">
        <f t="shared" si="16"/>
        <v>29.1</v>
      </c>
      <c r="B1044">
        <v>2.9100000000000001E-2</v>
      </c>
      <c r="C1044" s="1">
        <v>2.0720600000000001E-7</v>
      </c>
    </row>
    <row r="1045" spans="1:3" x14ac:dyDescent="0.25">
      <c r="A1045">
        <f t="shared" si="16"/>
        <v>29.15</v>
      </c>
      <c r="B1045">
        <v>2.9149999999999999E-2</v>
      </c>
      <c r="C1045" s="1">
        <v>1.9676800000000001E-7</v>
      </c>
    </row>
    <row r="1046" spans="1:3" x14ac:dyDescent="0.25">
      <c r="A1046">
        <f t="shared" si="16"/>
        <v>29.2</v>
      </c>
      <c r="B1046">
        <v>2.92E-2</v>
      </c>
      <c r="C1046" s="1">
        <v>1.8685599999999999E-7</v>
      </c>
    </row>
    <row r="1047" spans="1:3" x14ac:dyDescent="0.25">
      <c r="A1047">
        <f t="shared" si="16"/>
        <v>29.25</v>
      </c>
      <c r="B1047">
        <v>2.9250000000000002E-2</v>
      </c>
      <c r="C1047" s="1">
        <v>1.7744400000000001E-7</v>
      </c>
    </row>
    <row r="1048" spans="1:3" x14ac:dyDescent="0.25">
      <c r="A1048">
        <f t="shared" si="16"/>
        <v>29.3</v>
      </c>
      <c r="B1048">
        <v>2.93E-2</v>
      </c>
      <c r="C1048" s="1">
        <v>1.6850699999999999E-7</v>
      </c>
    </row>
    <row r="1049" spans="1:3" x14ac:dyDescent="0.25">
      <c r="A1049">
        <f t="shared" si="16"/>
        <v>29.35</v>
      </c>
      <c r="B1049">
        <v>2.9350000000000001E-2</v>
      </c>
      <c r="C1049" s="1">
        <v>1.60021E-7</v>
      </c>
    </row>
    <row r="1050" spans="1:3" x14ac:dyDescent="0.25">
      <c r="A1050">
        <f t="shared" si="16"/>
        <v>29.4</v>
      </c>
      <c r="B1050">
        <v>2.9399999999999999E-2</v>
      </c>
      <c r="C1050" s="1">
        <v>1.51963E-7</v>
      </c>
    </row>
    <row r="1051" spans="1:3" x14ac:dyDescent="0.25">
      <c r="A1051">
        <f t="shared" si="16"/>
        <v>29.45</v>
      </c>
      <c r="B1051">
        <v>2.945E-2</v>
      </c>
      <c r="C1051" s="1">
        <v>1.44312E-7</v>
      </c>
    </row>
    <row r="1052" spans="1:3" x14ac:dyDescent="0.25">
      <c r="A1052">
        <f t="shared" si="16"/>
        <v>29.5</v>
      </c>
      <c r="B1052">
        <v>2.9499999999999998E-2</v>
      </c>
      <c r="C1052" s="1">
        <v>1.37048E-7</v>
      </c>
    </row>
    <row r="1053" spans="1:3" x14ac:dyDescent="0.25">
      <c r="A1053">
        <f t="shared" si="16"/>
        <v>29.55</v>
      </c>
      <c r="B1053">
        <v>2.955E-2</v>
      </c>
      <c r="C1053" s="1">
        <v>1.3015000000000001E-7</v>
      </c>
    </row>
    <row r="1054" spans="1:3" x14ac:dyDescent="0.25">
      <c r="A1054">
        <f t="shared" si="16"/>
        <v>29.6</v>
      </c>
      <c r="B1054">
        <v>2.9600000000000001E-2</v>
      </c>
      <c r="C1054" s="1">
        <v>1.236E-7</v>
      </c>
    </row>
    <row r="1055" spans="1:3" x14ac:dyDescent="0.25">
      <c r="A1055">
        <f t="shared" si="16"/>
        <v>29.65</v>
      </c>
      <c r="B1055">
        <v>2.9649999999999999E-2</v>
      </c>
      <c r="C1055" s="1">
        <v>1.17381E-7</v>
      </c>
    </row>
    <row r="1056" spans="1:3" x14ac:dyDescent="0.25">
      <c r="A1056">
        <f t="shared" si="16"/>
        <v>29.7</v>
      </c>
      <c r="B1056">
        <v>2.9700000000000001E-2</v>
      </c>
      <c r="C1056" s="1">
        <v>1.11476E-7</v>
      </c>
    </row>
    <row r="1057" spans="1:3" x14ac:dyDescent="0.25">
      <c r="A1057">
        <f t="shared" si="16"/>
        <v>29.75</v>
      </c>
      <c r="B1057">
        <v>2.9749999999999999E-2</v>
      </c>
      <c r="C1057" s="1">
        <v>1.0586999999999999E-7</v>
      </c>
    </row>
    <row r="1058" spans="1:3" x14ac:dyDescent="0.25">
      <c r="A1058">
        <f t="shared" si="16"/>
        <v>29.8</v>
      </c>
      <c r="B1058">
        <v>2.98E-2</v>
      </c>
      <c r="C1058" s="1">
        <v>1.0054699999999999E-7</v>
      </c>
    </row>
    <row r="1059" spans="1:3" x14ac:dyDescent="0.25">
      <c r="A1059">
        <f t="shared" si="16"/>
        <v>29.85</v>
      </c>
      <c r="B1059">
        <v>2.9850000000000002E-2</v>
      </c>
      <c r="C1059" s="1">
        <v>9.5492400000000001E-8</v>
      </c>
    </row>
    <row r="1060" spans="1:3" x14ac:dyDescent="0.25">
      <c r="A1060">
        <f t="shared" si="16"/>
        <v>29.9</v>
      </c>
      <c r="B1060">
        <v>2.9899999999999999E-2</v>
      </c>
      <c r="C1060" s="1">
        <v>9.0693700000000002E-8</v>
      </c>
    </row>
    <row r="1061" spans="1:3" x14ac:dyDescent="0.25">
      <c r="A1061">
        <f t="shared" si="16"/>
        <v>29.95</v>
      </c>
      <c r="B1061">
        <v>2.9950000000000001E-2</v>
      </c>
      <c r="C1061" s="1">
        <v>8.6137699999999997E-8</v>
      </c>
    </row>
    <row r="1062" spans="1:3" x14ac:dyDescent="0.25">
      <c r="A1062">
        <f t="shared" si="16"/>
        <v>30</v>
      </c>
      <c r="B1062">
        <v>0.03</v>
      </c>
      <c r="C1062" s="1">
        <v>8.1812200000000003E-8</v>
      </c>
    </row>
    <row r="1063" spans="1:3" x14ac:dyDescent="0.25">
      <c r="A1063">
        <f t="shared" si="16"/>
        <v>30.05</v>
      </c>
      <c r="B1063">
        <v>3.005E-2</v>
      </c>
      <c r="C1063" s="1">
        <v>7.7705499999999994E-8</v>
      </c>
    </row>
    <row r="1064" spans="1:3" x14ac:dyDescent="0.25">
      <c r="A1064">
        <f t="shared" si="16"/>
        <v>30.099999999999998</v>
      </c>
      <c r="B1064">
        <v>3.0099999999999998E-2</v>
      </c>
      <c r="C1064" s="1">
        <v>7.3806799999999996E-8</v>
      </c>
    </row>
    <row r="1065" spans="1:3" x14ac:dyDescent="0.25">
      <c r="A1065">
        <f t="shared" si="16"/>
        <v>30.15</v>
      </c>
      <c r="B1065">
        <v>3.015E-2</v>
      </c>
      <c r="C1065" s="1">
        <v>7.0105599999999997E-8</v>
      </c>
    </row>
    <row r="1066" spans="1:3" x14ac:dyDescent="0.25">
      <c r="A1066">
        <f t="shared" si="16"/>
        <v>30.200000000000003</v>
      </c>
      <c r="B1066">
        <v>3.0200000000000001E-2</v>
      </c>
      <c r="C1066" s="1">
        <v>6.65919E-8</v>
      </c>
    </row>
    <row r="1067" spans="1:3" x14ac:dyDescent="0.25">
      <c r="A1067">
        <f t="shared" si="16"/>
        <v>30.25</v>
      </c>
      <c r="B1067">
        <v>3.0249999999999999E-2</v>
      </c>
      <c r="C1067" s="1">
        <v>6.3256400000000003E-8</v>
      </c>
    </row>
    <row r="1068" spans="1:3" x14ac:dyDescent="0.25">
      <c r="A1068">
        <f t="shared" si="16"/>
        <v>30.3</v>
      </c>
      <c r="B1068">
        <v>3.0300000000000001E-2</v>
      </c>
      <c r="C1068" s="1">
        <v>6.0090099999999996E-8</v>
      </c>
    </row>
    <row r="1069" spans="1:3" x14ac:dyDescent="0.25">
      <c r="A1069">
        <f t="shared" si="16"/>
        <v>30.349999999999998</v>
      </c>
      <c r="B1069">
        <v>3.0349999999999999E-2</v>
      </c>
      <c r="C1069" s="1">
        <v>5.7084600000000003E-8</v>
      </c>
    </row>
    <row r="1070" spans="1:3" x14ac:dyDescent="0.25">
      <c r="A1070">
        <f t="shared" si="16"/>
        <v>30.4</v>
      </c>
      <c r="B1070">
        <v>3.04E-2</v>
      </c>
      <c r="C1070" s="1">
        <v>5.4231800000000001E-8</v>
      </c>
    </row>
    <row r="1071" spans="1:3" x14ac:dyDescent="0.25">
      <c r="A1071">
        <f t="shared" si="16"/>
        <v>30.450000000000003</v>
      </c>
      <c r="B1071">
        <v>3.0450000000000001E-2</v>
      </c>
      <c r="C1071" s="1">
        <v>5.1524200000000003E-8</v>
      </c>
    </row>
    <row r="1072" spans="1:3" x14ac:dyDescent="0.25">
      <c r="A1072">
        <f t="shared" si="16"/>
        <v>30.5</v>
      </c>
      <c r="B1072">
        <v>3.0499999999999999E-2</v>
      </c>
      <c r="C1072" s="1">
        <v>4.8954299999999999E-8</v>
      </c>
    </row>
    <row r="1073" spans="1:3" x14ac:dyDescent="0.25">
      <c r="A1073">
        <f t="shared" si="16"/>
        <v>30.55</v>
      </c>
      <c r="B1073">
        <v>3.0550000000000001E-2</v>
      </c>
      <c r="C1073" s="1">
        <v>4.6515499999999997E-8</v>
      </c>
    </row>
    <row r="1074" spans="1:3" x14ac:dyDescent="0.25">
      <c r="A1074">
        <f t="shared" si="16"/>
        <v>30.599999999999998</v>
      </c>
      <c r="B1074">
        <v>3.0599999999999999E-2</v>
      </c>
      <c r="C1074" s="1">
        <v>4.4201E-8</v>
      </c>
    </row>
    <row r="1075" spans="1:3" x14ac:dyDescent="0.25">
      <c r="A1075">
        <f t="shared" si="16"/>
        <v>30.65</v>
      </c>
      <c r="B1075">
        <v>3.065E-2</v>
      </c>
      <c r="C1075" s="1">
        <v>4.2004899999999999E-8</v>
      </c>
    </row>
    <row r="1076" spans="1:3" x14ac:dyDescent="0.25">
      <c r="A1076">
        <f t="shared" si="16"/>
        <v>30.700000000000003</v>
      </c>
      <c r="B1076">
        <v>3.0700000000000002E-2</v>
      </c>
      <c r="C1076" s="1">
        <v>3.9921100000000003E-8</v>
      </c>
    </row>
    <row r="1077" spans="1:3" x14ac:dyDescent="0.25">
      <c r="A1077">
        <f t="shared" si="16"/>
        <v>30.75</v>
      </c>
      <c r="B1077">
        <v>3.075E-2</v>
      </c>
      <c r="C1077" s="1">
        <v>3.7944099999999998E-8</v>
      </c>
    </row>
    <row r="1078" spans="1:3" x14ac:dyDescent="0.25">
      <c r="A1078">
        <f t="shared" si="16"/>
        <v>30.8</v>
      </c>
      <c r="B1078">
        <v>3.0800000000000001E-2</v>
      </c>
      <c r="C1078" s="1">
        <v>3.6068600000000002E-8</v>
      </c>
    </row>
    <row r="1079" spans="1:3" x14ac:dyDescent="0.25">
      <c r="A1079">
        <f t="shared" si="16"/>
        <v>30.849999999999998</v>
      </c>
      <c r="B1079">
        <v>3.0849999999999999E-2</v>
      </c>
      <c r="C1079" s="1">
        <v>3.4289700000000002E-8</v>
      </c>
    </row>
    <row r="1080" spans="1:3" x14ac:dyDescent="0.25">
      <c r="A1080">
        <f t="shared" si="16"/>
        <v>30.900000000000002</v>
      </c>
      <c r="B1080">
        <v>3.09E-2</v>
      </c>
      <c r="C1080" s="1">
        <v>3.2602399999999998E-8</v>
      </c>
    </row>
    <row r="1081" spans="1:3" x14ac:dyDescent="0.25">
      <c r="A1081">
        <f t="shared" si="16"/>
        <v>30.95</v>
      </c>
      <c r="B1081">
        <v>3.0949999999999998E-2</v>
      </c>
      <c r="C1081" s="1">
        <v>3.1002399999999997E-8</v>
      </c>
    </row>
    <row r="1082" spans="1:3" x14ac:dyDescent="0.25">
      <c r="A1082">
        <f t="shared" si="16"/>
        <v>31</v>
      </c>
      <c r="B1082">
        <v>3.1E-2</v>
      </c>
      <c r="C1082" s="1">
        <v>2.9485299999999999E-8</v>
      </c>
    </row>
    <row r="1083" spans="1:3" x14ac:dyDescent="0.25">
      <c r="A1083">
        <f t="shared" si="16"/>
        <v>31.05</v>
      </c>
      <c r="B1083">
        <v>3.1050000000000001E-2</v>
      </c>
      <c r="C1083" s="1">
        <v>2.8047099999999998E-8</v>
      </c>
    </row>
    <row r="1084" spans="1:3" x14ac:dyDescent="0.25">
      <c r="A1084">
        <f t="shared" si="16"/>
        <v>31.099999999999998</v>
      </c>
      <c r="B1084">
        <v>3.1099999999999999E-2</v>
      </c>
      <c r="C1084" s="1">
        <v>2.6683999999999999E-8</v>
      </c>
    </row>
    <row r="1085" spans="1:3" x14ac:dyDescent="0.25">
      <c r="A1085">
        <f t="shared" si="16"/>
        <v>31.150000000000002</v>
      </c>
      <c r="B1085">
        <v>3.1150000000000001E-2</v>
      </c>
      <c r="C1085" s="1">
        <v>2.5392200000000001E-8</v>
      </c>
    </row>
    <row r="1086" spans="1:3" x14ac:dyDescent="0.25">
      <c r="A1086">
        <f t="shared" si="16"/>
        <v>31.2</v>
      </c>
      <c r="B1086">
        <v>3.1199999999999999E-2</v>
      </c>
      <c r="C1086" s="1">
        <v>2.41684E-8</v>
      </c>
    </row>
    <row r="1087" spans="1:3" x14ac:dyDescent="0.25">
      <c r="A1087">
        <f t="shared" si="16"/>
        <v>31.25</v>
      </c>
      <c r="B1087">
        <v>3.125E-2</v>
      </c>
      <c r="C1087" s="1">
        <v>2.3009199999999999E-8</v>
      </c>
    </row>
    <row r="1088" spans="1:3" x14ac:dyDescent="0.25">
      <c r="A1088">
        <f t="shared" si="16"/>
        <v>31.3</v>
      </c>
      <c r="B1088">
        <v>3.1300000000000001E-2</v>
      </c>
      <c r="C1088" s="1">
        <v>2.1911599999999999E-8</v>
      </c>
    </row>
    <row r="1089" spans="1:3" x14ac:dyDescent="0.25">
      <c r="A1089">
        <f t="shared" si="16"/>
        <v>31.35</v>
      </c>
      <c r="B1089">
        <v>3.1350000000000003E-2</v>
      </c>
      <c r="C1089" s="1">
        <v>2.0872599999999999E-8</v>
      </c>
    </row>
    <row r="1090" spans="1:3" x14ac:dyDescent="0.25">
      <c r="A1090">
        <f t="shared" si="16"/>
        <v>31.4</v>
      </c>
      <c r="B1090">
        <v>3.1399999999999997E-2</v>
      </c>
      <c r="C1090" s="1">
        <v>1.9889500000000001E-8</v>
      </c>
    </row>
    <row r="1091" spans="1:3" x14ac:dyDescent="0.25">
      <c r="A1091">
        <f t="shared" si="16"/>
        <v>31.45</v>
      </c>
      <c r="B1091">
        <v>3.1449999999999999E-2</v>
      </c>
      <c r="C1091" s="1">
        <v>1.8959600000000001E-8</v>
      </c>
    </row>
    <row r="1092" spans="1:3" x14ac:dyDescent="0.25">
      <c r="A1092">
        <f t="shared" si="16"/>
        <v>31.5</v>
      </c>
      <c r="B1092">
        <v>3.15E-2</v>
      </c>
      <c r="C1092" s="1">
        <v>1.8080399999999999E-8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 s="1">
        <v>1.72496E-8</v>
      </c>
    </row>
    <row r="1094" spans="1:3" x14ac:dyDescent="0.25">
      <c r="A1094">
        <f t="shared" si="17"/>
        <v>31.6</v>
      </c>
      <c r="B1094">
        <v>3.1600000000000003E-2</v>
      </c>
      <c r="C1094" s="1">
        <v>1.64649E-8</v>
      </c>
    </row>
    <row r="1095" spans="1:3" x14ac:dyDescent="0.25">
      <c r="A1095">
        <f t="shared" si="17"/>
        <v>31.65</v>
      </c>
      <c r="B1095">
        <v>3.1649999999999998E-2</v>
      </c>
      <c r="C1095" s="1">
        <v>1.5724299999999999E-8</v>
      </c>
    </row>
    <row r="1096" spans="1:3" x14ac:dyDescent="0.25">
      <c r="A1096">
        <f t="shared" si="17"/>
        <v>31.7</v>
      </c>
      <c r="B1096">
        <v>3.1699999999999999E-2</v>
      </c>
      <c r="C1096" s="1">
        <v>1.5025800000000001E-8</v>
      </c>
    </row>
    <row r="1097" spans="1:3" x14ac:dyDescent="0.25">
      <c r="A1097">
        <f t="shared" si="17"/>
        <v>31.75</v>
      </c>
      <c r="B1097">
        <v>3.175E-2</v>
      </c>
      <c r="C1097" s="1">
        <v>1.4367499999999999E-8</v>
      </c>
    </row>
    <row r="1098" spans="1:3" x14ac:dyDescent="0.25">
      <c r="A1098">
        <f t="shared" si="17"/>
        <v>31.8</v>
      </c>
      <c r="B1098">
        <v>3.1800000000000002E-2</v>
      </c>
      <c r="C1098" s="1">
        <v>1.37477E-8</v>
      </c>
    </row>
    <row r="1099" spans="1:3" x14ac:dyDescent="0.25">
      <c r="A1099">
        <f t="shared" si="17"/>
        <v>31.850000000000005</v>
      </c>
      <c r="B1099">
        <v>3.1850000000000003E-2</v>
      </c>
      <c r="C1099" s="1">
        <v>1.3164600000000001E-8</v>
      </c>
    </row>
    <row r="1100" spans="1:3" x14ac:dyDescent="0.25">
      <c r="A1100">
        <f t="shared" si="17"/>
        <v>31.9</v>
      </c>
      <c r="B1100">
        <v>3.1899999999999998E-2</v>
      </c>
      <c r="C1100" s="1">
        <v>1.2616800000000001E-8</v>
      </c>
    </row>
    <row r="1101" spans="1:3" x14ac:dyDescent="0.25">
      <c r="A1101">
        <f t="shared" si="17"/>
        <v>31.95</v>
      </c>
      <c r="B1101">
        <v>3.1949999999999999E-2</v>
      </c>
      <c r="C1101" s="1">
        <v>1.21027E-8</v>
      </c>
    </row>
    <row r="1102" spans="1:3" x14ac:dyDescent="0.25">
      <c r="A1102">
        <f t="shared" si="17"/>
        <v>32</v>
      </c>
      <c r="B1102">
        <v>3.2000000000000001E-2</v>
      </c>
      <c r="C1102" s="1">
        <v>1.1621E-8</v>
      </c>
    </row>
    <row r="1103" spans="1:3" x14ac:dyDescent="0.25">
      <c r="A1103">
        <f t="shared" si="17"/>
        <v>32.050000000000004</v>
      </c>
      <c r="B1103">
        <v>3.2050000000000002E-2</v>
      </c>
      <c r="C1103" s="1">
        <v>1.1170500000000001E-8</v>
      </c>
    </row>
    <row r="1104" spans="1:3" x14ac:dyDescent="0.25">
      <c r="A1104">
        <f t="shared" si="17"/>
        <v>32.099999999999994</v>
      </c>
      <c r="B1104">
        <v>3.2099999999999997E-2</v>
      </c>
      <c r="C1104" s="1">
        <v>1.0749799999999999E-8</v>
      </c>
    </row>
    <row r="1105" spans="1:3" x14ac:dyDescent="0.25">
      <c r="A1105">
        <f t="shared" si="17"/>
        <v>32.15</v>
      </c>
      <c r="B1105">
        <v>3.2149999999999998E-2</v>
      </c>
      <c r="C1105" s="1">
        <v>1.03579E-8</v>
      </c>
    </row>
    <row r="1106" spans="1:3" x14ac:dyDescent="0.25">
      <c r="A1106">
        <f t="shared" si="17"/>
        <v>32.200000000000003</v>
      </c>
      <c r="B1106">
        <v>3.2199999999999999E-2</v>
      </c>
      <c r="C1106" s="1">
        <v>9.9937899999999993E-9</v>
      </c>
    </row>
    <row r="1107" spans="1:3" x14ac:dyDescent="0.25">
      <c r="A1107">
        <f t="shared" si="17"/>
        <v>32.25</v>
      </c>
      <c r="B1107">
        <v>3.2250000000000001E-2</v>
      </c>
      <c r="C1107" s="1">
        <v>9.6564100000000006E-9</v>
      </c>
    </row>
    <row r="1108" spans="1:3" x14ac:dyDescent="0.25">
      <c r="A1108">
        <f t="shared" si="17"/>
        <v>32.300000000000004</v>
      </c>
      <c r="B1108">
        <v>3.2300000000000002E-2</v>
      </c>
      <c r="C1108" s="1">
        <v>9.34489E-9</v>
      </c>
    </row>
    <row r="1109" spans="1:3" x14ac:dyDescent="0.25">
      <c r="A1109">
        <f t="shared" si="17"/>
        <v>32.349999999999994</v>
      </c>
      <c r="B1109">
        <v>3.2349999999999997E-2</v>
      </c>
      <c r="C1109" s="1">
        <v>9.0583899999999994E-9</v>
      </c>
    </row>
    <row r="1110" spans="1:3" x14ac:dyDescent="0.25">
      <c r="A1110">
        <f t="shared" si="17"/>
        <v>32.4</v>
      </c>
      <c r="B1110">
        <v>3.2399999999999998E-2</v>
      </c>
      <c r="C1110" s="1">
        <v>8.7961599999999995E-9</v>
      </c>
    </row>
    <row r="1111" spans="1:3" x14ac:dyDescent="0.25">
      <c r="A1111">
        <f t="shared" si="17"/>
        <v>32.450000000000003</v>
      </c>
      <c r="B1111">
        <v>3.245E-2</v>
      </c>
      <c r="C1111" s="1">
        <v>8.5575000000000007E-9</v>
      </c>
    </row>
    <row r="1112" spans="1:3" x14ac:dyDescent="0.25">
      <c r="A1112">
        <f t="shared" si="17"/>
        <v>32.5</v>
      </c>
      <c r="B1112">
        <v>3.2500000000000001E-2</v>
      </c>
      <c r="C1112" s="1">
        <v>8.3417600000000008E-9</v>
      </c>
    </row>
    <row r="1113" spans="1:3" x14ac:dyDescent="0.25">
      <c r="A1113">
        <f t="shared" si="17"/>
        <v>32.550000000000004</v>
      </c>
      <c r="B1113">
        <v>3.2550000000000003E-2</v>
      </c>
      <c r="C1113" s="1">
        <v>8.1483700000000001E-9</v>
      </c>
    </row>
    <row r="1114" spans="1:3" x14ac:dyDescent="0.25">
      <c r="A1114">
        <f t="shared" si="17"/>
        <v>32.599999999999994</v>
      </c>
      <c r="B1114">
        <v>3.2599999999999997E-2</v>
      </c>
      <c r="C1114" s="1">
        <v>7.9768199999999998E-9</v>
      </c>
    </row>
    <row r="1115" spans="1:3" x14ac:dyDescent="0.25">
      <c r="A1115">
        <f t="shared" si="17"/>
        <v>32.65</v>
      </c>
      <c r="B1115">
        <v>3.2649999999999998E-2</v>
      </c>
      <c r="C1115" s="1">
        <v>7.8266400000000006E-9</v>
      </c>
    </row>
    <row r="1116" spans="1:3" x14ac:dyDescent="0.25">
      <c r="A1116">
        <f t="shared" si="17"/>
        <v>32.700000000000003</v>
      </c>
      <c r="B1116">
        <v>3.27E-2</v>
      </c>
      <c r="C1116" s="1">
        <v>7.6974500000000005E-9</v>
      </c>
    </row>
    <row r="1117" spans="1:3" x14ac:dyDescent="0.25">
      <c r="A1117">
        <f t="shared" si="17"/>
        <v>32.75</v>
      </c>
      <c r="B1117">
        <v>3.2750000000000001E-2</v>
      </c>
      <c r="C1117" s="1">
        <v>7.5889000000000005E-9</v>
      </c>
    </row>
    <row r="1118" spans="1:3" x14ac:dyDescent="0.25">
      <c r="A1118">
        <f t="shared" si="17"/>
        <v>32.800000000000004</v>
      </c>
      <c r="B1118">
        <v>3.2800000000000003E-2</v>
      </c>
      <c r="C1118" s="1">
        <v>7.5006899999999993E-9</v>
      </c>
    </row>
    <row r="1119" spans="1:3" x14ac:dyDescent="0.25">
      <c r="A1119">
        <f t="shared" si="17"/>
        <v>32.849999999999994</v>
      </c>
      <c r="B1119">
        <v>3.2849999999999997E-2</v>
      </c>
      <c r="C1119" s="1">
        <v>7.4326000000000002E-9</v>
      </c>
    </row>
    <row r="1120" spans="1:3" x14ac:dyDescent="0.25">
      <c r="A1120">
        <f t="shared" si="17"/>
        <v>32.9</v>
      </c>
      <c r="B1120">
        <v>3.2899999999999999E-2</v>
      </c>
      <c r="C1120" s="1">
        <v>7.3844499999999997E-9</v>
      </c>
    </row>
    <row r="1121" spans="1:3" x14ac:dyDescent="0.25">
      <c r="A1121">
        <f t="shared" si="17"/>
        <v>32.950000000000003</v>
      </c>
      <c r="B1121">
        <v>3.295E-2</v>
      </c>
      <c r="C1121" s="1">
        <v>7.3561100000000002E-9</v>
      </c>
    </row>
    <row r="1122" spans="1:3" x14ac:dyDescent="0.25">
      <c r="A1122">
        <f t="shared" si="17"/>
        <v>33</v>
      </c>
      <c r="B1122">
        <v>3.3000000000000002E-2</v>
      </c>
      <c r="C1122" s="1">
        <v>1.9288299999999998E-9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 s="1">
        <v>1.9288299999999998E-9</v>
      </c>
    </row>
    <row r="1127" spans="1:3" x14ac:dyDescent="0.25">
      <c r="A1127">
        <f t="shared" si="17"/>
        <v>33.017800000000001</v>
      </c>
      <c r="B1127">
        <v>3.30178E-2</v>
      </c>
      <c r="C1127">
        <v>0</v>
      </c>
    </row>
    <row r="1128" spans="1:3" x14ac:dyDescent="0.25">
      <c r="A1128">
        <f t="shared" si="17"/>
        <v>33.035599999999995</v>
      </c>
      <c r="B1128">
        <v>3.3035599999999998E-2</v>
      </c>
      <c r="C1128">
        <v>0</v>
      </c>
    </row>
    <row r="1129" spans="1:3" x14ac:dyDescent="0.25">
      <c r="A1129">
        <f t="shared" si="17"/>
        <v>33.053399999999996</v>
      </c>
      <c r="B1129">
        <v>3.3053399999999997E-2</v>
      </c>
      <c r="C1129">
        <v>0</v>
      </c>
    </row>
    <row r="1130" spans="1:3" x14ac:dyDescent="0.25">
      <c r="A1130">
        <f t="shared" si="17"/>
        <v>33.071200000000005</v>
      </c>
      <c r="B1130">
        <v>3.3071200000000002E-2</v>
      </c>
      <c r="C1130">
        <v>0</v>
      </c>
    </row>
    <row r="1131" spans="1:3" x14ac:dyDescent="0.25">
      <c r="A1131">
        <f t="shared" si="17"/>
        <v>33.088999999999999</v>
      </c>
      <c r="B1131">
        <v>3.3089E-2</v>
      </c>
      <c r="C1131">
        <v>0</v>
      </c>
    </row>
    <row r="1132" spans="1:3" x14ac:dyDescent="0.25">
      <c r="A1132">
        <f t="shared" si="17"/>
        <v>33.1068</v>
      </c>
      <c r="B1132">
        <v>3.3106799999999999E-2</v>
      </c>
      <c r="C1132">
        <v>0</v>
      </c>
    </row>
    <row r="1133" spans="1:3" x14ac:dyDescent="0.25">
      <c r="A1133">
        <f t="shared" si="17"/>
        <v>33.124599999999994</v>
      </c>
      <c r="B1133">
        <v>3.3124599999999997E-2</v>
      </c>
      <c r="C1133">
        <v>0</v>
      </c>
    </row>
    <row r="1134" spans="1:3" x14ac:dyDescent="0.25">
      <c r="A1134">
        <f t="shared" si="17"/>
        <v>33.142400000000002</v>
      </c>
      <c r="B1134">
        <v>3.3142400000000002E-2</v>
      </c>
      <c r="C1134">
        <v>0</v>
      </c>
    </row>
    <row r="1135" spans="1:3" x14ac:dyDescent="0.25">
      <c r="A1135">
        <f t="shared" si="17"/>
        <v>33.160200000000003</v>
      </c>
      <c r="B1135">
        <v>3.3160200000000001E-2</v>
      </c>
      <c r="C1135">
        <v>0</v>
      </c>
    </row>
    <row r="1136" spans="1:3" x14ac:dyDescent="0.25">
      <c r="A1136">
        <f t="shared" si="17"/>
        <v>33.177999999999997</v>
      </c>
      <c r="B1136">
        <v>3.3177999999999999E-2</v>
      </c>
      <c r="C1136">
        <v>0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>
        <v>0</v>
      </c>
    </row>
    <row r="1141" spans="1:3" x14ac:dyDescent="0.25">
      <c r="A1141">
        <f t="shared" si="17"/>
        <v>33.228000000000002</v>
      </c>
      <c r="B1141">
        <v>3.3228000000000001E-2</v>
      </c>
      <c r="C1141">
        <v>0</v>
      </c>
    </row>
    <row r="1142" spans="1:3" x14ac:dyDescent="0.25">
      <c r="A1142">
        <f t="shared" si="17"/>
        <v>33.277999999999999</v>
      </c>
      <c r="B1142">
        <v>3.3278000000000002E-2</v>
      </c>
      <c r="C1142">
        <v>0</v>
      </c>
    </row>
    <row r="1143" spans="1:3" x14ac:dyDescent="0.25">
      <c r="A1143">
        <f t="shared" si="17"/>
        <v>33.328000000000003</v>
      </c>
      <c r="B1143">
        <v>3.3328000000000003E-2</v>
      </c>
      <c r="C1143">
        <v>0</v>
      </c>
    </row>
    <row r="1144" spans="1:3" x14ac:dyDescent="0.25">
      <c r="A1144">
        <f t="shared" si="17"/>
        <v>33.378</v>
      </c>
      <c r="B1144">
        <v>3.3377999999999998E-2</v>
      </c>
      <c r="C1144">
        <v>0</v>
      </c>
    </row>
    <row r="1145" spans="1:3" x14ac:dyDescent="0.25">
      <c r="A1145">
        <f t="shared" si="17"/>
        <v>33.427999999999997</v>
      </c>
      <c r="B1145">
        <v>3.3427999999999999E-2</v>
      </c>
      <c r="C1145">
        <v>0</v>
      </c>
    </row>
    <row r="1146" spans="1:3" x14ac:dyDescent="0.25">
      <c r="A1146">
        <f t="shared" si="17"/>
        <v>33.478000000000002</v>
      </c>
      <c r="B1146">
        <v>3.3478000000000001E-2</v>
      </c>
      <c r="C1146">
        <v>0</v>
      </c>
    </row>
    <row r="1147" spans="1:3" x14ac:dyDescent="0.25">
      <c r="A1147">
        <f t="shared" si="17"/>
        <v>33.528000000000006</v>
      </c>
      <c r="B1147">
        <v>3.3528000000000002E-2</v>
      </c>
      <c r="C1147">
        <v>0</v>
      </c>
    </row>
    <row r="1148" spans="1:3" x14ac:dyDescent="0.25">
      <c r="A1148">
        <f t="shared" si="17"/>
        <v>33.577999999999996</v>
      </c>
      <c r="B1148">
        <v>3.3577999999999997E-2</v>
      </c>
      <c r="C1148">
        <v>0</v>
      </c>
    </row>
    <row r="1149" spans="1:3" x14ac:dyDescent="0.25">
      <c r="A1149">
        <f t="shared" si="17"/>
        <v>33.628</v>
      </c>
      <c r="B1149">
        <v>3.3627999999999998E-2</v>
      </c>
      <c r="C1149">
        <v>0</v>
      </c>
    </row>
    <row r="1150" spans="1:3" x14ac:dyDescent="0.25">
      <c r="A1150">
        <f t="shared" si="17"/>
        <v>33.677999999999997</v>
      </c>
      <c r="B1150">
        <v>3.3678E-2</v>
      </c>
      <c r="C1150">
        <v>0</v>
      </c>
    </row>
    <row r="1151" spans="1:3" x14ac:dyDescent="0.25">
      <c r="A1151">
        <f t="shared" si="17"/>
        <v>33.728000000000002</v>
      </c>
      <c r="B1151">
        <v>3.3728000000000001E-2</v>
      </c>
      <c r="C1151">
        <v>0</v>
      </c>
    </row>
    <row r="1152" spans="1:3" x14ac:dyDescent="0.25">
      <c r="A1152">
        <f t="shared" si="17"/>
        <v>33.778000000000006</v>
      </c>
      <c r="B1152">
        <v>3.3778000000000002E-2</v>
      </c>
      <c r="C1152">
        <v>0</v>
      </c>
    </row>
    <row r="1153" spans="1:3" x14ac:dyDescent="0.25">
      <c r="A1153">
        <f t="shared" si="17"/>
        <v>33.827999999999996</v>
      </c>
      <c r="B1153">
        <v>3.3827999999999997E-2</v>
      </c>
      <c r="C1153">
        <v>0</v>
      </c>
    </row>
    <row r="1154" spans="1:3" x14ac:dyDescent="0.25">
      <c r="A1154">
        <f t="shared" si="17"/>
        <v>33.878</v>
      </c>
      <c r="B1154">
        <v>3.3877999999999998E-2</v>
      </c>
      <c r="C1154">
        <v>0</v>
      </c>
    </row>
    <row r="1155" spans="1:3" x14ac:dyDescent="0.25">
      <c r="A1155">
        <f t="shared" si="17"/>
        <v>33.927999999999997</v>
      </c>
      <c r="B1155">
        <v>3.3928E-2</v>
      </c>
      <c r="C1155">
        <v>0</v>
      </c>
    </row>
    <row r="1156" spans="1:3" x14ac:dyDescent="0.25">
      <c r="A1156">
        <f t="shared" si="17"/>
        <v>33.978000000000002</v>
      </c>
      <c r="B1156">
        <v>3.3978000000000001E-2</v>
      </c>
      <c r="C1156">
        <v>0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>
        <v>0</v>
      </c>
    </row>
    <row r="1158" spans="1:3" x14ac:dyDescent="0.25">
      <c r="A1158">
        <f t="shared" si="18"/>
        <v>34.077999999999996</v>
      </c>
      <c r="B1158">
        <v>3.4077999999999997E-2</v>
      </c>
      <c r="C1158">
        <v>0</v>
      </c>
    </row>
    <row r="1159" spans="1:3" x14ac:dyDescent="0.25">
      <c r="A1159">
        <f t="shared" si="18"/>
        <v>34.128</v>
      </c>
      <c r="B1159">
        <v>3.4127999999999999E-2</v>
      </c>
      <c r="C1159">
        <v>0</v>
      </c>
    </row>
    <row r="1160" spans="1:3" x14ac:dyDescent="0.25">
      <c r="A1160">
        <f t="shared" si="18"/>
        <v>34.177999999999997</v>
      </c>
      <c r="B1160">
        <v>3.4178E-2</v>
      </c>
      <c r="C1160">
        <v>0</v>
      </c>
    </row>
    <row r="1161" spans="1:3" x14ac:dyDescent="0.25">
      <c r="A1161">
        <f t="shared" si="18"/>
        <v>34.228000000000002</v>
      </c>
      <c r="B1161">
        <v>3.4228000000000001E-2</v>
      </c>
      <c r="C1161">
        <v>0</v>
      </c>
    </row>
    <row r="1162" spans="1:3" x14ac:dyDescent="0.25">
      <c r="A1162">
        <f t="shared" si="18"/>
        <v>34.278000000000006</v>
      </c>
      <c r="B1162">
        <v>3.4278000000000003E-2</v>
      </c>
      <c r="C1162">
        <v>0</v>
      </c>
    </row>
    <row r="1163" spans="1:3" x14ac:dyDescent="0.25">
      <c r="A1163">
        <f t="shared" si="18"/>
        <v>34.327999999999996</v>
      </c>
      <c r="B1163">
        <v>3.4327999999999997E-2</v>
      </c>
      <c r="C1163">
        <v>0</v>
      </c>
    </row>
    <row r="1164" spans="1:3" x14ac:dyDescent="0.25">
      <c r="A1164">
        <f t="shared" si="18"/>
        <v>34.378</v>
      </c>
      <c r="B1164">
        <v>3.4377999999999999E-2</v>
      </c>
      <c r="C1164">
        <v>0</v>
      </c>
    </row>
    <row r="1165" spans="1:3" x14ac:dyDescent="0.25">
      <c r="A1165">
        <f t="shared" si="18"/>
        <v>34.427999999999997</v>
      </c>
      <c r="B1165">
        <v>3.4428E-2</v>
      </c>
      <c r="C1165">
        <v>0</v>
      </c>
    </row>
    <row r="1166" spans="1:3" x14ac:dyDescent="0.25">
      <c r="A1166">
        <f t="shared" si="18"/>
        <v>34.478000000000002</v>
      </c>
      <c r="B1166">
        <v>3.4478000000000002E-2</v>
      </c>
      <c r="C1166">
        <v>0</v>
      </c>
    </row>
    <row r="1167" spans="1:3" x14ac:dyDescent="0.25">
      <c r="A1167">
        <f t="shared" si="18"/>
        <v>34.528000000000006</v>
      </c>
      <c r="B1167">
        <v>3.4528000000000003E-2</v>
      </c>
      <c r="C1167">
        <v>0</v>
      </c>
    </row>
    <row r="1168" spans="1:3" x14ac:dyDescent="0.25">
      <c r="A1168">
        <f t="shared" si="18"/>
        <v>34.577999999999996</v>
      </c>
      <c r="B1168">
        <v>3.4577999999999998E-2</v>
      </c>
      <c r="C1168">
        <v>0</v>
      </c>
    </row>
    <row r="1169" spans="1:3" x14ac:dyDescent="0.25">
      <c r="A1169">
        <f t="shared" si="18"/>
        <v>34.628</v>
      </c>
      <c r="B1169">
        <v>3.4627999999999999E-2</v>
      </c>
      <c r="C1169">
        <v>0</v>
      </c>
    </row>
    <row r="1170" spans="1:3" x14ac:dyDescent="0.25">
      <c r="A1170">
        <f t="shared" si="18"/>
        <v>34.677999999999997</v>
      </c>
      <c r="B1170">
        <v>3.4678E-2</v>
      </c>
      <c r="C1170">
        <v>0</v>
      </c>
    </row>
    <row r="1171" spans="1:3" x14ac:dyDescent="0.25">
      <c r="A1171">
        <f t="shared" si="18"/>
        <v>34.728000000000002</v>
      </c>
      <c r="B1171">
        <v>3.4728000000000002E-2</v>
      </c>
      <c r="C1171">
        <v>0</v>
      </c>
    </row>
    <row r="1172" spans="1:3" x14ac:dyDescent="0.25">
      <c r="A1172">
        <f t="shared" si="18"/>
        <v>34.778000000000006</v>
      </c>
      <c r="B1172">
        <v>3.4778000000000003E-2</v>
      </c>
      <c r="C1172">
        <v>0</v>
      </c>
    </row>
    <row r="1173" spans="1:3" x14ac:dyDescent="0.25">
      <c r="A1173">
        <f t="shared" si="18"/>
        <v>34.827999999999996</v>
      </c>
      <c r="B1173">
        <v>3.4827999999999998E-2</v>
      </c>
      <c r="C1173">
        <v>0</v>
      </c>
    </row>
    <row r="1174" spans="1:3" x14ac:dyDescent="0.25">
      <c r="A1174">
        <f t="shared" si="18"/>
        <v>34.878</v>
      </c>
      <c r="B1174">
        <v>3.4877999999999999E-2</v>
      </c>
      <c r="C1174">
        <v>0</v>
      </c>
    </row>
    <row r="1175" spans="1:3" x14ac:dyDescent="0.25">
      <c r="A1175">
        <f t="shared" si="18"/>
        <v>34.927999999999997</v>
      </c>
      <c r="B1175">
        <v>3.4928000000000001E-2</v>
      </c>
      <c r="C1175">
        <v>0</v>
      </c>
    </row>
    <row r="1176" spans="1:3" x14ac:dyDescent="0.25">
      <c r="A1176">
        <f t="shared" si="18"/>
        <v>34.978000000000002</v>
      </c>
      <c r="B1176">
        <v>3.4978000000000002E-2</v>
      </c>
      <c r="C1176">
        <v>0</v>
      </c>
    </row>
    <row r="1177" spans="1:3" x14ac:dyDescent="0.25">
      <c r="A1177">
        <f t="shared" si="18"/>
        <v>35.027999999999999</v>
      </c>
      <c r="B1177">
        <v>3.5027999999999997E-2</v>
      </c>
      <c r="C1177">
        <v>0</v>
      </c>
    </row>
    <row r="1178" spans="1:3" x14ac:dyDescent="0.25">
      <c r="A1178">
        <f t="shared" si="18"/>
        <v>35.077999999999996</v>
      </c>
      <c r="B1178">
        <v>3.5077999999999998E-2</v>
      </c>
      <c r="C1178">
        <v>0</v>
      </c>
    </row>
    <row r="1179" spans="1:3" x14ac:dyDescent="0.25">
      <c r="A1179">
        <f t="shared" si="18"/>
        <v>35.128</v>
      </c>
      <c r="B1179">
        <v>3.5128E-2</v>
      </c>
      <c r="C1179">
        <v>0</v>
      </c>
    </row>
    <row r="1180" spans="1:3" x14ac:dyDescent="0.25">
      <c r="A1180">
        <f t="shared" si="18"/>
        <v>35.178000000000004</v>
      </c>
      <c r="B1180">
        <v>3.5178000000000001E-2</v>
      </c>
      <c r="C1180">
        <v>0</v>
      </c>
    </row>
    <row r="1181" spans="1:3" x14ac:dyDescent="0.25">
      <c r="A1181">
        <f t="shared" si="18"/>
        <v>35.228000000000002</v>
      </c>
      <c r="B1181">
        <v>3.5228000000000002E-2</v>
      </c>
      <c r="C1181">
        <v>0</v>
      </c>
    </row>
    <row r="1182" spans="1:3" x14ac:dyDescent="0.25">
      <c r="A1182">
        <f t="shared" si="18"/>
        <v>35.277999999999999</v>
      </c>
      <c r="B1182">
        <v>3.5277999999999997E-2</v>
      </c>
      <c r="C1182">
        <v>0</v>
      </c>
    </row>
    <row r="1183" spans="1:3" x14ac:dyDescent="0.25">
      <c r="A1183">
        <f t="shared" si="18"/>
        <v>35.327999999999996</v>
      </c>
      <c r="B1183">
        <v>3.5327999999999998E-2</v>
      </c>
      <c r="C1183">
        <v>0</v>
      </c>
    </row>
    <row r="1184" spans="1:3" x14ac:dyDescent="0.25">
      <c r="A1184">
        <f t="shared" si="18"/>
        <v>35.378</v>
      </c>
      <c r="B1184">
        <v>3.5378E-2</v>
      </c>
      <c r="C1184">
        <v>0</v>
      </c>
    </row>
    <row r="1185" spans="1:3" x14ac:dyDescent="0.25">
      <c r="A1185">
        <f t="shared" si="18"/>
        <v>35.428000000000004</v>
      </c>
      <c r="B1185">
        <v>3.5428000000000001E-2</v>
      </c>
      <c r="C1185">
        <v>0</v>
      </c>
    </row>
    <row r="1186" spans="1:3" x14ac:dyDescent="0.25">
      <c r="A1186">
        <f t="shared" si="18"/>
        <v>35.478000000000002</v>
      </c>
      <c r="B1186">
        <v>3.5478000000000003E-2</v>
      </c>
      <c r="C1186">
        <v>0</v>
      </c>
    </row>
    <row r="1187" spans="1:3" x14ac:dyDescent="0.25">
      <c r="A1187">
        <f t="shared" si="18"/>
        <v>35.527999999999999</v>
      </c>
      <c r="B1187">
        <v>3.5527999999999997E-2</v>
      </c>
      <c r="C1187">
        <v>0</v>
      </c>
    </row>
    <row r="1188" spans="1:3" x14ac:dyDescent="0.25">
      <c r="A1188">
        <f t="shared" si="18"/>
        <v>35.577999999999996</v>
      </c>
      <c r="B1188">
        <v>3.5577999999999999E-2</v>
      </c>
      <c r="C1188">
        <v>0</v>
      </c>
    </row>
    <row r="1189" spans="1:3" x14ac:dyDescent="0.25">
      <c r="A1189">
        <f t="shared" si="18"/>
        <v>35.628</v>
      </c>
      <c r="B1189">
        <v>3.5628E-2</v>
      </c>
      <c r="C1189">
        <v>0</v>
      </c>
    </row>
    <row r="1190" spans="1:3" x14ac:dyDescent="0.25">
      <c r="A1190">
        <f t="shared" si="18"/>
        <v>35.678000000000004</v>
      </c>
      <c r="B1190">
        <v>3.5678000000000001E-2</v>
      </c>
      <c r="C1190">
        <v>0</v>
      </c>
    </row>
    <row r="1191" spans="1:3" x14ac:dyDescent="0.25">
      <c r="A1191">
        <f t="shared" si="18"/>
        <v>35.728000000000002</v>
      </c>
      <c r="B1191">
        <v>3.5728000000000003E-2</v>
      </c>
      <c r="C1191">
        <v>0</v>
      </c>
    </row>
    <row r="1192" spans="1:3" x14ac:dyDescent="0.25">
      <c r="A1192">
        <f t="shared" si="18"/>
        <v>35.777999999999999</v>
      </c>
      <c r="B1192">
        <v>3.5777999999999997E-2</v>
      </c>
      <c r="C1192">
        <v>0</v>
      </c>
    </row>
    <row r="1193" spans="1:3" x14ac:dyDescent="0.25">
      <c r="A1193">
        <f t="shared" si="18"/>
        <v>35.827999999999996</v>
      </c>
      <c r="B1193">
        <v>3.5827999999999999E-2</v>
      </c>
      <c r="C1193">
        <v>0</v>
      </c>
    </row>
    <row r="1194" spans="1:3" x14ac:dyDescent="0.25">
      <c r="A1194">
        <f t="shared" si="18"/>
        <v>35.878</v>
      </c>
      <c r="B1194">
        <v>3.5878E-2</v>
      </c>
      <c r="C1194">
        <v>0</v>
      </c>
    </row>
    <row r="1195" spans="1:3" x14ac:dyDescent="0.25">
      <c r="A1195">
        <f t="shared" si="18"/>
        <v>35.928000000000004</v>
      </c>
      <c r="B1195">
        <v>3.5928000000000002E-2</v>
      </c>
      <c r="C1195">
        <v>0</v>
      </c>
    </row>
    <row r="1196" spans="1:3" x14ac:dyDescent="0.25">
      <c r="A1196">
        <f t="shared" si="18"/>
        <v>35.978000000000002</v>
      </c>
      <c r="B1196">
        <v>3.5978000000000003E-2</v>
      </c>
      <c r="C1196">
        <v>0</v>
      </c>
    </row>
    <row r="1197" spans="1:3" x14ac:dyDescent="0.25">
      <c r="A1197">
        <f t="shared" si="18"/>
        <v>36.027999999999999</v>
      </c>
      <c r="B1197">
        <v>3.6027999999999998E-2</v>
      </c>
      <c r="C1197">
        <v>0</v>
      </c>
    </row>
    <row r="1198" spans="1:3" x14ac:dyDescent="0.25">
      <c r="A1198">
        <f t="shared" si="18"/>
        <v>36.077999999999996</v>
      </c>
      <c r="B1198">
        <v>3.6077999999999999E-2</v>
      </c>
      <c r="C1198">
        <v>0</v>
      </c>
    </row>
    <row r="1199" spans="1:3" x14ac:dyDescent="0.25">
      <c r="A1199">
        <f t="shared" si="18"/>
        <v>36.128</v>
      </c>
      <c r="B1199">
        <v>3.6128E-2</v>
      </c>
      <c r="C1199">
        <v>0</v>
      </c>
    </row>
    <row r="1200" spans="1:3" x14ac:dyDescent="0.25">
      <c r="A1200">
        <f t="shared" si="18"/>
        <v>36.178000000000004</v>
      </c>
      <c r="B1200">
        <v>3.6178000000000002E-2</v>
      </c>
      <c r="C1200">
        <v>0</v>
      </c>
    </row>
    <row r="1201" spans="1:3" x14ac:dyDescent="0.25">
      <c r="A1201">
        <f t="shared" si="18"/>
        <v>36.228000000000002</v>
      </c>
      <c r="B1201">
        <v>3.6228000000000003E-2</v>
      </c>
      <c r="C1201">
        <v>0</v>
      </c>
    </row>
    <row r="1202" spans="1:3" x14ac:dyDescent="0.25">
      <c r="A1202">
        <f t="shared" si="18"/>
        <v>36.277999999999999</v>
      </c>
      <c r="B1202">
        <v>3.6277999999999998E-2</v>
      </c>
      <c r="C1202">
        <v>0</v>
      </c>
    </row>
    <row r="1203" spans="1:3" x14ac:dyDescent="0.25">
      <c r="A1203">
        <f t="shared" si="18"/>
        <v>36.327999999999996</v>
      </c>
      <c r="B1203">
        <v>3.6327999999999999E-2</v>
      </c>
      <c r="C1203">
        <v>0</v>
      </c>
    </row>
    <row r="1204" spans="1:3" x14ac:dyDescent="0.25">
      <c r="A1204">
        <f t="shared" si="18"/>
        <v>36.378</v>
      </c>
      <c r="B1204">
        <v>3.6378000000000001E-2</v>
      </c>
      <c r="C1204">
        <v>0</v>
      </c>
    </row>
    <row r="1205" spans="1:3" x14ac:dyDescent="0.25">
      <c r="A1205">
        <f t="shared" si="18"/>
        <v>36.428000000000004</v>
      </c>
      <c r="B1205">
        <v>3.6428000000000002E-2</v>
      </c>
      <c r="C1205">
        <v>0</v>
      </c>
    </row>
    <row r="1206" spans="1:3" x14ac:dyDescent="0.25">
      <c r="A1206">
        <f t="shared" si="18"/>
        <v>36.477999999999994</v>
      </c>
      <c r="B1206">
        <v>3.6477999999999997E-2</v>
      </c>
      <c r="C1206">
        <v>0</v>
      </c>
    </row>
    <row r="1207" spans="1:3" x14ac:dyDescent="0.25">
      <c r="A1207">
        <f t="shared" si="18"/>
        <v>36.527999999999999</v>
      </c>
      <c r="B1207">
        <v>3.6527999999999998E-2</v>
      </c>
      <c r="C1207">
        <v>0</v>
      </c>
    </row>
    <row r="1208" spans="1:3" x14ac:dyDescent="0.25">
      <c r="A1208">
        <f t="shared" si="18"/>
        <v>36.578000000000003</v>
      </c>
      <c r="B1208">
        <v>3.6577999999999999E-2</v>
      </c>
      <c r="C1208">
        <v>0</v>
      </c>
    </row>
    <row r="1209" spans="1:3" x14ac:dyDescent="0.25">
      <c r="A1209">
        <f t="shared" si="18"/>
        <v>36.628</v>
      </c>
      <c r="B1209">
        <v>3.6628000000000001E-2</v>
      </c>
      <c r="C1209">
        <v>0</v>
      </c>
    </row>
    <row r="1210" spans="1:3" x14ac:dyDescent="0.25">
      <c r="A1210">
        <f t="shared" si="18"/>
        <v>36.678000000000004</v>
      </c>
      <c r="B1210">
        <v>3.6678000000000002E-2</v>
      </c>
      <c r="C1210">
        <v>0</v>
      </c>
    </row>
    <row r="1211" spans="1:3" x14ac:dyDescent="0.25">
      <c r="A1211">
        <f t="shared" si="18"/>
        <v>36.727999999999994</v>
      </c>
      <c r="B1211">
        <v>3.6727999999999997E-2</v>
      </c>
      <c r="C1211">
        <v>0</v>
      </c>
    </row>
    <row r="1212" spans="1:3" x14ac:dyDescent="0.25">
      <c r="A1212">
        <f t="shared" si="18"/>
        <v>36.777999999999999</v>
      </c>
      <c r="B1212">
        <v>3.6777999999999998E-2</v>
      </c>
      <c r="C1212">
        <v>0</v>
      </c>
    </row>
    <row r="1213" spans="1:3" x14ac:dyDescent="0.25">
      <c r="A1213">
        <f t="shared" si="18"/>
        <v>36.828000000000003</v>
      </c>
      <c r="B1213">
        <v>3.6828E-2</v>
      </c>
      <c r="C1213">
        <v>0</v>
      </c>
    </row>
    <row r="1214" spans="1:3" x14ac:dyDescent="0.25">
      <c r="A1214">
        <f t="shared" si="18"/>
        <v>36.878</v>
      </c>
      <c r="B1214">
        <v>3.6878000000000001E-2</v>
      </c>
      <c r="C1214">
        <v>0</v>
      </c>
    </row>
    <row r="1215" spans="1:3" x14ac:dyDescent="0.25">
      <c r="A1215">
        <f t="shared" si="18"/>
        <v>36.928000000000004</v>
      </c>
      <c r="B1215">
        <v>3.6928000000000002E-2</v>
      </c>
      <c r="C1215">
        <v>0</v>
      </c>
    </row>
    <row r="1216" spans="1:3" x14ac:dyDescent="0.25">
      <c r="A1216">
        <f t="shared" si="18"/>
        <v>36.977999999999994</v>
      </c>
      <c r="B1216">
        <v>3.6977999999999997E-2</v>
      </c>
      <c r="C1216">
        <v>0</v>
      </c>
    </row>
    <row r="1217" spans="1:3" x14ac:dyDescent="0.25">
      <c r="A1217">
        <f t="shared" si="18"/>
        <v>37.027999999999999</v>
      </c>
      <c r="B1217">
        <v>3.7027999999999998E-2</v>
      </c>
      <c r="C1217">
        <v>0</v>
      </c>
    </row>
    <row r="1218" spans="1:3" x14ac:dyDescent="0.25">
      <c r="A1218">
        <f t="shared" si="18"/>
        <v>37.078000000000003</v>
      </c>
      <c r="B1218">
        <v>3.7078E-2</v>
      </c>
      <c r="C1218">
        <v>0</v>
      </c>
    </row>
    <row r="1219" spans="1:3" x14ac:dyDescent="0.25">
      <c r="A1219">
        <f t="shared" si="18"/>
        <v>37.128</v>
      </c>
      <c r="B1219">
        <v>3.7128000000000001E-2</v>
      </c>
      <c r="C1219">
        <v>0</v>
      </c>
    </row>
    <row r="1220" spans="1:3" x14ac:dyDescent="0.25">
      <c r="A1220">
        <f t="shared" si="18"/>
        <v>37.178000000000004</v>
      </c>
      <c r="B1220">
        <v>3.7178000000000003E-2</v>
      </c>
      <c r="C1220">
        <v>0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>
        <v>0</v>
      </c>
    </row>
    <row r="1222" spans="1:3" x14ac:dyDescent="0.25">
      <c r="A1222">
        <f t="shared" si="19"/>
        <v>37.277999999999999</v>
      </c>
      <c r="B1222">
        <v>3.7277999999999999E-2</v>
      </c>
      <c r="C1222">
        <v>0</v>
      </c>
    </row>
    <row r="1223" spans="1:3" x14ac:dyDescent="0.25">
      <c r="A1223">
        <f t="shared" si="19"/>
        <v>37.328000000000003</v>
      </c>
      <c r="B1223">
        <v>3.7328E-2</v>
      </c>
      <c r="C1223">
        <v>0</v>
      </c>
    </row>
    <row r="1224" spans="1:3" x14ac:dyDescent="0.25">
      <c r="A1224">
        <f t="shared" si="19"/>
        <v>37.378</v>
      </c>
      <c r="B1224">
        <v>3.7378000000000002E-2</v>
      </c>
      <c r="C1224">
        <v>0</v>
      </c>
    </row>
    <row r="1225" spans="1:3" x14ac:dyDescent="0.25">
      <c r="A1225">
        <f t="shared" si="19"/>
        <v>37.428000000000004</v>
      </c>
      <c r="B1225">
        <v>3.7428000000000003E-2</v>
      </c>
      <c r="C1225">
        <v>0</v>
      </c>
    </row>
    <row r="1226" spans="1:3" x14ac:dyDescent="0.25">
      <c r="A1226">
        <f t="shared" si="19"/>
        <v>37.477999999999994</v>
      </c>
      <c r="B1226">
        <v>3.7477999999999997E-2</v>
      </c>
      <c r="C1226">
        <v>0</v>
      </c>
    </row>
    <row r="1227" spans="1:3" x14ac:dyDescent="0.25">
      <c r="A1227">
        <f t="shared" si="19"/>
        <v>37.527999999999999</v>
      </c>
      <c r="B1227">
        <v>3.7527999999999999E-2</v>
      </c>
      <c r="C1227">
        <v>0</v>
      </c>
    </row>
    <row r="1228" spans="1:3" x14ac:dyDescent="0.25">
      <c r="A1228">
        <f t="shared" si="19"/>
        <v>37.578000000000003</v>
      </c>
      <c r="B1228">
        <v>3.7578E-2</v>
      </c>
      <c r="C1228">
        <v>0</v>
      </c>
    </row>
    <row r="1229" spans="1:3" x14ac:dyDescent="0.25">
      <c r="A1229">
        <f t="shared" si="19"/>
        <v>37.628</v>
      </c>
      <c r="B1229">
        <v>3.7628000000000002E-2</v>
      </c>
      <c r="C1229">
        <v>0</v>
      </c>
    </row>
    <row r="1230" spans="1:3" x14ac:dyDescent="0.25">
      <c r="A1230">
        <f t="shared" si="19"/>
        <v>37.678000000000004</v>
      </c>
      <c r="B1230">
        <v>3.7678000000000003E-2</v>
      </c>
      <c r="C1230">
        <v>0</v>
      </c>
    </row>
    <row r="1231" spans="1:3" x14ac:dyDescent="0.25">
      <c r="A1231">
        <f t="shared" si="19"/>
        <v>37.727999999999994</v>
      </c>
      <c r="B1231">
        <v>3.7727999999999998E-2</v>
      </c>
      <c r="C1231">
        <v>0</v>
      </c>
    </row>
    <row r="1232" spans="1:3" x14ac:dyDescent="0.25">
      <c r="A1232">
        <f t="shared" si="19"/>
        <v>37.777999999999999</v>
      </c>
      <c r="B1232">
        <v>3.7777999999999999E-2</v>
      </c>
      <c r="C1232">
        <v>0</v>
      </c>
    </row>
    <row r="1233" spans="1:3" x14ac:dyDescent="0.25">
      <c r="A1233">
        <f t="shared" si="19"/>
        <v>37.828000000000003</v>
      </c>
      <c r="B1233">
        <v>3.7828000000000001E-2</v>
      </c>
      <c r="C1233">
        <v>0</v>
      </c>
    </row>
    <row r="1234" spans="1:3" x14ac:dyDescent="0.25">
      <c r="A1234">
        <f t="shared" si="19"/>
        <v>37.878</v>
      </c>
      <c r="B1234">
        <v>3.7878000000000002E-2</v>
      </c>
      <c r="C1234">
        <v>0</v>
      </c>
    </row>
    <row r="1235" spans="1:3" x14ac:dyDescent="0.25">
      <c r="A1235">
        <f t="shared" si="19"/>
        <v>37.928000000000004</v>
      </c>
      <c r="B1235">
        <v>3.7928000000000003E-2</v>
      </c>
      <c r="C1235">
        <v>0</v>
      </c>
    </row>
    <row r="1236" spans="1:3" x14ac:dyDescent="0.25">
      <c r="A1236">
        <f t="shared" si="19"/>
        <v>37.977999999999994</v>
      </c>
      <c r="B1236">
        <v>3.7977999999999998E-2</v>
      </c>
      <c r="C1236">
        <v>0</v>
      </c>
    </row>
    <row r="1237" spans="1:3" x14ac:dyDescent="0.25">
      <c r="A1237">
        <f t="shared" si="19"/>
        <v>38.027999999999999</v>
      </c>
      <c r="B1237">
        <v>3.8027999999999999E-2</v>
      </c>
      <c r="C1237">
        <v>0</v>
      </c>
    </row>
    <row r="1238" spans="1:3" x14ac:dyDescent="0.25">
      <c r="A1238">
        <f t="shared" si="19"/>
        <v>38.078000000000003</v>
      </c>
      <c r="B1238">
        <v>3.8078000000000001E-2</v>
      </c>
      <c r="C1238">
        <v>0</v>
      </c>
    </row>
    <row r="1239" spans="1:3" x14ac:dyDescent="0.25">
      <c r="A1239">
        <f t="shared" si="19"/>
        <v>38.128</v>
      </c>
      <c r="B1239">
        <v>3.8128000000000002E-2</v>
      </c>
      <c r="C1239">
        <v>0</v>
      </c>
    </row>
    <row r="1240" spans="1:3" x14ac:dyDescent="0.25">
      <c r="A1240">
        <f t="shared" si="19"/>
        <v>38.177999999999997</v>
      </c>
      <c r="B1240">
        <v>3.8177999999999997E-2</v>
      </c>
      <c r="C1240">
        <v>0</v>
      </c>
    </row>
    <row r="1241" spans="1:3" x14ac:dyDescent="0.25">
      <c r="A1241">
        <f t="shared" si="19"/>
        <v>38.228000000000002</v>
      </c>
      <c r="B1241">
        <v>3.8227999999999998E-2</v>
      </c>
      <c r="C1241">
        <v>0</v>
      </c>
    </row>
    <row r="1242" spans="1:3" x14ac:dyDescent="0.25">
      <c r="A1242">
        <f t="shared" si="19"/>
        <v>38.277999999999999</v>
      </c>
      <c r="B1242">
        <v>3.8278E-2</v>
      </c>
      <c r="C1242">
        <v>0</v>
      </c>
    </row>
    <row r="1243" spans="1:3" x14ac:dyDescent="0.25">
      <c r="A1243">
        <f t="shared" si="19"/>
        <v>38.328000000000003</v>
      </c>
      <c r="B1243">
        <v>3.8328000000000001E-2</v>
      </c>
      <c r="C1243">
        <v>0</v>
      </c>
    </row>
    <row r="1244" spans="1:3" x14ac:dyDescent="0.25">
      <c r="A1244">
        <f t="shared" si="19"/>
        <v>38.378</v>
      </c>
      <c r="B1244">
        <v>3.8378000000000002E-2</v>
      </c>
      <c r="C1244">
        <v>0</v>
      </c>
    </row>
    <row r="1245" spans="1:3" x14ac:dyDescent="0.25">
      <c r="A1245">
        <f t="shared" si="19"/>
        <v>38.427999999999997</v>
      </c>
      <c r="B1245">
        <v>3.8427999999999997E-2</v>
      </c>
      <c r="C1245">
        <v>0</v>
      </c>
    </row>
    <row r="1246" spans="1:3" x14ac:dyDescent="0.25">
      <c r="A1246">
        <f t="shared" si="19"/>
        <v>38.478000000000002</v>
      </c>
      <c r="B1246">
        <v>3.8477999999999998E-2</v>
      </c>
      <c r="C1246">
        <v>0</v>
      </c>
    </row>
    <row r="1247" spans="1:3" x14ac:dyDescent="0.25">
      <c r="A1247">
        <f t="shared" si="19"/>
        <v>38.527999999999999</v>
      </c>
      <c r="B1247">
        <v>3.8528E-2</v>
      </c>
      <c r="C1247">
        <v>0</v>
      </c>
    </row>
    <row r="1248" spans="1:3" x14ac:dyDescent="0.25">
      <c r="A1248">
        <f t="shared" si="19"/>
        <v>38.578000000000003</v>
      </c>
      <c r="B1248">
        <v>3.8578000000000001E-2</v>
      </c>
      <c r="C1248">
        <v>0</v>
      </c>
    </row>
    <row r="1249" spans="1:3" x14ac:dyDescent="0.25">
      <c r="A1249">
        <f t="shared" si="19"/>
        <v>38.628</v>
      </c>
      <c r="B1249">
        <v>3.8628000000000003E-2</v>
      </c>
      <c r="C1249">
        <v>0</v>
      </c>
    </row>
    <row r="1250" spans="1:3" x14ac:dyDescent="0.25">
      <c r="A1250">
        <f t="shared" si="19"/>
        <v>38.677999999999997</v>
      </c>
      <c r="B1250">
        <v>3.8677999999999997E-2</v>
      </c>
      <c r="C1250">
        <v>0</v>
      </c>
    </row>
    <row r="1251" spans="1:3" x14ac:dyDescent="0.25">
      <c r="A1251">
        <f t="shared" si="19"/>
        <v>38.728000000000002</v>
      </c>
      <c r="B1251">
        <v>3.8727999999999999E-2</v>
      </c>
      <c r="C1251">
        <v>0</v>
      </c>
    </row>
    <row r="1252" spans="1:3" x14ac:dyDescent="0.25">
      <c r="A1252">
        <f t="shared" si="19"/>
        <v>38.777999999999999</v>
      </c>
      <c r="B1252">
        <v>3.8778E-2</v>
      </c>
      <c r="C1252">
        <v>0</v>
      </c>
    </row>
    <row r="1253" spans="1:3" x14ac:dyDescent="0.25">
      <c r="A1253">
        <f t="shared" si="19"/>
        <v>38.828000000000003</v>
      </c>
      <c r="B1253">
        <v>3.8828000000000001E-2</v>
      </c>
      <c r="C1253">
        <v>0</v>
      </c>
    </row>
    <row r="1254" spans="1:3" x14ac:dyDescent="0.25">
      <c r="A1254">
        <f t="shared" si="19"/>
        <v>38.878</v>
      </c>
      <c r="B1254">
        <v>3.8878000000000003E-2</v>
      </c>
      <c r="C1254">
        <v>0</v>
      </c>
    </row>
    <row r="1255" spans="1:3" x14ac:dyDescent="0.25">
      <c r="A1255">
        <f t="shared" si="19"/>
        <v>38.927999999999997</v>
      </c>
      <c r="B1255">
        <v>3.8927999999999997E-2</v>
      </c>
      <c r="C1255">
        <v>0</v>
      </c>
    </row>
    <row r="1256" spans="1:3" x14ac:dyDescent="0.25">
      <c r="A1256">
        <f t="shared" si="19"/>
        <v>38.978000000000002</v>
      </c>
      <c r="B1256">
        <v>3.8977999999999999E-2</v>
      </c>
      <c r="C1256">
        <v>0</v>
      </c>
    </row>
    <row r="1257" spans="1:3" x14ac:dyDescent="0.25">
      <c r="A1257">
        <f t="shared" si="19"/>
        <v>39.027999999999999</v>
      </c>
      <c r="B1257">
        <v>3.9028E-2</v>
      </c>
      <c r="C1257">
        <v>0</v>
      </c>
    </row>
    <row r="1258" spans="1:3" x14ac:dyDescent="0.25">
      <c r="A1258">
        <f t="shared" si="19"/>
        <v>39.078000000000003</v>
      </c>
      <c r="B1258">
        <v>3.9078000000000002E-2</v>
      </c>
      <c r="C1258">
        <v>0</v>
      </c>
    </row>
    <row r="1259" spans="1:3" x14ac:dyDescent="0.25">
      <c r="A1259">
        <f t="shared" si="19"/>
        <v>39.128</v>
      </c>
      <c r="B1259">
        <v>3.9128000000000003E-2</v>
      </c>
      <c r="C1259">
        <v>0</v>
      </c>
    </row>
    <row r="1260" spans="1:3" x14ac:dyDescent="0.25">
      <c r="A1260">
        <f t="shared" si="19"/>
        <v>39.177999999999997</v>
      </c>
      <c r="B1260">
        <v>3.9177999999999998E-2</v>
      </c>
      <c r="C1260">
        <v>0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>
        <v>0</v>
      </c>
    </row>
    <row r="1265" spans="1:3" x14ac:dyDescent="0.25">
      <c r="A1265">
        <f t="shared" si="19"/>
        <v>40.177999999999997</v>
      </c>
      <c r="B1265">
        <v>4.0177999999999998E-2</v>
      </c>
      <c r="C1265">
        <v>0</v>
      </c>
    </row>
    <row r="1266" spans="1:3" x14ac:dyDescent="0.25">
      <c r="A1266">
        <f t="shared" si="19"/>
        <v>41.177999999999997</v>
      </c>
      <c r="B1266">
        <v>4.1177999999999999E-2</v>
      </c>
      <c r="C1266">
        <v>0</v>
      </c>
    </row>
    <row r="1267" spans="1:3" x14ac:dyDescent="0.25">
      <c r="A1267">
        <f t="shared" si="19"/>
        <v>42.177999999999997</v>
      </c>
      <c r="B1267">
        <v>4.2178E-2</v>
      </c>
      <c r="C1267">
        <v>0</v>
      </c>
    </row>
    <row r="1268" spans="1:3" x14ac:dyDescent="0.25">
      <c r="A1268">
        <f t="shared" si="19"/>
        <v>43.178000000000004</v>
      </c>
      <c r="B1268">
        <v>4.3178000000000001E-2</v>
      </c>
      <c r="C1268">
        <v>0</v>
      </c>
    </row>
    <row r="1269" spans="1:3" x14ac:dyDescent="0.25">
      <c r="A1269">
        <f t="shared" si="19"/>
        <v>44.178000000000004</v>
      </c>
      <c r="B1269">
        <v>4.4178000000000002E-2</v>
      </c>
      <c r="C1269">
        <v>0</v>
      </c>
    </row>
    <row r="1270" spans="1:3" x14ac:dyDescent="0.25">
      <c r="A1270">
        <f t="shared" si="19"/>
        <v>45.178000000000004</v>
      </c>
      <c r="B1270">
        <v>4.5178000000000003E-2</v>
      </c>
      <c r="C1270">
        <v>0</v>
      </c>
    </row>
    <row r="1271" spans="1:3" x14ac:dyDescent="0.25">
      <c r="A1271">
        <f t="shared" si="19"/>
        <v>46.177999999999997</v>
      </c>
      <c r="B1271">
        <v>4.6177999999999997E-2</v>
      </c>
      <c r="C1271">
        <v>0</v>
      </c>
    </row>
    <row r="1272" spans="1:3" x14ac:dyDescent="0.25">
      <c r="A1272">
        <f t="shared" si="19"/>
        <v>47.177999999999997</v>
      </c>
      <c r="B1272">
        <v>4.7177999999999998E-2</v>
      </c>
      <c r="C1272">
        <v>0</v>
      </c>
    </row>
    <row r="1273" spans="1:3" x14ac:dyDescent="0.25">
      <c r="A1273">
        <f t="shared" si="19"/>
        <v>48.177999999999997</v>
      </c>
      <c r="B1273">
        <v>4.8177999999999999E-2</v>
      </c>
      <c r="C1273">
        <v>0</v>
      </c>
    </row>
    <row r="1274" spans="1:3" x14ac:dyDescent="0.25">
      <c r="A1274">
        <f t="shared" si="19"/>
        <v>49.177999999999997</v>
      </c>
      <c r="B1274">
        <v>4.9177999999999999E-2</v>
      </c>
      <c r="C1274">
        <v>0</v>
      </c>
    </row>
    <row r="1275" spans="1:3" x14ac:dyDescent="0.25">
      <c r="A1275">
        <f t="shared" si="19"/>
        <v>50.177999999999997</v>
      </c>
      <c r="B1275">
        <v>5.0178E-2</v>
      </c>
      <c r="C1275">
        <v>0</v>
      </c>
    </row>
    <row r="1276" spans="1:3" x14ac:dyDescent="0.25">
      <c r="A1276">
        <f t="shared" si="19"/>
        <v>51.178000000000004</v>
      </c>
      <c r="B1276">
        <v>5.1178000000000001E-2</v>
      </c>
      <c r="C1276">
        <v>0</v>
      </c>
    </row>
    <row r="1277" spans="1:3" x14ac:dyDescent="0.25">
      <c r="A1277">
        <f t="shared" si="19"/>
        <v>52.178000000000004</v>
      </c>
      <c r="B1277">
        <v>5.2178000000000002E-2</v>
      </c>
      <c r="C1277">
        <v>0</v>
      </c>
    </row>
    <row r="1278" spans="1:3" x14ac:dyDescent="0.25">
      <c r="A1278">
        <f t="shared" si="19"/>
        <v>53.178000000000004</v>
      </c>
      <c r="B1278">
        <v>5.3178000000000003E-2</v>
      </c>
      <c r="C1278">
        <v>0</v>
      </c>
    </row>
    <row r="1279" spans="1:3" x14ac:dyDescent="0.25">
      <c r="A1279">
        <f t="shared" si="19"/>
        <v>54.177999999999997</v>
      </c>
      <c r="B1279">
        <v>5.4177999999999997E-2</v>
      </c>
      <c r="C1279">
        <v>0</v>
      </c>
    </row>
    <row r="1280" spans="1:3" x14ac:dyDescent="0.25">
      <c r="A1280">
        <f t="shared" si="19"/>
        <v>55.177999999999997</v>
      </c>
      <c r="B1280">
        <v>5.5177999999999998E-2</v>
      </c>
      <c r="C1280">
        <v>0</v>
      </c>
    </row>
    <row r="1281" spans="1:3" x14ac:dyDescent="0.25">
      <c r="A1281">
        <f t="shared" si="19"/>
        <v>56.177999999999997</v>
      </c>
      <c r="B1281">
        <v>5.6177999999999999E-2</v>
      </c>
      <c r="C1281">
        <v>0</v>
      </c>
    </row>
    <row r="1282" spans="1:3" x14ac:dyDescent="0.25">
      <c r="A1282">
        <f t="shared" si="19"/>
        <v>57.177999999999997</v>
      </c>
      <c r="B1282">
        <v>5.7178E-2</v>
      </c>
      <c r="C1282">
        <v>0</v>
      </c>
    </row>
    <row r="1283" spans="1:3" x14ac:dyDescent="0.25">
      <c r="A1283">
        <f t="shared" si="19"/>
        <v>58.177999999999997</v>
      </c>
      <c r="B1283">
        <v>5.8178000000000001E-2</v>
      </c>
      <c r="C1283">
        <v>0</v>
      </c>
    </row>
    <row r="1284" spans="1:3" x14ac:dyDescent="0.25">
      <c r="A1284">
        <f t="shared" si="19"/>
        <v>59.178000000000004</v>
      </c>
      <c r="B1284">
        <v>5.9178000000000001E-2</v>
      </c>
      <c r="C1284">
        <v>0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>
        <v>0</v>
      </c>
    </row>
    <row r="1286" spans="1:3" x14ac:dyDescent="0.25">
      <c r="A1286">
        <f t="shared" si="20"/>
        <v>61.178000000000004</v>
      </c>
      <c r="B1286">
        <v>6.1178000000000003E-2</v>
      </c>
      <c r="C1286">
        <v>0</v>
      </c>
    </row>
    <row r="1287" spans="1:3" x14ac:dyDescent="0.25">
      <c r="A1287">
        <f t="shared" si="20"/>
        <v>62.177999999999997</v>
      </c>
      <c r="B1287">
        <v>6.2177999999999997E-2</v>
      </c>
      <c r="C1287">
        <v>0</v>
      </c>
    </row>
    <row r="1288" spans="1:3" x14ac:dyDescent="0.25">
      <c r="A1288">
        <f t="shared" si="20"/>
        <v>63.177999999999997</v>
      </c>
      <c r="B1288">
        <v>6.3177999999999998E-2</v>
      </c>
      <c r="C1288">
        <v>0</v>
      </c>
    </row>
    <row r="1289" spans="1:3" x14ac:dyDescent="0.25">
      <c r="A1289">
        <f t="shared" si="20"/>
        <v>64.177999999999997</v>
      </c>
      <c r="B1289">
        <v>6.4177999999999999E-2</v>
      </c>
      <c r="C1289">
        <v>0</v>
      </c>
    </row>
    <row r="1290" spans="1:3" x14ac:dyDescent="0.25">
      <c r="A1290">
        <f t="shared" si="20"/>
        <v>65.177999999999997</v>
      </c>
      <c r="B1290">
        <v>6.5178E-2</v>
      </c>
      <c r="C1290">
        <v>0</v>
      </c>
    </row>
    <row r="1291" spans="1:3" x14ac:dyDescent="0.25">
      <c r="A1291">
        <f t="shared" si="20"/>
        <v>66.177999999999997</v>
      </c>
      <c r="B1291">
        <v>6.6178000000000001E-2</v>
      </c>
      <c r="C129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91"/>
  <sheetViews>
    <sheetView workbookViewId="0">
      <selection activeCell="I1" sqref="I1"/>
    </sheetView>
  </sheetViews>
  <sheetFormatPr defaultRowHeight="15" x14ac:dyDescent="0.25"/>
  <sheetData>
    <row r="4" spans="1:5" x14ac:dyDescent="0.25">
      <c r="A4">
        <f>B4*1000</f>
        <v>0</v>
      </c>
      <c r="B4">
        <v>0</v>
      </c>
      <c r="C4">
        <v>0</v>
      </c>
      <c r="E4" s="7"/>
    </row>
    <row r="5" spans="1:5" x14ac:dyDescent="0.25">
      <c r="A5">
        <f t="shared" ref="A5:A68" si="0">B5*1000</f>
        <v>0</v>
      </c>
      <c r="B5">
        <v>0</v>
      </c>
      <c r="C5">
        <v>0</v>
      </c>
      <c r="E5" s="7"/>
    </row>
    <row r="6" spans="1:5" x14ac:dyDescent="0.25">
      <c r="A6">
        <f t="shared" si="0"/>
        <v>0</v>
      </c>
      <c r="E6" s="7"/>
    </row>
    <row r="7" spans="1:5" x14ac:dyDescent="0.25">
      <c r="A7">
        <f t="shared" si="0"/>
        <v>0</v>
      </c>
      <c r="E7" s="7"/>
    </row>
    <row r="8" spans="1:5" x14ac:dyDescent="0.25">
      <c r="A8">
        <f t="shared" si="0"/>
        <v>0</v>
      </c>
      <c r="E8" s="7"/>
    </row>
    <row r="9" spans="1:5" x14ac:dyDescent="0.25">
      <c r="A9">
        <f t="shared" si="0"/>
        <v>0</v>
      </c>
      <c r="B9">
        <v>0</v>
      </c>
      <c r="C9">
        <v>0</v>
      </c>
      <c r="E9" s="7"/>
    </row>
    <row r="10" spans="1:5" x14ac:dyDescent="0.25">
      <c r="A10">
        <f t="shared" si="0"/>
        <v>1</v>
      </c>
      <c r="B10">
        <v>1E-3</v>
      </c>
      <c r="C10">
        <v>0</v>
      </c>
      <c r="E10" s="7"/>
    </row>
    <row r="11" spans="1:5" x14ac:dyDescent="0.25">
      <c r="A11">
        <f t="shared" si="0"/>
        <v>2</v>
      </c>
      <c r="B11">
        <v>2E-3</v>
      </c>
      <c r="C11">
        <v>0</v>
      </c>
      <c r="E11" s="7"/>
    </row>
    <row r="12" spans="1:5" x14ac:dyDescent="0.25">
      <c r="A12">
        <f t="shared" si="0"/>
        <v>3</v>
      </c>
      <c r="B12">
        <v>3.0000000000000001E-3</v>
      </c>
      <c r="C12">
        <v>0</v>
      </c>
      <c r="E12" s="7"/>
    </row>
    <row r="13" spans="1:5" x14ac:dyDescent="0.25">
      <c r="A13">
        <f t="shared" si="0"/>
        <v>4</v>
      </c>
      <c r="B13">
        <v>4.0000000000000001E-3</v>
      </c>
      <c r="C13">
        <v>0</v>
      </c>
      <c r="E13" s="7"/>
    </row>
    <row r="14" spans="1:5" x14ac:dyDescent="0.25">
      <c r="A14">
        <f t="shared" si="0"/>
        <v>5</v>
      </c>
      <c r="B14">
        <v>5.0000000000000001E-3</v>
      </c>
      <c r="C14">
        <v>0</v>
      </c>
      <c r="E14" s="7"/>
    </row>
    <row r="15" spans="1:5" x14ac:dyDescent="0.25">
      <c r="A15">
        <f t="shared" si="0"/>
        <v>6</v>
      </c>
      <c r="B15">
        <v>6.0000000000000001E-3</v>
      </c>
      <c r="C15">
        <v>0</v>
      </c>
    </row>
    <row r="16" spans="1:5" x14ac:dyDescent="0.25">
      <c r="A16">
        <f t="shared" si="0"/>
        <v>7</v>
      </c>
      <c r="B16">
        <v>7.0000000000000001E-3</v>
      </c>
      <c r="C16">
        <v>0</v>
      </c>
    </row>
    <row r="17" spans="1:3" x14ac:dyDescent="0.25">
      <c r="A17">
        <f t="shared" si="0"/>
        <v>8</v>
      </c>
      <c r="B17">
        <v>8.0000000000000002E-3</v>
      </c>
      <c r="C17">
        <v>0</v>
      </c>
    </row>
    <row r="18" spans="1:3" x14ac:dyDescent="0.25">
      <c r="A18">
        <f t="shared" si="0"/>
        <v>9</v>
      </c>
      <c r="B18">
        <v>8.9999999999999993E-3</v>
      </c>
      <c r="C18">
        <v>0</v>
      </c>
    </row>
    <row r="19" spans="1:3" x14ac:dyDescent="0.25">
      <c r="A19">
        <f t="shared" si="0"/>
        <v>10</v>
      </c>
      <c r="B19">
        <v>0.01</v>
      </c>
      <c r="C19">
        <v>0</v>
      </c>
    </row>
    <row r="20" spans="1:3" x14ac:dyDescent="0.25">
      <c r="A20">
        <f t="shared" si="0"/>
        <v>11</v>
      </c>
      <c r="B20">
        <v>1.0999999999999999E-2</v>
      </c>
      <c r="C20">
        <v>0</v>
      </c>
    </row>
    <row r="21" spans="1:3" x14ac:dyDescent="0.25">
      <c r="A21">
        <f t="shared" si="0"/>
        <v>12</v>
      </c>
      <c r="B21">
        <v>1.2E-2</v>
      </c>
      <c r="C21">
        <v>0</v>
      </c>
    </row>
    <row r="22" spans="1:3" x14ac:dyDescent="0.25">
      <c r="A22">
        <f t="shared" si="0"/>
        <v>13</v>
      </c>
      <c r="B22">
        <v>1.2999999999999999E-2</v>
      </c>
      <c r="C22">
        <v>0</v>
      </c>
    </row>
    <row r="23" spans="1:3" x14ac:dyDescent="0.25">
      <c r="A23">
        <f t="shared" si="0"/>
        <v>14</v>
      </c>
      <c r="B23">
        <v>1.4E-2</v>
      </c>
      <c r="C23">
        <v>0</v>
      </c>
    </row>
    <row r="24" spans="1:3" x14ac:dyDescent="0.25">
      <c r="A24">
        <f t="shared" si="0"/>
        <v>15</v>
      </c>
      <c r="B24">
        <v>1.4999999999999999E-2</v>
      </c>
      <c r="C24">
        <v>0</v>
      </c>
    </row>
    <row r="25" spans="1:3" x14ac:dyDescent="0.25">
      <c r="A25">
        <f t="shared" si="0"/>
        <v>16</v>
      </c>
      <c r="B25">
        <v>1.6E-2</v>
      </c>
      <c r="C25">
        <v>0</v>
      </c>
    </row>
    <row r="26" spans="1:3" x14ac:dyDescent="0.25">
      <c r="A26">
        <f t="shared" si="0"/>
        <v>17</v>
      </c>
      <c r="B26">
        <v>1.7000000000000001E-2</v>
      </c>
      <c r="C26">
        <v>0</v>
      </c>
    </row>
    <row r="27" spans="1:3" x14ac:dyDescent="0.25">
      <c r="A27">
        <f t="shared" si="0"/>
        <v>18</v>
      </c>
      <c r="B27">
        <v>1.7999999999999999E-2</v>
      </c>
      <c r="C27">
        <v>0</v>
      </c>
    </row>
    <row r="28" spans="1:3" x14ac:dyDescent="0.25">
      <c r="A28">
        <f t="shared" si="0"/>
        <v>19</v>
      </c>
      <c r="B28">
        <v>1.9E-2</v>
      </c>
      <c r="C28">
        <v>0</v>
      </c>
    </row>
    <row r="29" spans="1:3" x14ac:dyDescent="0.25">
      <c r="A29">
        <f t="shared" si="0"/>
        <v>20</v>
      </c>
      <c r="B29">
        <v>0.02</v>
      </c>
      <c r="C29">
        <v>0</v>
      </c>
    </row>
    <row r="30" spans="1:3" x14ac:dyDescent="0.25">
      <c r="A30">
        <f t="shared" si="0"/>
        <v>21</v>
      </c>
      <c r="B30">
        <v>2.1000000000000001E-2</v>
      </c>
      <c r="C30">
        <v>0</v>
      </c>
    </row>
    <row r="31" spans="1:3" x14ac:dyDescent="0.25">
      <c r="A31">
        <f t="shared" si="0"/>
        <v>22</v>
      </c>
      <c r="B31">
        <v>2.1999999999999999E-2</v>
      </c>
      <c r="C31">
        <v>0</v>
      </c>
    </row>
    <row r="32" spans="1:3" x14ac:dyDescent="0.25">
      <c r="A32">
        <f t="shared" si="0"/>
        <v>23</v>
      </c>
      <c r="B32">
        <v>2.3E-2</v>
      </c>
      <c r="C32">
        <v>0</v>
      </c>
    </row>
    <row r="33" spans="1:3" x14ac:dyDescent="0.25">
      <c r="A33">
        <f t="shared" si="0"/>
        <v>24</v>
      </c>
      <c r="B33">
        <v>2.4E-2</v>
      </c>
      <c r="C33">
        <v>0</v>
      </c>
    </row>
    <row r="34" spans="1:3" x14ac:dyDescent="0.25">
      <c r="A34">
        <f t="shared" si="0"/>
        <v>25</v>
      </c>
      <c r="B34">
        <v>2.5000000000000001E-2</v>
      </c>
      <c r="C34">
        <v>0</v>
      </c>
    </row>
    <row r="35" spans="1:3" x14ac:dyDescent="0.25">
      <c r="A35">
        <f t="shared" si="0"/>
        <v>26</v>
      </c>
      <c r="B35">
        <v>2.5999999999999999E-2</v>
      </c>
      <c r="C35">
        <v>0</v>
      </c>
    </row>
    <row r="36" spans="1:3" x14ac:dyDescent="0.25">
      <c r="A36">
        <f t="shared" si="0"/>
        <v>27</v>
      </c>
      <c r="B36">
        <v>2.7E-2</v>
      </c>
      <c r="C36">
        <v>0</v>
      </c>
    </row>
    <row r="37" spans="1:3" x14ac:dyDescent="0.25">
      <c r="A37">
        <f t="shared" si="0"/>
        <v>0</v>
      </c>
    </row>
    <row r="38" spans="1:3" x14ac:dyDescent="0.25">
      <c r="A38">
        <f t="shared" si="0"/>
        <v>0</v>
      </c>
    </row>
    <row r="39" spans="1:3" x14ac:dyDescent="0.25">
      <c r="A39">
        <f t="shared" si="0"/>
        <v>0</v>
      </c>
    </row>
    <row r="40" spans="1:3" x14ac:dyDescent="0.25">
      <c r="A40">
        <f t="shared" si="0"/>
        <v>27</v>
      </c>
      <c r="B40">
        <v>2.7E-2</v>
      </c>
      <c r="C40">
        <v>0</v>
      </c>
    </row>
    <row r="41" spans="1:3" x14ac:dyDescent="0.25">
      <c r="A41">
        <f t="shared" si="0"/>
        <v>27.05</v>
      </c>
      <c r="B41">
        <v>2.7050000000000001E-2</v>
      </c>
      <c r="C41">
        <v>0</v>
      </c>
    </row>
    <row r="42" spans="1:3" x14ac:dyDescent="0.25">
      <c r="A42">
        <f t="shared" si="0"/>
        <v>27.099999999999998</v>
      </c>
      <c r="B42">
        <v>2.7099999999999999E-2</v>
      </c>
      <c r="C42">
        <v>0</v>
      </c>
    </row>
    <row r="43" spans="1:3" x14ac:dyDescent="0.25">
      <c r="A43">
        <f t="shared" si="0"/>
        <v>27.150000000000002</v>
      </c>
      <c r="B43">
        <v>2.7150000000000001E-2</v>
      </c>
      <c r="C43">
        <v>0</v>
      </c>
    </row>
    <row r="44" spans="1:3" x14ac:dyDescent="0.25">
      <c r="A44">
        <f t="shared" si="0"/>
        <v>27.2</v>
      </c>
      <c r="B44">
        <v>2.7199999999999998E-2</v>
      </c>
      <c r="C44">
        <v>0</v>
      </c>
    </row>
    <row r="45" spans="1:3" x14ac:dyDescent="0.25">
      <c r="A45">
        <f t="shared" si="0"/>
        <v>27.25</v>
      </c>
      <c r="B45">
        <v>2.725E-2</v>
      </c>
      <c r="C45">
        <v>0</v>
      </c>
    </row>
    <row r="46" spans="1:3" x14ac:dyDescent="0.25">
      <c r="A46">
        <f t="shared" si="0"/>
        <v>27.3</v>
      </c>
      <c r="B46">
        <v>2.7300000000000001E-2</v>
      </c>
      <c r="C46">
        <v>0</v>
      </c>
    </row>
    <row r="47" spans="1:3" x14ac:dyDescent="0.25">
      <c r="A47">
        <f t="shared" si="0"/>
        <v>27.349999999999998</v>
      </c>
      <c r="B47">
        <v>2.7349999999999999E-2</v>
      </c>
      <c r="C47">
        <v>0</v>
      </c>
    </row>
    <row r="48" spans="1:3" x14ac:dyDescent="0.25">
      <c r="A48">
        <f t="shared" si="0"/>
        <v>27.400000000000002</v>
      </c>
      <c r="B48">
        <v>2.7400000000000001E-2</v>
      </c>
      <c r="C48">
        <v>0</v>
      </c>
    </row>
    <row r="49" spans="1:3" x14ac:dyDescent="0.25">
      <c r="A49">
        <f t="shared" si="0"/>
        <v>27.45</v>
      </c>
      <c r="B49">
        <v>2.7449999999999999E-2</v>
      </c>
      <c r="C49">
        <v>0</v>
      </c>
    </row>
    <row r="50" spans="1:3" x14ac:dyDescent="0.25">
      <c r="A50">
        <f t="shared" si="0"/>
        <v>27.5</v>
      </c>
      <c r="B50">
        <v>2.75E-2</v>
      </c>
      <c r="C50">
        <v>0</v>
      </c>
    </row>
    <row r="51" spans="1:3" x14ac:dyDescent="0.25">
      <c r="A51">
        <f t="shared" si="0"/>
        <v>27.55</v>
      </c>
      <c r="B51">
        <v>2.7550000000000002E-2</v>
      </c>
      <c r="C51">
        <v>0</v>
      </c>
    </row>
    <row r="52" spans="1:3" x14ac:dyDescent="0.25">
      <c r="A52">
        <f t="shared" si="0"/>
        <v>27.599999999999998</v>
      </c>
      <c r="B52">
        <v>2.76E-2</v>
      </c>
      <c r="C52">
        <v>0</v>
      </c>
    </row>
    <row r="53" spans="1:3" x14ac:dyDescent="0.25">
      <c r="A53">
        <f t="shared" si="0"/>
        <v>27.650000000000002</v>
      </c>
      <c r="B53">
        <v>2.7650000000000001E-2</v>
      </c>
      <c r="C53">
        <v>0</v>
      </c>
    </row>
    <row r="54" spans="1:3" x14ac:dyDescent="0.25">
      <c r="A54">
        <f t="shared" si="0"/>
        <v>27.7</v>
      </c>
      <c r="B54">
        <v>2.7699999999999999E-2</v>
      </c>
      <c r="C54">
        <v>0</v>
      </c>
    </row>
    <row r="55" spans="1:3" x14ac:dyDescent="0.25">
      <c r="A55">
        <f t="shared" si="0"/>
        <v>27.75</v>
      </c>
      <c r="B55">
        <v>2.775E-2</v>
      </c>
      <c r="C55">
        <v>0</v>
      </c>
    </row>
    <row r="56" spans="1:3" x14ac:dyDescent="0.25">
      <c r="A56">
        <f t="shared" si="0"/>
        <v>27.799999999999997</v>
      </c>
      <c r="B56">
        <v>2.7799999999999998E-2</v>
      </c>
      <c r="C56">
        <v>0</v>
      </c>
    </row>
    <row r="57" spans="1:3" x14ac:dyDescent="0.25">
      <c r="A57">
        <f t="shared" si="0"/>
        <v>27.85</v>
      </c>
      <c r="B57">
        <v>2.785E-2</v>
      </c>
      <c r="C57">
        <v>0</v>
      </c>
    </row>
    <row r="58" spans="1:3" x14ac:dyDescent="0.25">
      <c r="A58">
        <f t="shared" si="0"/>
        <v>27.900000000000002</v>
      </c>
      <c r="B58">
        <v>2.7900000000000001E-2</v>
      </c>
      <c r="C58">
        <v>0</v>
      </c>
    </row>
    <row r="59" spans="1:3" x14ac:dyDescent="0.25">
      <c r="A59">
        <f t="shared" si="0"/>
        <v>27.95</v>
      </c>
      <c r="B59">
        <v>2.7949999999999999E-2</v>
      </c>
      <c r="C59">
        <v>0</v>
      </c>
    </row>
    <row r="60" spans="1:3" x14ac:dyDescent="0.25">
      <c r="A60">
        <f t="shared" si="0"/>
        <v>28</v>
      </c>
      <c r="B60">
        <v>2.8000000000000001E-2</v>
      </c>
      <c r="C60">
        <v>0</v>
      </c>
    </row>
    <row r="61" spans="1:3" x14ac:dyDescent="0.25">
      <c r="A61">
        <f t="shared" si="0"/>
        <v>28.049999999999997</v>
      </c>
      <c r="B61">
        <v>2.8049999999999999E-2</v>
      </c>
      <c r="C61">
        <v>0</v>
      </c>
    </row>
    <row r="62" spans="1:3" x14ac:dyDescent="0.25">
      <c r="A62">
        <f t="shared" si="0"/>
        <v>28.1</v>
      </c>
      <c r="B62">
        <v>2.81E-2</v>
      </c>
      <c r="C62">
        <v>0</v>
      </c>
    </row>
    <row r="63" spans="1:3" x14ac:dyDescent="0.25">
      <c r="A63">
        <f t="shared" si="0"/>
        <v>28.150000000000002</v>
      </c>
      <c r="B63">
        <v>2.8150000000000001E-2</v>
      </c>
      <c r="C63">
        <v>0</v>
      </c>
    </row>
    <row r="64" spans="1:3" x14ac:dyDescent="0.25">
      <c r="A64">
        <f t="shared" si="0"/>
        <v>28.2</v>
      </c>
      <c r="B64">
        <v>2.8199999999999999E-2</v>
      </c>
      <c r="C64">
        <v>0</v>
      </c>
    </row>
    <row r="65" spans="1:3" x14ac:dyDescent="0.25">
      <c r="A65">
        <f t="shared" si="0"/>
        <v>28.25</v>
      </c>
      <c r="B65">
        <v>2.8250000000000001E-2</v>
      </c>
      <c r="C65">
        <v>0</v>
      </c>
    </row>
    <row r="66" spans="1:3" x14ac:dyDescent="0.25">
      <c r="A66">
        <f t="shared" si="0"/>
        <v>28.299999999999997</v>
      </c>
      <c r="B66">
        <v>2.8299999999999999E-2</v>
      </c>
      <c r="C66">
        <v>0</v>
      </c>
    </row>
    <row r="67" spans="1:3" x14ac:dyDescent="0.25">
      <c r="A67">
        <f t="shared" si="0"/>
        <v>28.35</v>
      </c>
      <c r="B67">
        <v>2.835E-2</v>
      </c>
      <c r="C67">
        <v>0</v>
      </c>
    </row>
    <row r="68" spans="1:3" x14ac:dyDescent="0.25">
      <c r="A68">
        <f t="shared" si="0"/>
        <v>28.400000000000002</v>
      </c>
      <c r="B68">
        <v>2.8400000000000002E-2</v>
      </c>
      <c r="C68">
        <v>0</v>
      </c>
    </row>
    <row r="69" spans="1:3" x14ac:dyDescent="0.25">
      <c r="A69">
        <f t="shared" ref="A69:A132" si="1">B69*1000</f>
        <v>28.45</v>
      </c>
      <c r="B69">
        <v>2.845E-2</v>
      </c>
      <c r="C69">
        <v>0</v>
      </c>
    </row>
    <row r="70" spans="1:3" x14ac:dyDescent="0.25">
      <c r="A70">
        <f t="shared" si="1"/>
        <v>28.5</v>
      </c>
      <c r="B70">
        <v>2.8500000000000001E-2</v>
      </c>
      <c r="C70">
        <v>0</v>
      </c>
    </row>
    <row r="71" spans="1:3" x14ac:dyDescent="0.25">
      <c r="A71">
        <f t="shared" si="1"/>
        <v>28.55</v>
      </c>
      <c r="B71">
        <v>2.8549999999999999E-2</v>
      </c>
      <c r="C71">
        <v>0</v>
      </c>
    </row>
    <row r="72" spans="1:3" x14ac:dyDescent="0.25">
      <c r="A72">
        <f t="shared" si="1"/>
        <v>28.6</v>
      </c>
      <c r="B72">
        <v>2.86E-2</v>
      </c>
      <c r="C72">
        <v>0</v>
      </c>
    </row>
    <row r="73" spans="1:3" x14ac:dyDescent="0.25">
      <c r="A73">
        <f t="shared" si="1"/>
        <v>28.65</v>
      </c>
      <c r="B73">
        <v>2.8649999999999998E-2</v>
      </c>
      <c r="C73">
        <v>0</v>
      </c>
    </row>
    <row r="74" spans="1:3" x14ac:dyDescent="0.25">
      <c r="A74">
        <f t="shared" si="1"/>
        <v>28.7</v>
      </c>
      <c r="B74">
        <v>2.87E-2</v>
      </c>
      <c r="C74">
        <v>0</v>
      </c>
    </row>
    <row r="75" spans="1:3" x14ac:dyDescent="0.25">
      <c r="A75">
        <f t="shared" si="1"/>
        <v>28.75</v>
      </c>
      <c r="B75">
        <v>2.8750000000000001E-2</v>
      </c>
      <c r="C75">
        <v>0</v>
      </c>
    </row>
    <row r="76" spans="1:3" x14ac:dyDescent="0.25">
      <c r="A76">
        <f t="shared" si="1"/>
        <v>28.8</v>
      </c>
      <c r="B76">
        <v>2.8799999999999999E-2</v>
      </c>
      <c r="C76">
        <v>0</v>
      </c>
    </row>
    <row r="77" spans="1:3" x14ac:dyDescent="0.25">
      <c r="A77">
        <f t="shared" si="1"/>
        <v>28.85</v>
      </c>
      <c r="B77">
        <v>2.8850000000000001E-2</v>
      </c>
      <c r="C77">
        <v>0</v>
      </c>
    </row>
    <row r="78" spans="1:3" x14ac:dyDescent="0.25">
      <c r="A78">
        <f t="shared" si="1"/>
        <v>28.9</v>
      </c>
      <c r="B78">
        <v>2.8899999999999999E-2</v>
      </c>
      <c r="C78">
        <v>0</v>
      </c>
    </row>
    <row r="79" spans="1:3" x14ac:dyDescent="0.25">
      <c r="A79">
        <f t="shared" si="1"/>
        <v>28.95</v>
      </c>
      <c r="B79">
        <v>2.895E-2</v>
      </c>
      <c r="C79">
        <v>0</v>
      </c>
    </row>
    <row r="80" spans="1:3" x14ac:dyDescent="0.25">
      <c r="A80">
        <f t="shared" si="1"/>
        <v>29</v>
      </c>
      <c r="B80">
        <v>2.9000000000000001E-2</v>
      </c>
      <c r="C80">
        <v>0</v>
      </c>
    </row>
    <row r="81" spans="1:3" x14ac:dyDescent="0.25">
      <c r="A81">
        <f t="shared" si="1"/>
        <v>29.05</v>
      </c>
      <c r="B81">
        <v>2.9049999999999999E-2</v>
      </c>
      <c r="C81">
        <v>0</v>
      </c>
    </row>
    <row r="82" spans="1:3" x14ac:dyDescent="0.25">
      <c r="A82">
        <f t="shared" si="1"/>
        <v>29.1</v>
      </c>
      <c r="B82">
        <v>2.9100000000000001E-2</v>
      </c>
      <c r="C82">
        <v>0</v>
      </c>
    </row>
    <row r="83" spans="1:3" x14ac:dyDescent="0.25">
      <c r="A83">
        <f t="shared" si="1"/>
        <v>29.15</v>
      </c>
      <c r="B83">
        <v>2.9149999999999999E-2</v>
      </c>
      <c r="C83">
        <v>0</v>
      </c>
    </row>
    <row r="84" spans="1:3" x14ac:dyDescent="0.25">
      <c r="A84">
        <f t="shared" si="1"/>
        <v>29.2</v>
      </c>
      <c r="B84">
        <v>2.92E-2</v>
      </c>
      <c r="C84">
        <v>0</v>
      </c>
    </row>
    <row r="85" spans="1:3" x14ac:dyDescent="0.25">
      <c r="A85">
        <f t="shared" si="1"/>
        <v>29.25</v>
      </c>
      <c r="B85">
        <v>2.9250000000000002E-2</v>
      </c>
      <c r="C85">
        <v>0</v>
      </c>
    </row>
    <row r="86" spans="1:3" x14ac:dyDescent="0.25">
      <c r="A86">
        <f t="shared" si="1"/>
        <v>29.3</v>
      </c>
      <c r="B86">
        <v>2.93E-2</v>
      </c>
      <c r="C86">
        <v>0</v>
      </c>
    </row>
    <row r="87" spans="1:3" x14ac:dyDescent="0.25">
      <c r="A87">
        <f t="shared" si="1"/>
        <v>29.35</v>
      </c>
      <c r="B87">
        <v>2.9350000000000001E-2</v>
      </c>
      <c r="C87">
        <v>0</v>
      </c>
    </row>
    <row r="88" spans="1:3" x14ac:dyDescent="0.25">
      <c r="A88">
        <f t="shared" si="1"/>
        <v>29.4</v>
      </c>
      <c r="B88">
        <v>2.9399999999999999E-2</v>
      </c>
      <c r="C88">
        <v>0</v>
      </c>
    </row>
    <row r="89" spans="1:3" x14ac:dyDescent="0.25">
      <c r="A89">
        <f t="shared" si="1"/>
        <v>29.45</v>
      </c>
      <c r="B89">
        <v>2.945E-2</v>
      </c>
      <c r="C89">
        <v>0</v>
      </c>
    </row>
    <row r="90" spans="1:3" x14ac:dyDescent="0.25">
      <c r="A90">
        <f t="shared" si="1"/>
        <v>29.5</v>
      </c>
      <c r="B90">
        <v>2.9499999999999998E-2</v>
      </c>
      <c r="C90">
        <v>0</v>
      </c>
    </row>
    <row r="91" spans="1:3" x14ac:dyDescent="0.25">
      <c r="A91">
        <f t="shared" si="1"/>
        <v>29.55</v>
      </c>
      <c r="B91">
        <v>2.955E-2</v>
      </c>
      <c r="C91">
        <v>0</v>
      </c>
    </row>
    <row r="92" spans="1:3" x14ac:dyDescent="0.25">
      <c r="A92">
        <f t="shared" si="1"/>
        <v>29.6</v>
      </c>
      <c r="B92">
        <v>2.9600000000000001E-2</v>
      </c>
      <c r="C92">
        <v>0</v>
      </c>
    </row>
    <row r="93" spans="1:3" x14ac:dyDescent="0.25">
      <c r="A93">
        <f t="shared" si="1"/>
        <v>29.65</v>
      </c>
      <c r="B93">
        <v>2.9649999999999999E-2</v>
      </c>
      <c r="C93">
        <v>0</v>
      </c>
    </row>
    <row r="94" spans="1:3" x14ac:dyDescent="0.25">
      <c r="A94">
        <f t="shared" si="1"/>
        <v>29.7</v>
      </c>
      <c r="B94">
        <v>2.9700000000000001E-2</v>
      </c>
      <c r="C94">
        <v>0</v>
      </c>
    </row>
    <row r="95" spans="1:3" x14ac:dyDescent="0.25">
      <c r="A95">
        <f t="shared" si="1"/>
        <v>29.75</v>
      </c>
      <c r="B95">
        <v>2.9749999999999999E-2</v>
      </c>
      <c r="C95">
        <v>0</v>
      </c>
    </row>
    <row r="96" spans="1:3" x14ac:dyDescent="0.25">
      <c r="A96">
        <f t="shared" si="1"/>
        <v>29.8</v>
      </c>
      <c r="B96">
        <v>2.98E-2</v>
      </c>
      <c r="C96">
        <v>0</v>
      </c>
    </row>
    <row r="97" spans="1:3" x14ac:dyDescent="0.25">
      <c r="A97">
        <f t="shared" si="1"/>
        <v>29.85</v>
      </c>
      <c r="B97">
        <v>2.9850000000000002E-2</v>
      </c>
      <c r="C97">
        <v>0</v>
      </c>
    </row>
    <row r="98" spans="1:3" x14ac:dyDescent="0.25">
      <c r="A98">
        <f t="shared" si="1"/>
        <v>29.9</v>
      </c>
      <c r="B98">
        <v>2.9899999999999999E-2</v>
      </c>
      <c r="C98">
        <v>0</v>
      </c>
    </row>
    <row r="99" spans="1:3" x14ac:dyDescent="0.25">
      <c r="A99">
        <f t="shared" si="1"/>
        <v>29.95</v>
      </c>
      <c r="B99">
        <v>2.9950000000000001E-2</v>
      </c>
      <c r="C99">
        <v>0</v>
      </c>
    </row>
    <row r="100" spans="1:3" x14ac:dyDescent="0.25">
      <c r="A100">
        <f t="shared" si="1"/>
        <v>30</v>
      </c>
      <c r="B100">
        <v>0.03</v>
      </c>
      <c r="C100">
        <v>0</v>
      </c>
    </row>
    <row r="101" spans="1:3" x14ac:dyDescent="0.25">
      <c r="A101">
        <f t="shared" si="1"/>
        <v>30.05</v>
      </c>
      <c r="B101">
        <v>3.005E-2</v>
      </c>
      <c r="C101">
        <v>0</v>
      </c>
    </row>
    <row r="102" spans="1:3" x14ac:dyDescent="0.25">
      <c r="A102">
        <f t="shared" si="1"/>
        <v>30.099999999999998</v>
      </c>
      <c r="B102">
        <v>3.0099999999999998E-2</v>
      </c>
      <c r="C102">
        <v>0</v>
      </c>
    </row>
    <row r="103" spans="1:3" x14ac:dyDescent="0.25">
      <c r="A103">
        <f t="shared" si="1"/>
        <v>30.15</v>
      </c>
      <c r="B103">
        <v>3.015E-2</v>
      </c>
      <c r="C103">
        <v>0</v>
      </c>
    </row>
    <row r="104" spans="1:3" x14ac:dyDescent="0.25">
      <c r="A104">
        <f t="shared" si="1"/>
        <v>30.200000000000003</v>
      </c>
      <c r="B104">
        <v>3.0200000000000001E-2</v>
      </c>
      <c r="C104">
        <v>0</v>
      </c>
    </row>
    <row r="105" spans="1:3" x14ac:dyDescent="0.25">
      <c r="A105">
        <f t="shared" si="1"/>
        <v>30.25</v>
      </c>
      <c r="B105">
        <v>3.0249999999999999E-2</v>
      </c>
      <c r="C105">
        <v>0</v>
      </c>
    </row>
    <row r="106" spans="1:3" x14ac:dyDescent="0.25">
      <c r="A106">
        <f t="shared" si="1"/>
        <v>30.3</v>
      </c>
      <c r="B106">
        <v>3.0300000000000001E-2</v>
      </c>
      <c r="C106">
        <v>0</v>
      </c>
    </row>
    <row r="107" spans="1:3" x14ac:dyDescent="0.25">
      <c r="A107">
        <f t="shared" si="1"/>
        <v>30.349999999999998</v>
      </c>
      <c r="B107">
        <v>3.0349999999999999E-2</v>
      </c>
      <c r="C107">
        <v>0</v>
      </c>
    </row>
    <row r="108" spans="1:3" x14ac:dyDescent="0.25">
      <c r="A108">
        <f t="shared" si="1"/>
        <v>30.4</v>
      </c>
      <c r="B108">
        <v>3.04E-2</v>
      </c>
      <c r="C108">
        <v>0</v>
      </c>
    </row>
    <row r="109" spans="1:3" x14ac:dyDescent="0.25">
      <c r="A109">
        <f t="shared" si="1"/>
        <v>30.450000000000003</v>
      </c>
      <c r="B109">
        <v>3.0450000000000001E-2</v>
      </c>
      <c r="C109">
        <v>0</v>
      </c>
    </row>
    <row r="110" spans="1:3" x14ac:dyDescent="0.25">
      <c r="A110">
        <f t="shared" si="1"/>
        <v>30.5</v>
      </c>
      <c r="B110">
        <v>3.0499999999999999E-2</v>
      </c>
      <c r="C110">
        <v>0</v>
      </c>
    </row>
    <row r="111" spans="1:3" x14ac:dyDescent="0.25">
      <c r="A111">
        <f t="shared" si="1"/>
        <v>30.55</v>
      </c>
      <c r="B111">
        <v>3.0550000000000001E-2</v>
      </c>
      <c r="C111">
        <v>0</v>
      </c>
    </row>
    <row r="112" spans="1:3" x14ac:dyDescent="0.25">
      <c r="A112">
        <f t="shared" si="1"/>
        <v>30.599999999999998</v>
      </c>
      <c r="B112">
        <v>3.0599999999999999E-2</v>
      </c>
      <c r="C112">
        <v>0</v>
      </c>
    </row>
    <row r="113" spans="1:3" x14ac:dyDescent="0.25">
      <c r="A113">
        <f t="shared" si="1"/>
        <v>30.65</v>
      </c>
      <c r="B113">
        <v>3.065E-2</v>
      </c>
      <c r="C113">
        <v>0</v>
      </c>
    </row>
    <row r="114" spans="1:3" x14ac:dyDescent="0.25">
      <c r="A114">
        <f t="shared" si="1"/>
        <v>30.700000000000003</v>
      </c>
      <c r="B114">
        <v>3.0700000000000002E-2</v>
      </c>
      <c r="C114">
        <v>0</v>
      </c>
    </row>
    <row r="115" spans="1:3" x14ac:dyDescent="0.25">
      <c r="A115">
        <f t="shared" si="1"/>
        <v>30.75</v>
      </c>
      <c r="B115">
        <v>3.075E-2</v>
      </c>
      <c r="C115">
        <v>0</v>
      </c>
    </row>
    <row r="116" spans="1:3" x14ac:dyDescent="0.25">
      <c r="A116">
        <f t="shared" si="1"/>
        <v>30.8</v>
      </c>
      <c r="B116">
        <v>3.0800000000000001E-2</v>
      </c>
      <c r="C116">
        <v>0</v>
      </c>
    </row>
    <row r="117" spans="1:3" x14ac:dyDescent="0.25">
      <c r="A117">
        <f t="shared" si="1"/>
        <v>30.849999999999998</v>
      </c>
      <c r="B117">
        <v>3.0849999999999999E-2</v>
      </c>
      <c r="C117">
        <v>0</v>
      </c>
    </row>
    <row r="118" spans="1:3" x14ac:dyDescent="0.25">
      <c r="A118">
        <f t="shared" si="1"/>
        <v>30.900000000000002</v>
      </c>
      <c r="B118">
        <v>3.09E-2</v>
      </c>
      <c r="C118">
        <v>0</v>
      </c>
    </row>
    <row r="119" spans="1:3" x14ac:dyDescent="0.25">
      <c r="A119">
        <f t="shared" si="1"/>
        <v>30.95</v>
      </c>
      <c r="B119">
        <v>3.0949999999999998E-2</v>
      </c>
      <c r="C119">
        <v>0</v>
      </c>
    </row>
    <row r="120" spans="1:3" x14ac:dyDescent="0.25">
      <c r="A120">
        <f t="shared" si="1"/>
        <v>31</v>
      </c>
      <c r="B120">
        <v>3.1E-2</v>
      </c>
      <c r="C120">
        <v>0</v>
      </c>
    </row>
    <row r="121" spans="1:3" x14ac:dyDescent="0.25">
      <c r="A121">
        <f t="shared" si="1"/>
        <v>31.05</v>
      </c>
      <c r="B121">
        <v>3.1050000000000001E-2</v>
      </c>
      <c r="C121">
        <v>0</v>
      </c>
    </row>
    <row r="122" spans="1:3" x14ac:dyDescent="0.25">
      <c r="A122">
        <f t="shared" si="1"/>
        <v>31.099999999999998</v>
      </c>
      <c r="B122">
        <v>3.1099999999999999E-2</v>
      </c>
      <c r="C122">
        <v>0</v>
      </c>
    </row>
    <row r="123" spans="1:3" x14ac:dyDescent="0.25">
      <c r="A123">
        <f t="shared" si="1"/>
        <v>31.150000000000002</v>
      </c>
      <c r="B123">
        <v>3.1150000000000001E-2</v>
      </c>
      <c r="C123">
        <v>0</v>
      </c>
    </row>
    <row r="124" spans="1:3" x14ac:dyDescent="0.25">
      <c r="A124">
        <f t="shared" si="1"/>
        <v>31.2</v>
      </c>
      <c r="B124">
        <v>3.1199999999999999E-2</v>
      </c>
      <c r="C124">
        <v>0</v>
      </c>
    </row>
    <row r="125" spans="1:3" x14ac:dyDescent="0.25">
      <c r="A125">
        <f t="shared" si="1"/>
        <v>31.25</v>
      </c>
      <c r="B125">
        <v>3.125E-2</v>
      </c>
      <c r="C125">
        <v>0</v>
      </c>
    </row>
    <row r="126" spans="1:3" x14ac:dyDescent="0.25">
      <c r="A126">
        <f t="shared" si="1"/>
        <v>31.3</v>
      </c>
      <c r="B126">
        <v>3.1300000000000001E-2</v>
      </c>
      <c r="C126">
        <v>0</v>
      </c>
    </row>
    <row r="127" spans="1:3" x14ac:dyDescent="0.25">
      <c r="A127">
        <f t="shared" si="1"/>
        <v>31.35</v>
      </c>
      <c r="B127">
        <v>3.1350000000000003E-2</v>
      </c>
      <c r="C127">
        <v>0</v>
      </c>
    </row>
    <row r="128" spans="1:3" x14ac:dyDescent="0.25">
      <c r="A128">
        <f t="shared" si="1"/>
        <v>31.4</v>
      </c>
      <c r="B128">
        <v>3.1399999999999997E-2</v>
      </c>
      <c r="C128">
        <v>0</v>
      </c>
    </row>
    <row r="129" spans="1:3" x14ac:dyDescent="0.25">
      <c r="A129">
        <f t="shared" si="1"/>
        <v>31.45</v>
      </c>
      <c r="B129">
        <v>3.1449999999999999E-2</v>
      </c>
      <c r="C129">
        <v>0</v>
      </c>
    </row>
    <row r="130" spans="1:3" x14ac:dyDescent="0.25">
      <c r="A130">
        <f t="shared" si="1"/>
        <v>31.5</v>
      </c>
      <c r="B130">
        <v>3.15E-2</v>
      </c>
      <c r="C130">
        <v>0</v>
      </c>
    </row>
    <row r="131" spans="1:3" x14ac:dyDescent="0.25">
      <c r="A131">
        <f t="shared" si="1"/>
        <v>31.55</v>
      </c>
      <c r="B131">
        <v>3.1550000000000002E-2</v>
      </c>
      <c r="C131">
        <v>0</v>
      </c>
    </row>
    <row r="132" spans="1:3" x14ac:dyDescent="0.25">
      <c r="A132">
        <f t="shared" si="1"/>
        <v>31.6</v>
      </c>
      <c r="B132">
        <v>3.1600000000000003E-2</v>
      </c>
      <c r="C132">
        <v>0</v>
      </c>
    </row>
    <row r="133" spans="1:3" x14ac:dyDescent="0.25">
      <c r="A133">
        <f t="shared" ref="A133:A196" si="2">B133*1000</f>
        <v>31.65</v>
      </c>
      <c r="B133">
        <v>3.1649999999999998E-2</v>
      </c>
      <c r="C133">
        <v>0</v>
      </c>
    </row>
    <row r="134" spans="1:3" x14ac:dyDescent="0.25">
      <c r="A134">
        <f t="shared" si="2"/>
        <v>31.7</v>
      </c>
      <c r="B134">
        <v>3.1699999999999999E-2</v>
      </c>
      <c r="C134">
        <v>0</v>
      </c>
    </row>
    <row r="135" spans="1:3" x14ac:dyDescent="0.25">
      <c r="A135">
        <f t="shared" si="2"/>
        <v>31.75</v>
      </c>
      <c r="B135">
        <v>3.175E-2</v>
      </c>
      <c r="C135">
        <v>0</v>
      </c>
    </row>
    <row r="136" spans="1:3" x14ac:dyDescent="0.25">
      <c r="A136">
        <f t="shared" si="2"/>
        <v>31.8</v>
      </c>
      <c r="B136">
        <v>3.1800000000000002E-2</v>
      </c>
      <c r="C136">
        <v>0</v>
      </c>
    </row>
    <row r="137" spans="1:3" x14ac:dyDescent="0.25">
      <c r="A137">
        <f t="shared" si="2"/>
        <v>31.850000000000005</v>
      </c>
      <c r="B137">
        <v>3.1850000000000003E-2</v>
      </c>
      <c r="C137">
        <v>0</v>
      </c>
    </row>
    <row r="138" spans="1:3" x14ac:dyDescent="0.25">
      <c r="A138">
        <f t="shared" si="2"/>
        <v>31.9</v>
      </c>
      <c r="B138">
        <v>3.1899999999999998E-2</v>
      </c>
      <c r="C138">
        <v>0</v>
      </c>
    </row>
    <row r="139" spans="1:3" x14ac:dyDescent="0.25">
      <c r="A139">
        <f t="shared" si="2"/>
        <v>31.95</v>
      </c>
      <c r="B139">
        <v>3.1949999999999999E-2</v>
      </c>
      <c r="C139">
        <v>0</v>
      </c>
    </row>
    <row r="140" spans="1:3" x14ac:dyDescent="0.25">
      <c r="A140">
        <f t="shared" si="2"/>
        <v>32</v>
      </c>
      <c r="B140">
        <v>3.2000000000000001E-2</v>
      </c>
      <c r="C140">
        <v>0</v>
      </c>
    </row>
    <row r="141" spans="1:3" x14ac:dyDescent="0.25">
      <c r="A141">
        <f t="shared" si="2"/>
        <v>32.050000000000004</v>
      </c>
      <c r="B141">
        <v>3.2050000000000002E-2</v>
      </c>
      <c r="C141">
        <v>0</v>
      </c>
    </row>
    <row r="142" spans="1:3" x14ac:dyDescent="0.25">
      <c r="A142">
        <f t="shared" si="2"/>
        <v>32.099999999999994</v>
      </c>
      <c r="B142">
        <v>3.2099999999999997E-2</v>
      </c>
      <c r="C142">
        <v>0</v>
      </c>
    </row>
    <row r="143" spans="1:3" x14ac:dyDescent="0.25">
      <c r="A143">
        <f t="shared" si="2"/>
        <v>32.15</v>
      </c>
      <c r="B143">
        <v>3.2149999999999998E-2</v>
      </c>
      <c r="C143">
        <v>0</v>
      </c>
    </row>
    <row r="144" spans="1:3" x14ac:dyDescent="0.25">
      <c r="A144">
        <f t="shared" si="2"/>
        <v>32.200000000000003</v>
      </c>
      <c r="B144">
        <v>3.2199999999999999E-2</v>
      </c>
      <c r="C144">
        <v>0</v>
      </c>
    </row>
    <row r="145" spans="1:3" x14ac:dyDescent="0.25">
      <c r="A145">
        <f t="shared" si="2"/>
        <v>32.25</v>
      </c>
      <c r="B145">
        <v>3.2250000000000001E-2</v>
      </c>
      <c r="C145">
        <v>0</v>
      </c>
    </row>
    <row r="146" spans="1:3" x14ac:dyDescent="0.25">
      <c r="A146">
        <f t="shared" si="2"/>
        <v>32.300000000000004</v>
      </c>
      <c r="B146">
        <v>3.2300000000000002E-2</v>
      </c>
      <c r="C146">
        <v>0</v>
      </c>
    </row>
    <row r="147" spans="1:3" x14ac:dyDescent="0.25">
      <c r="A147">
        <f t="shared" si="2"/>
        <v>32.349999999999994</v>
      </c>
      <c r="B147">
        <v>3.2349999999999997E-2</v>
      </c>
      <c r="C147">
        <v>0</v>
      </c>
    </row>
    <row r="148" spans="1:3" x14ac:dyDescent="0.25">
      <c r="A148">
        <f t="shared" si="2"/>
        <v>32.4</v>
      </c>
      <c r="B148">
        <v>3.2399999999999998E-2</v>
      </c>
      <c r="C148">
        <v>0</v>
      </c>
    </row>
    <row r="149" spans="1:3" x14ac:dyDescent="0.25">
      <c r="A149">
        <f t="shared" si="2"/>
        <v>32.450000000000003</v>
      </c>
      <c r="B149">
        <v>3.245E-2</v>
      </c>
      <c r="C149">
        <v>0</v>
      </c>
    </row>
    <row r="150" spans="1:3" x14ac:dyDescent="0.25">
      <c r="A150">
        <f t="shared" si="2"/>
        <v>32.5</v>
      </c>
      <c r="B150">
        <v>3.2500000000000001E-2</v>
      </c>
      <c r="C150">
        <v>0</v>
      </c>
    </row>
    <row r="151" spans="1:3" x14ac:dyDescent="0.25">
      <c r="A151">
        <f t="shared" si="2"/>
        <v>32.550000000000004</v>
      </c>
      <c r="B151">
        <v>3.2550000000000003E-2</v>
      </c>
      <c r="C151">
        <v>0</v>
      </c>
    </row>
    <row r="152" spans="1:3" x14ac:dyDescent="0.25">
      <c r="A152">
        <f t="shared" si="2"/>
        <v>32.599999999999994</v>
      </c>
      <c r="B152">
        <v>3.2599999999999997E-2</v>
      </c>
      <c r="C152">
        <v>0</v>
      </c>
    </row>
    <row r="153" spans="1:3" x14ac:dyDescent="0.25">
      <c r="A153">
        <f t="shared" si="2"/>
        <v>32.65</v>
      </c>
      <c r="B153">
        <v>3.2649999999999998E-2</v>
      </c>
      <c r="C153">
        <v>0</v>
      </c>
    </row>
    <row r="154" spans="1:3" x14ac:dyDescent="0.25">
      <c r="A154">
        <f t="shared" si="2"/>
        <v>32.700000000000003</v>
      </c>
      <c r="B154">
        <v>3.27E-2</v>
      </c>
      <c r="C154">
        <v>0</v>
      </c>
    </row>
    <row r="155" spans="1:3" x14ac:dyDescent="0.25">
      <c r="A155">
        <f t="shared" si="2"/>
        <v>32.75</v>
      </c>
      <c r="B155">
        <v>3.2750000000000001E-2</v>
      </c>
      <c r="C155">
        <v>0</v>
      </c>
    </row>
    <row r="156" spans="1:3" x14ac:dyDescent="0.25">
      <c r="A156">
        <f t="shared" si="2"/>
        <v>32.800000000000004</v>
      </c>
      <c r="B156">
        <v>3.2800000000000003E-2</v>
      </c>
      <c r="C156">
        <v>0</v>
      </c>
    </row>
    <row r="157" spans="1:3" x14ac:dyDescent="0.25">
      <c r="A157">
        <f t="shared" si="2"/>
        <v>32.849999999999994</v>
      </c>
      <c r="B157">
        <v>3.2849999999999997E-2</v>
      </c>
      <c r="C157">
        <v>0</v>
      </c>
    </row>
    <row r="158" spans="1:3" x14ac:dyDescent="0.25">
      <c r="A158">
        <f t="shared" si="2"/>
        <v>32.9</v>
      </c>
      <c r="B158">
        <v>3.2899999999999999E-2</v>
      </c>
      <c r="C158">
        <v>0</v>
      </c>
    </row>
    <row r="159" spans="1:3" x14ac:dyDescent="0.25">
      <c r="A159">
        <f t="shared" si="2"/>
        <v>32.950000000000003</v>
      </c>
      <c r="B159">
        <v>3.295E-2</v>
      </c>
      <c r="C159">
        <v>0</v>
      </c>
    </row>
    <row r="160" spans="1:3" x14ac:dyDescent="0.25">
      <c r="A160">
        <f t="shared" si="2"/>
        <v>33</v>
      </c>
      <c r="B160">
        <v>3.3000000000000002E-2</v>
      </c>
      <c r="C160">
        <v>0</v>
      </c>
    </row>
    <row r="161" spans="1:3" x14ac:dyDescent="0.25">
      <c r="A161">
        <f t="shared" si="2"/>
        <v>0</v>
      </c>
    </row>
    <row r="162" spans="1:3" x14ac:dyDescent="0.25">
      <c r="A162">
        <f t="shared" si="2"/>
        <v>0</v>
      </c>
    </row>
    <row r="163" spans="1:3" x14ac:dyDescent="0.25">
      <c r="A163">
        <f t="shared" si="2"/>
        <v>0</v>
      </c>
    </row>
    <row r="164" spans="1:3" x14ac:dyDescent="0.25">
      <c r="A164">
        <f t="shared" si="2"/>
        <v>33</v>
      </c>
      <c r="B164">
        <v>3.3000000000000002E-2</v>
      </c>
      <c r="C164">
        <v>0</v>
      </c>
    </row>
    <row r="165" spans="1:3" x14ac:dyDescent="0.25">
      <c r="A165">
        <f t="shared" si="2"/>
        <v>33.017800000000001</v>
      </c>
      <c r="B165">
        <v>3.30178E-2</v>
      </c>
      <c r="C165">
        <v>0</v>
      </c>
    </row>
    <row r="166" spans="1:3" x14ac:dyDescent="0.25">
      <c r="A166">
        <f t="shared" si="2"/>
        <v>33.035599999999995</v>
      </c>
      <c r="B166">
        <v>3.3035599999999998E-2</v>
      </c>
      <c r="C166">
        <v>0</v>
      </c>
    </row>
    <row r="167" spans="1:3" x14ac:dyDescent="0.25">
      <c r="A167">
        <f t="shared" si="2"/>
        <v>33.053399999999996</v>
      </c>
      <c r="B167">
        <v>3.3053399999999997E-2</v>
      </c>
      <c r="C167">
        <v>0</v>
      </c>
    </row>
    <row r="168" spans="1:3" x14ac:dyDescent="0.25">
      <c r="A168">
        <f t="shared" si="2"/>
        <v>33.071200000000005</v>
      </c>
      <c r="B168">
        <v>3.3071200000000002E-2</v>
      </c>
      <c r="C168">
        <v>0</v>
      </c>
    </row>
    <row r="169" spans="1:3" x14ac:dyDescent="0.25">
      <c r="A169">
        <f t="shared" si="2"/>
        <v>33.088999999999999</v>
      </c>
      <c r="B169">
        <v>3.3089E-2</v>
      </c>
      <c r="C169">
        <v>0</v>
      </c>
    </row>
    <row r="170" spans="1:3" x14ac:dyDescent="0.25">
      <c r="A170">
        <f t="shared" si="2"/>
        <v>33.1068</v>
      </c>
      <c r="B170">
        <v>3.3106799999999999E-2</v>
      </c>
      <c r="C170">
        <v>0</v>
      </c>
    </row>
    <row r="171" spans="1:3" x14ac:dyDescent="0.25">
      <c r="A171">
        <f t="shared" si="2"/>
        <v>33.124599999999994</v>
      </c>
      <c r="B171">
        <v>3.3124599999999997E-2</v>
      </c>
      <c r="C171">
        <v>0</v>
      </c>
    </row>
    <row r="172" spans="1:3" x14ac:dyDescent="0.25">
      <c r="A172">
        <f t="shared" si="2"/>
        <v>33.142400000000002</v>
      </c>
      <c r="B172">
        <v>3.3142400000000002E-2</v>
      </c>
      <c r="C172">
        <v>0</v>
      </c>
    </row>
    <row r="173" spans="1:3" x14ac:dyDescent="0.25">
      <c r="A173">
        <f t="shared" si="2"/>
        <v>33.160200000000003</v>
      </c>
      <c r="B173">
        <v>3.3160200000000001E-2</v>
      </c>
      <c r="C173">
        <v>0</v>
      </c>
    </row>
    <row r="174" spans="1:3" x14ac:dyDescent="0.25">
      <c r="A174">
        <f t="shared" si="2"/>
        <v>33.177999999999997</v>
      </c>
      <c r="B174">
        <v>3.3177999999999999E-2</v>
      </c>
      <c r="C174" s="1">
        <v>2.6743799999999999E-11</v>
      </c>
    </row>
    <row r="175" spans="1:3" x14ac:dyDescent="0.25">
      <c r="A175">
        <f t="shared" si="2"/>
        <v>0</v>
      </c>
    </row>
    <row r="176" spans="1:3" x14ac:dyDescent="0.25">
      <c r="A176">
        <f t="shared" si="2"/>
        <v>0</v>
      </c>
    </row>
    <row r="177" spans="1:3" x14ac:dyDescent="0.25">
      <c r="A177">
        <f t="shared" si="2"/>
        <v>0</v>
      </c>
    </row>
    <row r="178" spans="1:3" x14ac:dyDescent="0.25">
      <c r="A178">
        <f t="shared" si="2"/>
        <v>33.177999999999997</v>
      </c>
      <c r="B178">
        <v>3.3177999999999999E-2</v>
      </c>
      <c r="C178" s="1">
        <v>2.6743799999999999E-11</v>
      </c>
    </row>
    <row r="179" spans="1:3" x14ac:dyDescent="0.25">
      <c r="A179">
        <f t="shared" si="2"/>
        <v>33.228000000000002</v>
      </c>
      <c r="B179">
        <v>3.3228000000000001E-2</v>
      </c>
      <c r="C179" s="1">
        <v>1.01017E-10</v>
      </c>
    </row>
    <row r="180" spans="1:3" x14ac:dyDescent="0.25">
      <c r="A180">
        <f t="shared" si="2"/>
        <v>33.277999999999999</v>
      </c>
      <c r="B180">
        <v>3.3278000000000002E-2</v>
      </c>
      <c r="C180" s="1">
        <v>9.9323999999999995E-11</v>
      </c>
    </row>
    <row r="181" spans="1:3" x14ac:dyDescent="0.25">
      <c r="A181">
        <f t="shared" si="2"/>
        <v>33.328000000000003</v>
      </c>
      <c r="B181">
        <v>3.3328000000000003E-2</v>
      </c>
      <c r="C181" s="1">
        <v>9.7645000000000002E-11</v>
      </c>
    </row>
    <row r="182" spans="1:3" x14ac:dyDescent="0.25">
      <c r="A182">
        <f t="shared" si="2"/>
        <v>33.378</v>
      </c>
      <c r="B182">
        <v>3.3377999999999998E-2</v>
      </c>
      <c r="C182" s="1">
        <v>9.5980000000000001E-11</v>
      </c>
    </row>
    <row r="183" spans="1:3" x14ac:dyDescent="0.25">
      <c r="A183">
        <f t="shared" si="2"/>
        <v>33.427999999999997</v>
      </c>
      <c r="B183">
        <v>3.3427999999999999E-2</v>
      </c>
      <c r="C183" s="1">
        <v>9.4329099999999996E-11</v>
      </c>
    </row>
    <row r="184" spans="1:3" x14ac:dyDescent="0.25">
      <c r="A184">
        <f t="shared" si="2"/>
        <v>33.478000000000002</v>
      </c>
      <c r="B184">
        <v>3.3478000000000001E-2</v>
      </c>
      <c r="C184" s="1">
        <v>9.2692199999999996E-11</v>
      </c>
    </row>
    <row r="185" spans="1:3" x14ac:dyDescent="0.25">
      <c r="A185">
        <f t="shared" si="2"/>
        <v>33.528000000000006</v>
      </c>
      <c r="B185">
        <v>3.3528000000000002E-2</v>
      </c>
      <c r="C185" s="1">
        <v>9.1069400000000005E-11</v>
      </c>
    </row>
    <row r="186" spans="1:3" x14ac:dyDescent="0.25">
      <c r="A186">
        <f t="shared" si="2"/>
        <v>33.577999999999996</v>
      </c>
      <c r="B186">
        <v>3.3577999999999997E-2</v>
      </c>
      <c r="C186" s="1">
        <v>8.9460699999999997E-11</v>
      </c>
    </row>
    <row r="187" spans="1:3" x14ac:dyDescent="0.25">
      <c r="A187">
        <f t="shared" si="2"/>
        <v>33.628</v>
      </c>
      <c r="B187">
        <v>3.3627999999999998E-2</v>
      </c>
      <c r="C187" s="1">
        <v>8.7865999999999994E-11</v>
      </c>
    </row>
    <row r="188" spans="1:3" x14ac:dyDescent="0.25">
      <c r="A188">
        <f t="shared" si="2"/>
        <v>33.677999999999997</v>
      </c>
      <c r="B188">
        <v>3.3678E-2</v>
      </c>
      <c r="C188" s="1">
        <v>8.6285400000000001E-11</v>
      </c>
    </row>
    <row r="189" spans="1:3" x14ac:dyDescent="0.25">
      <c r="A189">
        <f t="shared" si="2"/>
        <v>33.728000000000002</v>
      </c>
      <c r="B189">
        <v>3.3728000000000001E-2</v>
      </c>
      <c r="C189" s="1">
        <v>8.4718799999999998E-11</v>
      </c>
    </row>
    <row r="190" spans="1:3" x14ac:dyDescent="0.25">
      <c r="A190">
        <f t="shared" si="2"/>
        <v>33.778000000000006</v>
      </c>
      <c r="B190">
        <v>3.3778000000000002E-2</v>
      </c>
      <c r="C190" s="1">
        <v>8.3166399999999998E-11</v>
      </c>
    </row>
    <row r="191" spans="1:3" x14ac:dyDescent="0.25">
      <c r="A191">
        <f t="shared" si="2"/>
        <v>33.827999999999996</v>
      </c>
      <c r="B191">
        <v>3.3827999999999997E-2</v>
      </c>
      <c r="C191" s="1">
        <v>8.1628000000000002E-11</v>
      </c>
    </row>
    <row r="192" spans="1:3" x14ac:dyDescent="0.25">
      <c r="A192">
        <f t="shared" si="2"/>
        <v>33.878</v>
      </c>
      <c r="B192">
        <v>3.3877999999999998E-2</v>
      </c>
      <c r="C192" s="1">
        <v>8.0103799999999996E-11</v>
      </c>
    </row>
    <row r="193" spans="1:3" x14ac:dyDescent="0.25">
      <c r="A193">
        <f t="shared" si="2"/>
        <v>33.927999999999997</v>
      </c>
      <c r="B193">
        <v>3.3928E-2</v>
      </c>
      <c r="C193" s="1">
        <v>7.85937E-11</v>
      </c>
    </row>
    <row r="194" spans="1:3" x14ac:dyDescent="0.25">
      <c r="A194">
        <f t="shared" si="2"/>
        <v>33.978000000000002</v>
      </c>
      <c r="B194">
        <v>3.3978000000000001E-2</v>
      </c>
      <c r="C194" s="1">
        <v>7.7097700000000001E-11</v>
      </c>
    </row>
    <row r="195" spans="1:3" x14ac:dyDescent="0.25">
      <c r="A195">
        <f t="shared" si="2"/>
        <v>34.028000000000006</v>
      </c>
      <c r="B195">
        <v>3.4028000000000003E-2</v>
      </c>
      <c r="C195" s="1">
        <v>7.5615799999999999E-11</v>
      </c>
    </row>
    <row r="196" spans="1:3" x14ac:dyDescent="0.25">
      <c r="A196">
        <f t="shared" si="2"/>
        <v>34.077999999999996</v>
      </c>
      <c r="B196">
        <v>3.4077999999999997E-2</v>
      </c>
      <c r="C196" s="1">
        <v>7.4148000000000006E-11</v>
      </c>
    </row>
    <row r="197" spans="1:3" x14ac:dyDescent="0.25">
      <c r="A197">
        <f t="shared" ref="A197:A260" si="3">B197*1000</f>
        <v>34.128</v>
      </c>
      <c r="B197">
        <v>3.4127999999999999E-2</v>
      </c>
      <c r="C197" s="1">
        <v>7.2694400000000003E-11</v>
      </c>
    </row>
    <row r="198" spans="1:3" x14ac:dyDescent="0.25">
      <c r="A198">
        <f t="shared" si="3"/>
        <v>34.177999999999997</v>
      </c>
      <c r="B198">
        <v>3.4178E-2</v>
      </c>
      <c r="C198" s="1">
        <v>7.1254899999999998E-11</v>
      </c>
    </row>
    <row r="199" spans="1:3" x14ac:dyDescent="0.25">
      <c r="A199">
        <f t="shared" si="3"/>
        <v>34.228000000000002</v>
      </c>
      <c r="B199">
        <v>3.4228000000000001E-2</v>
      </c>
      <c r="C199" s="1">
        <v>6.9829599999999995E-11</v>
      </c>
    </row>
    <row r="200" spans="1:3" x14ac:dyDescent="0.25">
      <c r="A200">
        <f t="shared" si="3"/>
        <v>34.278000000000006</v>
      </c>
      <c r="B200">
        <v>3.4278000000000003E-2</v>
      </c>
      <c r="C200" s="1">
        <v>6.8418499999999995E-11</v>
      </c>
    </row>
    <row r="201" spans="1:3" x14ac:dyDescent="0.25">
      <c r="A201">
        <f t="shared" si="3"/>
        <v>34.327999999999996</v>
      </c>
      <c r="B201">
        <v>3.4327999999999997E-2</v>
      </c>
      <c r="C201" s="1">
        <v>6.7021500000000005E-11</v>
      </c>
    </row>
    <row r="202" spans="1:3" x14ac:dyDescent="0.25">
      <c r="A202">
        <f t="shared" si="3"/>
        <v>34.378</v>
      </c>
      <c r="B202">
        <v>3.4377999999999999E-2</v>
      </c>
      <c r="C202" s="1">
        <v>6.5638700000000005E-11</v>
      </c>
    </row>
    <row r="203" spans="1:3" x14ac:dyDescent="0.25">
      <c r="A203">
        <f t="shared" si="3"/>
        <v>34.427999999999997</v>
      </c>
      <c r="B203">
        <v>3.4428E-2</v>
      </c>
      <c r="C203" s="1">
        <v>6.4270099999999995E-11</v>
      </c>
    </row>
    <row r="204" spans="1:3" x14ac:dyDescent="0.25">
      <c r="A204">
        <f t="shared" si="3"/>
        <v>34.478000000000002</v>
      </c>
      <c r="B204">
        <v>3.4478000000000002E-2</v>
      </c>
      <c r="C204" s="1">
        <v>6.2915599999999994E-11</v>
      </c>
    </row>
    <row r="205" spans="1:3" x14ac:dyDescent="0.25">
      <c r="A205">
        <f t="shared" si="3"/>
        <v>34.528000000000006</v>
      </c>
      <c r="B205">
        <v>3.4528000000000003E-2</v>
      </c>
      <c r="C205" s="1">
        <v>6.1575400000000003E-11</v>
      </c>
    </row>
    <row r="206" spans="1:3" x14ac:dyDescent="0.25">
      <c r="A206">
        <f t="shared" si="3"/>
        <v>34.577999999999996</v>
      </c>
      <c r="B206">
        <v>3.4577999999999998E-2</v>
      </c>
      <c r="C206" s="1">
        <v>6.0249400000000001E-11</v>
      </c>
    </row>
    <row r="207" spans="1:3" x14ac:dyDescent="0.25">
      <c r="A207">
        <f t="shared" si="3"/>
        <v>34.628</v>
      </c>
      <c r="B207">
        <v>3.4627999999999999E-2</v>
      </c>
      <c r="C207" s="1">
        <v>5.8937600000000003E-11</v>
      </c>
    </row>
    <row r="208" spans="1:3" x14ac:dyDescent="0.25">
      <c r="A208">
        <f t="shared" si="3"/>
        <v>34.677999999999997</v>
      </c>
      <c r="B208">
        <v>3.4678E-2</v>
      </c>
      <c r="C208" s="1">
        <v>5.7640000000000001E-11</v>
      </c>
    </row>
    <row r="209" spans="1:3" x14ac:dyDescent="0.25">
      <c r="A209">
        <f t="shared" si="3"/>
        <v>34.728000000000002</v>
      </c>
      <c r="B209">
        <v>3.4728000000000002E-2</v>
      </c>
      <c r="C209" s="1">
        <v>5.6356600000000002E-11</v>
      </c>
    </row>
    <row r="210" spans="1:3" x14ac:dyDescent="0.25">
      <c r="A210">
        <f t="shared" si="3"/>
        <v>34.778000000000006</v>
      </c>
      <c r="B210">
        <v>3.4778000000000003E-2</v>
      </c>
      <c r="C210" s="1">
        <v>5.5087499999999998E-11</v>
      </c>
    </row>
    <row r="211" spans="1:3" x14ac:dyDescent="0.25">
      <c r="A211">
        <f t="shared" si="3"/>
        <v>34.827999999999996</v>
      </c>
      <c r="B211">
        <v>3.4827999999999998E-2</v>
      </c>
      <c r="C211" s="1">
        <v>5.3832599999999998E-11</v>
      </c>
    </row>
    <row r="212" spans="1:3" x14ac:dyDescent="0.25">
      <c r="A212">
        <f t="shared" si="3"/>
        <v>34.878</v>
      </c>
      <c r="B212">
        <v>3.4877999999999999E-2</v>
      </c>
      <c r="C212" s="1">
        <v>5.2591900000000001E-11</v>
      </c>
    </row>
    <row r="213" spans="1:3" x14ac:dyDescent="0.25">
      <c r="A213">
        <f t="shared" si="3"/>
        <v>34.927999999999997</v>
      </c>
      <c r="B213">
        <v>3.4928000000000001E-2</v>
      </c>
      <c r="C213" s="1">
        <v>5.1365599999999999E-11</v>
      </c>
    </row>
    <row r="214" spans="1:3" x14ac:dyDescent="0.25">
      <c r="A214">
        <f t="shared" si="3"/>
        <v>34.978000000000002</v>
      </c>
      <c r="B214">
        <v>3.4978000000000002E-2</v>
      </c>
      <c r="C214" s="1">
        <v>5.0153400000000001E-11</v>
      </c>
    </row>
    <row r="215" spans="1:3" x14ac:dyDescent="0.25">
      <c r="A215">
        <f t="shared" si="3"/>
        <v>35.027999999999999</v>
      </c>
      <c r="B215">
        <v>3.5027999999999997E-2</v>
      </c>
      <c r="C215" s="1">
        <v>4.8955599999999998E-11</v>
      </c>
    </row>
    <row r="216" spans="1:3" x14ac:dyDescent="0.25">
      <c r="A216">
        <f t="shared" si="3"/>
        <v>35.077999999999996</v>
      </c>
      <c r="B216">
        <v>3.5077999999999998E-2</v>
      </c>
      <c r="C216" s="1">
        <v>4.7771999999999998E-11</v>
      </c>
    </row>
    <row r="217" spans="1:3" x14ac:dyDescent="0.25">
      <c r="A217">
        <f t="shared" si="3"/>
        <v>35.128</v>
      </c>
      <c r="B217">
        <v>3.5128E-2</v>
      </c>
      <c r="C217" s="1">
        <v>4.6602700000000001E-11</v>
      </c>
    </row>
    <row r="218" spans="1:3" x14ac:dyDescent="0.25">
      <c r="A218">
        <f t="shared" si="3"/>
        <v>35.178000000000004</v>
      </c>
      <c r="B218">
        <v>3.5178000000000001E-2</v>
      </c>
      <c r="C218" s="1">
        <v>4.5447699999999999E-11</v>
      </c>
    </row>
    <row r="219" spans="1:3" x14ac:dyDescent="0.25">
      <c r="A219">
        <f t="shared" si="3"/>
        <v>35.228000000000002</v>
      </c>
      <c r="B219">
        <v>3.5228000000000002E-2</v>
      </c>
      <c r="C219" s="1">
        <v>4.43071E-11</v>
      </c>
    </row>
    <row r="220" spans="1:3" x14ac:dyDescent="0.25">
      <c r="A220">
        <f t="shared" si="3"/>
        <v>35.277999999999999</v>
      </c>
      <c r="B220">
        <v>3.5277999999999997E-2</v>
      </c>
      <c r="C220" s="1">
        <v>4.3180700000000003E-11</v>
      </c>
    </row>
    <row r="221" spans="1:3" x14ac:dyDescent="0.25">
      <c r="A221">
        <f t="shared" si="3"/>
        <v>35.327999999999996</v>
      </c>
      <c r="B221">
        <v>3.5327999999999998E-2</v>
      </c>
      <c r="C221" s="1">
        <v>4.2068600000000003E-11</v>
      </c>
    </row>
    <row r="222" spans="1:3" x14ac:dyDescent="0.25">
      <c r="A222">
        <f t="shared" si="3"/>
        <v>35.378</v>
      </c>
      <c r="B222">
        <v>3.5378E-2</v>
      </c>
      <c r="C222" s="1">
        <v>4.0970899999999998E-11</v>
      </c>
    </row>
    <row r="223" spans="1:3" x14ac:dyDescent="0.25">
      <c r="A223">
        <f t="shared" si="3"/>
        <v>35.428000000000004</v>
      </c>
      <c r="B223">
        <v>3.5428000000000001E-2</v>
      </c>
      <c r="C223" s="1">
        <v>3.9887400000000002E-11</v>
      </c>
    </row>
    <row r="224" spans="1:3" x14ac:dyDescent="0.25">
      <c r="A224">
        <f t="shared" si="3"/>
        <v>35.478000000000002</v>
      </c>
      <c r="B224">
        <v>3.5478000000000003E-2</v>
      </c>
      <c r="C224" s="1">
        <v>3.8818400000000002E-11</v>
      </c>
    </row>
    <row r="225" spans="1:3" x14ac:dyDescent="0.25">
      <c r="A225">
        <f t="shared" si="3"/>
        <v>35.527999999999999</v>
      </c>
      <c r="B225">
        <v>3.5527999999999997E-2</v>
      </c>
      <c r="C225" s="1">
        <v>3.7763599999999998E-11</v>
      </c>
    </row>
    <row r="226" spans="1:3" x14ac:dyDescent="0.25">
      <c r="A226">
        <f t="shared" si="3"/>
        <v>35.577999999999996</v>
      </c>
      <c r="B226">
        <v>3.5577999999999999E-2</v>
      </c>
      <c r="C226" s="1">
        <v>3.6723200000000002E-11</v>
      </c>
    </row>
    <row r="227" spans="1:3" x14ac:dyDescent="0.25">
      <c r="A227">
        <f t="shared" si="3"/>
        <v>35.628</v>
      </c>
      <c r="B227">
        <v>3.5628E-2</v>
      </c>
      <c r="C227" s="1">
        <v>3.5697200000000003E-11</v>
      </c>
    </row>
    <row r="228" spans="1:3" x14ac:dyDescent="0.25">
      <c r="A228">
        <f t="shared" si="3"/>
        <v>35.678000000000004</v>
      </c>
      <c r="B228">
        <v>3.5678000000000001E-2</v>
      </c>
      <c r="C228" s="1">
        <v>3.4685599999999998E-11</v>
      </c>
    </row>
    <row r="229" spans="1:3" x14ac:dyDescent="0.25">
      <c r="A229">
        <f t="shared" si="3"/>
        <v>35.728000000000002</v>
      </c>
      <c r="B229">
        <v>3.5728000000000003E-2</v>
      </c>
      <c r="C229" s="1">
        <v>3.3688300000000003E-11</v>
      </c>
    </row>
    <row r="230" spans="1:3" x14ac:dyDescent="0.25">
      <c r="A230">
        <f t="shared" si="3"/>
        <v>35.777999999999999</v>
      </c>
      <c r="B230">
        <v>3.5777999999999997E-2</v>
      </c>
      <c r="C230" s="1">
        <v>3.2705400000000003E-11</v>
      </c>
    </row>
    <row r="231" spans="1:3" x14ac:dyDescent="0.25">
      <c r="A231">
        <f t="shared" si="3"/>
        <v>35.827999999999996</v>
      </c>
      <c r="B231">
        <v>3.5827999999999999E-2</v>
      </c>
      <c r="C231" s="1">
        <v>3.1736899999999999E-11</v>
      </c>
    </row>
    <row r="232" spans="1:3" x14ac:dyDescent="0.25">
      <c r="A232">
        <f t="shared" si="3"/>
        <v>35.878</v>
      </c>
      <c r="B232">
        <v>3.5878E-2</v>
      </c>
      <c r="C232" s="1">
        <v>3.0782799999999997E-11</v>
      </c>
    </row>
    <row r="233" spans="1:3" x14ac:dyDescent="0.25">
      <c r="A233">
        <f t="shared" si="3"/>
        <v>35.928000000000004</v>
      </c>
      <c r="B233">
        <v>3.5928000000000002E-2</v>
      </c>
      <c r="C233" s="1">
        <v>2.9843100000000003E-11</v>
      </c>
    </row>
    <row r="234" spans="1:3" x14ac:dyDescent="0.25">
      <c r="A234">
        <f t="shared" si="3"/>
        <v>35.978000000000002</v>
      </c>
      <c r="B234">
        <v>3.5978000000000003E-2</v>
      </c>
      <c r="C234" s="1">
        <v>2.8917799999999999E-11</v>
      </c>
    </row>
    <row r="235" spans="1:3" x14ac:dyDescent="0.25">
      <c r="A235">
        <f t="shared" si="3"/>
        <v>36.027999999999999</v>
      </c>
      <c r="B235">
        <v>3.6027999999999998E-2</v>
      </c>
      <c r="C235" s="1">
        <v>2.8006899999999999E-11</v>
      </c>
    </row>
    <row r="236" spans="1:3" x14ac:dyDescent="0.25">
      <c r="A236">
        <f t="shared" si="3"/>
        <v>36.077999999999996</v>
      </c>
      <c r="B236">
        <v>3.6077999999999999E-2</v>
      </c>
      <c r="C236" s="1">
        <v>2.7110399999999999E-11</v>
      </c>
    </row>
    <row r="237" spans="1:3" x14ac:dyDescent="0.25">
      <c r="A237">
        <f t="shared" si="3"/>
        <v>36.128</v>
      </c>
      <c r="B237">
        <v>3.6128E-2</v>
      </c>
      <c r="C237" s="1">
        <v>2.62284E-11</v>
      </c>
    </row>
    <row r="238" spans="1:3" x14ac:dyDescent="0.25">
      <c r="A238">
        <f t="shared" si="3"/>
        <v>36.178000000000004</v>
      </c>
      <c r="B238">
        <v>3.6178000000000002E-2</v>
      </c>
      <c r="C238" s="1">
        <v>2.53608E-11</v>
      </c>
    </row>
    <row r="239" spans="1:3" x14ac:dyDescent="0.25">
      <c r="A239">
        <f t="shared" si="3"/>
        <v>36.228000000000002</v>
      </c>
      <c r="B239">
        <v>3.6228000000000003E-2</v>
      </c>
      <c r="C239" s="1">
        <v>2.4507700000000001E-11</v>
      </c>
    </row>
    <row r="240" spans="1:3" x14ac:dyDescent="0.25">
      <c r="A240">
        <f t="shared" si="3"/>
        <v>36.277999999999999</v>
      </c>
      <c r="B240">
        <v>3.6277999999999998E-2</v>
      </c>
      <c r="C240" s="1">
        <v>2.3668999999999999E-11</v>
      </c>
    </row>
    <row r="241" spans="1:3" x14ac:dyDescent="0.25">
      <c r="A241">
        <f t="shared" si="3"/>
        <v>36.327999999999996</v>
      </c>
      <c r="B241">
        <v>3.6327999999999999E-2</v>
      </c>
      <c r="C241" s="1">
        <v>2.2844800000000001E-11</v>
      </c>
    </row>
    <row r="242" spans="1:3" x14ac:dyDescent="0.25">
      <c r="A242">
        <f t="shared" si="3"/>
        <v>36.378</v>
      </c>
      <c r="B242">
        <v>3.6378000000000001E-2</v>
      </c>
      <c r="C242" s="1">
        <v>2.2035100000000001E-11</v>
      </c>
    </row>
    <row r="243" spans="1:3" x14ac:dyDescent="0.25">
      <c r="A243">
        <f t="shared" si="3"/>
        <v>36.428000000000004</v>
      </c>
      <c r="B243">
        <v>3.6428000000000002E-2</v>
      </c>
      <c r="C243" s="1">
        <v>2.12398E-11</v>
      </c>
    </row>
    <row r="244" spans="1:3" x14ac:dyDescent="0.25">
      <c r="A244">
        <f t="shared" si="3"/>
        <v>36.477999999999994</v>
      </c>
      <c r="B244">
        <v>3.6477999999999997E-2</v>
      </c>
      <c r="C244" s="1">
        <v>2.0459000000000001E-11</v>
      </c>
    </row>
    <row r="245" spans="1:3" x14ac:dyDescent="0.25">
      <c r="A245">
        <f t="shared" si="3"/>
        <v>36.527999999999999</v>
      </c>
      <c r="B245">
        <v>3.6527999999999998E-2</v>
      </c>
      <c r="C245" s="1">
        <v>1.96927E-11</v>
      </c>
    </row>
    <row r="246" spans="1:3" x14ac:dyDescent="0.25">
      <c r="A246">
        <f t="shared" si="3"/>
        <v>36.578000000000003</v>
      </c>
      <c r="B246">
        <v>3.6577999999999999E-2</v>
      </c>
      <c r="C246" s="1">
        <v>1.8941E-11</v>
      </c>
    </row>
    <row r="247" spans="1:3" x14ac:dyDescent="0.25">
      <c r="A247">
        <f t="shared" si="3"/>
        <v>36.628</v>
      </c>
      <c r="B247">
        <v>3.6628000000000001E-2</v>
      </c>
      <c r="C247" s="1">
        <v>1.8203699999999999E-11</v>
      </c>
    </row>
    <row r="248" spans="1:3" x14ac:dyDescent="0.25">
      <c r="A248">
        <f t="shared" si="3"/>
        <v>36.678000000000004</v>
      </c>
      <c r="B248">
        <v>3.6678000000000002E-2</v>
      </c>
      <c r="C248" s="1">
        <v>1.74809E-11</v>
      </c>
    </row>
    <row r="249" spans="1:3" x14ac:dyDescent="0.25">
      <c r="A249">
        <f t="shared" si="3"/>
        <v>36.727999999999994</v>
      </c>
      <c r="B249">
        <v>3.6727999999999997E-2</v>
      </c>
      <c r="C249" s="1">
        <v>1.6772699999999999E-11</v>
      </c>
    </row>
    <row r="250" spans="1:3" x14ac:dyDescent="0.25">
      <c r="A250">
        <f t="shared" si="3"/>
        <v>36.777999999999999</v>
      </c>
      <c r="B250">
        <v>3.6777999999999998E-2</v>
      </c>
      <c r="C250" s="1">
        <v>1.6078999999999999E-11</v>
      </c>
    </row>
    <row r="251" spans="1:3" x14ac:dyDescent="0.25">
      <c r="A251">
        <f t="shared" si="3"/>
        <v>36.828000000000003</v>
      </c>
      <c r="B251">
        <v>3.6828E-2</v>
      </c>
      <c r="C251" s="1">
        <v>1.5399800000000001E-11</v>
      </c>
    </row>
    <row r="252" spans="1:3" x14ac:dyDescent="0.25">
      <c r="A252">
        <f t="shared" si="3"/>
        <v>36.878</v>
      </c>
      <c r="B252">
        <v>3.6878000000000001E-2</v>
      </c>
      <c r="C252" s="1">
        <v>1.47352E-11</v>
      </c>
    </row>
    <row r="253" spans="1:3" x14ac:dyDescent="0.25">
      <c r="A253">
        <f t="shared" si="3"/>
        <v>36.928000000000004</v>
      </c>
      <c r="B253">
        <v>3.6928000000000002E-2</v>
      </c>
      <c r="C253" s="1">
        <v>1.40851E-11</v>
      </c>
    </row>
    <row r="254" spans="1:3" x14ac:dyDescent="0.25">
      <c r="A254">
        <f t="shared" si="3"/>
        <v>36.977999999999994</v>
      </c>
      <c r="B254">
        <v>3.6977999999999997E-2</v>
      </c>
      <c r="C254" s="1">
        <v>1.34496E-11</v>
      </c>
    </row>
    <row r="255" spans="1:3" x14ac:dyDescent="0.25">
      <c r="A255">
        <f t="shared" si="3"/>
        <v>37.027999999999999</v>
      </c>
      <c r="B255">
        <v>3.7027999999999998E-2</v>
      </c>
      <c r="C255" s="1">
        <v>1.28286E-11</v>
      </c>
    </row>
    <row r="256" spans="1:3" x14ac:dyDescent="0.25">
      <c r="A256">
        <f t="shared" si="3"/>
        <v>37.078000000000003</v>
      </c>
      <c r="B256">
        <v>3.7078E-2</v>
      </c>
      <c r="C256" s="1">
        <v>1.2222199999999999E-11</v>
      </c>
    </row>
    <row r="257" spans="1:3" x14ac:dyDescent="0.25">
      <c r="A257">
        <f t="shared" si="3"/>
        <v>37.128</v>
      </c>
      <c r="B257">
        <v>3.7128000000000001E-2</v>
      </c>
      <c r="C257" s="1">
        <v>1.1630500000000001E-11</v>
      </c>
    </row>
    <row r="258" spans="1:3" x14ac:dyDescent="0.25">
      <c r="A258">
        <f t="shared" si="3"/>
        <v>37.178000000000004</v>
      </c>
      <c r="B258">
        <v>3.7178000000000003E-2</v>
      </c>
      <c r="C258" s="1">
        <v>1.10533E-11</v>
      </c>
    </row>
    <row r="259" spans="1:3" x14ac:dyDescent="0.25">
      <c r="A259">
        <f t="shared" si="3"/>
        <v>37.227999999999994</v>
      </c>
      <c r="B259">
        <v>3.7227999999999997E-2</v>
      </c>
      <c r="C259" s="1">
        <v>1.04906E-11</v>
      </c>
    </row>
    <row r="260" spans="1:3" x14ac:dyDescent="0.25">
      <c r="A260">
        <f t="shared" si="3"/>
        <v>37.277999999999999</v>
      </c>
      <c r="B260">
        <v>3.7277999999999999E-2</v>
      </c>
      <c r="C260" s="1">
        <v>9.9426499999999998E-12</v>
      </c>
    </row>
    <row r="261" spans="1:3" x14ac:dyDescent="0.25">
      <c r="A261">
        <f t="shared" ref="A261:A324" si="4">B261*1000</f>
        <v>37.328000000000003</v>
      </c>
      <c r="B261">
        <v>3.7328E-2</v>
      </c>
      <c r="C261" s="1">
        <v>9.4092600000000006E-12</v>
      </c>
    </row>
    <row r="262" spans="1:3" x14ac:dyDescent="0.25">
      <c r="A262">
        <f t="shared" si="4"/>
        <v>37.378</v>
      </c>
      <c r="B262">
        <v>3.7378000000000002E-2</v>
      </c>
      <c r="C262" s="1">
        <v>8.8905000000000005E-12</v>
      </c>
    </row>
    <row r="263" spans="1:3" x14ac:dyDescent="0.25">
      <c r="A263">
        <f t="shared" si="4"/>
        <v>37.428000000000004</v>
      </c>
      <c r="B263">
        <v>3.7428000000000003E-2</v>
      </c>
      <c r="C263" s="1">
        <v>8.3863600000000002E-12</v>
      </c>
    </row>
    <row r="264" spans="1:3" x14ac:dyDescent="0.25">
      <c r="A264">
        <f t="shared" si="4"/>
        <v>37.477999999999994</v>
      </c>
      <c r="B264">
        <v>3.7477999999999997E-2</v>
      </c>
      <c r="C264" s="1">
        <v>7.8968500000000006E-12</v>
      </c>
    </row>
    <row r="265" spans="1:3" x14ac:dyDescent="0.25">
      <c r="A265">
        <f t="shared" si="4"/>
        <v>37.527999999999999</v>
      </c>
      <c r="B265">
        <v>3.7527999999999999E-2</v>
      </c>
      <c r="C265" s="1">
        <v>7.4219900000000004E-12</v>
      </c>
    </row>
    <row r="266" spans="1:3" x14ac:dyDescent="0.25">
      <c r="A266">
        <f t="shared" si="4"/>
        <v>37.578000000000003</v>
      </c>
      <c r="B266">
        <v>3.7578E-2</v>
      </c>
      <c r="C266" s="1">
        <v>6.9617800000000003E-12</v>
      </c>
    </row>
    <row r="267" spans="1:3" x14ac:dyDescent="0.25">
      <c r="A267">
        <f t="shared" si="4"/>
        <v>37.628</v>
      </c>
      <c r="B267">
        <v>3.7628000000000002E-2</v>
      </c>
      <c r="C267" s="1">
        <v>6.5162200000000003E-12</v>
      </c>
    </row>
    <row r="268" spans="1:3" x14ac:dyDescent="0.25">
      <c r="A268">
        <f t="shared" si="4"/>
        <v>37.678000000000004</v>
      </c>
      <c r="B268">
        <v>3.7678000000000003E-2</v>
      </c>
      <c r="C268" s="1">
        <v>6.0853299999999999E-12</v>
      </c>
    </row>
    <row r="269" spans="1:3" x14ac:dyDescent="0.25">
      <c r="A269">
        <f t="shared" si="4"/>
        <v>37.727999999999994</v>
      </c>
      <c r="B269">
        <v>3.7727999999999998E-2</v>
      </c>
      <c r="C269" s="1">
        <v>5.66912E-12</v>
      </c>
    </row>
    <row r="270" spans="1:3" x14ac:dyDescent="0.25">
      <c r="A270">
        <f t="shared" si="4"/>
        <v>37.777999999999999</v>
      </c>
      <c r="B270">
        <v>3.7777999999999999E-2</v>
      </c>
      <c r="C270" s="1">
        <v>5.2675799999999997E-12</v>
      </c>
    </row>
    <row r="271" spans="1:3" x14ac:dyDescent="0.25">
      <c r="A271">
        <f t="shared" si="4"/>
        <v>37.828000000000003</v>
      </c>
      <c r="B271">
        <v>3.7828000000000001E-2</v>
      </c>
      <c r="C271" s="1">
        <v>4.8807299999999999E-12</v>
      </c>
    </row>
    <row r="272" spans="1:3" x14ac:dyDescent="0.25">
      <c r="A272">
        <f t="shared" si="4"/>
        <v>37.878</v>
      </c>
      <c r="B272">
        <v>3.7878000000000002E-2</v>
      </c>
      <c r="C272" s="1">
        <v>4.50857E-12</v>
      </c>
    </row>
    <row r="273" spans="1:3" x14ac:dyDescent="0.25">
      <c r="A273">
        <f t="shared" si="4"/>
        <v>37.928000000000004</v>
      </c>
      <c r="B273">
        <v>3.7928000000000003E-2</v>
      </c>
      <c r="C273" s="1">
        <v>4.1511200000000002E-12</v>
      </c>
    </row>
    <row r="274" spans="1:3" x14ac:dyDescent="0.25">
      <c r="A274">
        <f t="shared" si="4"/>
        <v>37.977999999999994</v>
      </c>
      <c r="B274">
        <v>3.7977999999999998E-2</v>
      </c>
      <c r="C274" s="1">
        <v>3.8083800000000004E-12</v>
      </c>
    </row>
    <row r="275" spans="1:3" x14ac:dyDescent="0.25">
      <c r="A275">
        <f t="shared" si="4"/>
        <v>38.027999999999999</v>
      </c>
      <c r="B275">
        <v>3.8027999999999999E-2</v>
      </c>
      <c r="C275" s="1">
        <v>3.4803599999999999E-12</v>
      </c>
    </row>
    <row r="276" spans="1:3" x14ac:dyDescent="0.25">
      <c r="A276">
        <f t="shared" si="4"/>
        <v>38.078000000000003</v>
      </c>
      <c r="B276">
        <v>3.8078000000000001E-2</v>
      </c>
      <c r="C276" s="1">
        <v>3.16706E-12</v>
      </c>
    </row>
    <row r="277" spans="1:3" x14ac:dyDescent="0.25">
      <c r="A277">
        <f t="shared" si="4"/>
        <v>38.128</v>
      </c>
      <c r="B277">
        <v>3.8128000000000002E-2</v>
      </c>
      <c r="C277" s="1">
        <v>2.86849E-12</v>
      </c>
    </row>
    <row r="278" spans="1:3" x14ac:dyDescent="0.25">
      <c r="A278">
        <f t="shared" si="4"/>
        <v>38.177999999999997</v>
      </c>
      <c r="B278">
        <v>3.8177999999999997E-2</v>
      </c>
      <c r="C278" s="1">
        <v>2.5846700000000001E-12</v>
      </c>
    </row>
    <row r="279" spans="1:3" x14ac:dyDescent="0.25">
      <c r="A279">
        <f t="shared" si="4"/>
        <v>38.228000000000002</v>
      </c>
      <c r="B279">
        <v>3.8227999999999998E-2</v>
      </c>
      <c r="C279" s="1">
        <v>2.3155899999999998E-12</v>
      </c>
    </row>
    <row r="280" spans="1:3" x14ac:dyDescent="0.25">
      <c r="A280">
        <f t="shared" si="4"/>
        <v>38.277999999999999</v>
      </c>
      <c r="B280">
        <v>3.8278E-2</v>
      </c>
      <c r="C280" s="1">
        <v>2.0612700000000002E-12</v>
      </c>
    </row>
    <row r="281" spans="1:3" x14ac:dyDescent="0.25">
      <c r="A281">
        <f t="shared" si="4"/>
        <v>38.328000000000003</v>
      </c>
      <c r="B281">
        <v>3.8328000000000001E-2</v>
      </c>
      <c r="C281" s="1">
        <v>1.8217099999999999E-12</v>
      </c>
    </row>
    <row r="282" spans="1:3" x14ac:dyDescent="0.25">
      <c r="A282">
        <f t="shared" si="4"/>
        <v>38.378</v>
      </c>
      <c r="B282">
        <v>3.8378000000000002E-2</v>
      </c>
      <c r="C282" s="1">
        <v>1.59692E-12</v>
      </c>
    </row>
    <row r="283" spans="1:3" x14ac:dyDescent="0.25">
      <c r="A283">
        <f t="shared" si="4"/>
        <v>38.427999999999997</v>
      </c>
      <c r="B283">
        <v>3.8427999999999997E-2</v>
      </c>
      <c r="C283" s="1">
        <v>1.38691E-12</v>
      </c>
    </row>
    <row r="284" spans="1:3" x14ac:dyDescent="0.25">
      <c r="A284">
        <f t="shared" si="4"/>
        <v>38.478000000000002</v>
      </c>
      <c r="B284">
        <v>3.8477999999999998E-2</v>
      </c>
      <c r="C284" s="1">
        <v>1.1916899999999999E-12</v>
      </c>
    </row>
    <row r="285" spans="1:3" x14ac:dyDescent="0.25">
      <c r="A285">
        <f t="shared" si="4"/>
        <v>38.527999999999999</v>
      </c>
      <c r="B285">
        <v>3.8528E-2</v>
      </c>
      <c r="C285" s="1">
        <v>1.0112600000000001E-12</v>
      </c>
    </row>
    <row r="286" spans="1:3" x14ac:dyDescent="0.25">
      <c r="A286">
        <f t="shared" si="4"/>
        <v>38.578000000000003</v>
      </c>
      <c r="B286">
        <v>3.8578000000000001E-2</v>
      </c>
      <c r="C286" s="1">
        <v>8.4562900000000003E-13</v>
      </c>
    </row>
    <row r="287" spans="1:3" x14ac:dyDescent="0.25">
      <c r="A287">
        <f t="shared" si="4"/>
        <v>38.628</v>
      </c>
      <c r="B287">
        <v>3.8628000000000003E-2</v>
      </c>
      <c r="C287" s="1">
        <v>6.9480899999999997E-13</v>
      </c>
    </row>
    <row r="288" spans="1:3" x14ac:dyDescent="0.25">
      <c r="A288">
        <f t="shared" si="4"/>
        <v>38.677999999999997</v>
      </c>
      <c r="B288">
        <v>3.8677999999999997E-2</v>
      </c>
      <c r="C288" s="1">
        <v>5.5880399999999999E-13</v>
      </c>
    </row>
    <row r="289" spans="1:3" x14ac:dyDescent="0.25">
      <c r="A289">
        <f t="shared" si="4"/>
        <v>38.728000000000002</v>
      </c>
      <c r="B289">
        <v>3.8727999999999999E-2</v>
      </c>
      <c r="C289" s="1">
        <v>4.3762300000000002E-13</v>
      </c>
    </row>
    <row r="290" spans="1:3" x14ac:dyDescent="0.25">
      <c r="A290">
        <f t="shared" si="4"/>
        <v>38.777999999999999</v>
      </c>
      <c r="B290">
        <v>3.8778E-2</v>
      </c>
      <c r="C290" s="1">
        <v>3.3127299999999998E-13</v>
      </c>
    </row>
    <row r="291" spans="1:3" x14ac:dyDescent="0.25">
      <c r="A291">
        <f t="shared" si="4"/>
        <v>38.828000000000003</v>
      </c>
      <c r="B291">
        <v>3.8828000000000001E-2</v>
      </c>
      <c r="C291" s="1">
        <v>2.39763E-13</v>
      </c>
    </row>
    <row r="292" spans="1:3" x14ac:dyDescent="0.25">
      <c r="A292">
        <f t="shared" si="4"/>
        <v>38.878</v>
      </c>
      <c r="B292">
        <v>3.8878000000000003E-2</v>
      </c>
      <c r="C292" s="1">
        <v>1.6309900000000001E-13</v>
      </c>
    </row>
    <row r="293" spans="1:3" x14ac:dyDescent="0.25">
      <c r="A293">
        <f t="shared" si="4"/>
        <v>38.927999999999997</v>
      </c>
      <c r="B293">
        <v>3.8927999999999997E-2</v>
      </c>
      <c r="C293" s="1">
        <v>1.0128899999999999E-13</v>
      </c>
    </row>
    <row r="294" spans="1:3" x14ac:dyDescent="0.25">
      <c r="A294">
        <f t="shared" si="4"/>
        <v>38.978000000000002</v>
      </c>
      <c r="B294">
        <v>3.8977999999999999E-2</v>
      </c>
      <c r="C294" s="1">
        <v>1.80957E-13</v>
      </c>
    </row>
    <row r="295" spans="1:3" x14ac:dyDescent="0.25">
      <c r="A295">
        <f t="shared" si="4"/>
        <v>39.027999999999999</v>
      </c>
      <c r="B295">
        <v>3.9028E-2</v>
      </c>
      <c r="C295" s="1">
        <v>6.2569599999999999E-7</v>
      </c>
    </row>
    <row r="296" spans="1:3" x14ac:dyDescent="0.25">
      <c r="A296">
        <f t="shared" si="4"/>
        <v>39.078000000000003</v>
      </c>
      <c r="B296">
        <v>3.9078000000000002E-2</v>
      </c>
      <c r="C296" s="1">
        <v>3.0028599999999999E-5</v>
      </c>
    </row>
    <row r="297" spans="1:3" x14ac:dyDescent="0.25">
      <c r="A297">
        <f t="shared" si="4"/>
        <v>39.128</v>
      </c>
      <c r="B297">
        <v>3.9128000000000003E-2</v>
      </c>
      <c r="C297" s="1">
        <v>3.4536699999999997E-5</v>
      </c>
    </row>
    <row r="298" spans="1:3" x14ac:dyDescent="0.25">
      <c r="A298">
        <f t="shared" si="4"/>
        <v>39.177999999999997</v>
      </c>
      <c r="B298">
        <v>3.9177999999999998E-2</v>
      </c>
      <c r="C298" s="1">
        <v>9.7787699999999999E-6</v>
      </c>
    </row>
    <row r="299" spans="1:3" x14ac:dyDescent="0.25">
      <c r="A299">
        <f t="shared" si="4"/>
        <v>0</v>
      </c>
    </row>
    <row r="300" spans="1:3" x14ac:dyDescent="0.25">
      <c r="A300">
        <f t="shared" si="4"/>
        <v>0</v>
      </c>
    </row>
    <row r="301" spans="1:3" x14ac:dyDescent="0.25">
      <c r="A301">
        <f t="shared" si="4"/>
        <v>0</v>
      </c>
    </row>
    <row r="302" spans="1:3" x14ac:dyDescent="0.25">
      <c r="A302">
        <f t="shared" si="4"/>
        <v>39.177999999999997</v>
      </c>
      <c r="B302">
        <v>3.9177999999999998E-2</v>
      </c>
      <c r="C302" s="1">
        <v>9.7787699999999999E-6</v>
      </c>
    </row>
    <row r="303" spans="1:3" x14ac:dyDescent="0.25">
      <c r="A303">
        <f t="shared" si="4"/>
        <v>40.177999999999997</v>
      </c>
      <c r="B303">
        <v>4.0177999999999998E-2</v>
      </c>
      <c r="C303">
        <v>0</v>
      </c>
    </row>
    <row r="304" spans="1:3" x14ac:dyDescent="0.25">
      <c r="A304">
        <f t="shared" si="4"/>
        <v>41.177999999999997</v>
      </c>
      <c r="B304">
        <v>4.1177999999999999E-2</v>
      </c>
      <c r="C304">
        <v>0</v>
      </c>
    </row>
    <row r="305" spans="1:3" x14ac:dyDescent="0.25">
      <c r="A305">
        <f t="shared" si="4"/>
        <v>42.177999999999997</v>
      </c>
      <c r="B305">
        <v>4.2178E-2</v>
      </c>
      <c r="C305">
        <v>0</v>
      </c>
    </row>
    <row r="306" spans="1:3" x14ac:dyDescent="0.25">
      <c r="A306">
        <f t="shared" si="4"/>
        <v>43.178000000000004</v>
      </c>
      <c r="B306">
        <v>4.3178000000000001E-2</v>
      </c>
      <c r="C306">
        <v>0</v>
      </c>
    </row>
    <row r="307" spans="1:3" x14ac:dyDescent="0.25">
      <c r="A307">
        <f t="shared" si="4"/>
        <v>44.178000000000004</v>
      </c>
      <c r="B307">
        <v>4.4178000000000002E-2</v>
      </c>
      <c r="C307">
        <v>0</v>
      </c>
    </row>
    <row r="308" spans="1:3" x14ac:dyDescent="0.25">
      <c r="A308">
        <f t="shared" si="4"/>
        <v>45.178000000000004</v>
      </c>
      <c r="B308">
        <v>4.5178000000000003E-2</v>
      </c>
      <c r="C308">
        <v>0</v>
      </c>
    </row>
    <row r="309" spans="1:3" x14ac:dyDescent="0.25">
      <c r="A309">
        <f t="shared" si="4"/>
        <v>46.177999999999997</v>
      </c>
      <c r="B309">
        <v>4.6177999999999997E-2</v>
      </c>
      <c r="C309">
        <v>0</v>
      </c>
    </row>
    <row r="310" spans="1:3" x14ac:dyDescent="0.25">
      <c r="A310">
        <f t="shared" si="4"/>
        <v>47.177999999999997</v>
      </c>
      <c r="B310">
        <v>4.7177999999999998E-2</v>
      </c>
      <c r="C310">
        <v>0</v>
      </c>
    </row>
    <row r="311" spans="1:3" x14ac:dyDescent="0.25">
      <c r="A311">
        <f t="shared" si="4"/>
        <v>48.177999999999997</v>
      </c>
      <c r="B311">
        <v>4.8177999999999999E-2</v>
      </c>
      <c r="C311">
        <v>0</v>
      </c>
    </row>
    <row r="312" spans="1:3" x14ac:dyDescent="0.25">
      <c r="A312">
        <f t="shared" si="4"/>
        <v>49.177999999999997</v>
      </c>
      <c r="B312">
        <v>4.9177999999999999E-2</v>
      </c>
      <c r="C312">
        <v>0</v>
      </c>
    </row>
    <row r="313" spans="1:3" x14ac:dyDescent="0.25">
      <c r="A313">
        <f t="shared" si="4"/>
        <v>50.177999999999997</v>
      </c>
      <c r="B313">
        <v>5.0178E-2</v>
      </c>
      <c r="C313">
        <v>0</v>
      </c>
    </row>
    <row r="314" spans="1:3" x14ac:dyDescent="0.25">
      <c r="A314">
        <f t="shared" si="4"/>
        <v>51.178000000000004</v>
      </c>
      <c r="B314">
        <v>5.1178000000000001E-2</v>
      </c>
      <c r="C314">
        <v>0</v>
      </c>
    </row>
    <row r="315" spans="1:3" x14ac:dyDescent="0.25">
      <c r="A315">
        <f t="shared" si="4"/>
        <v>52.178000000000004</v>
      </c>
      <c r="B315">
        <v>5.2178000000000002E-2</v>
      </c>
      <c r="C315">
        <v>0</v>
      </c>
    </row>
    <row r="316" spans="1:3" x14ac:dyDescent="0.25">
      <c r="A316">
        <f t="shared" si="4"/>
        <v>53.178000000000004</v>
      </c>
      <c r="B316">
        <v>5.3178000000000003E-2</v>
      </c>
      <c r="C316">
        <v>0</v>
      </c>
    </row>
    <row r="317" spans="1:3" x14ac:dyDescent="0.25">
      <c r="A317">
        <f t="shared" si="4"/>
        <v>54.177999999999997</v>
      </c>
      <c r="B317">
        <v>5.4177999999999997E-2</v>
      </c>
      <c r="C317">
        <v>0</v>
      </c>
    </row>
    <row r="318" spans="1:3" x14ac:dyDescent="0.25">
      <c r="A318">
        <f t="shared" si="4"/>
        <v>55.177999999999997</v>
      </c>
      <c r="B318">
        <v>5.5177999999999998E-2</v>
      </c>
      <c r="C318">
        <v>0</v>
      </c>
    </row>
    <row r="319" spans="1:3" x14ac:dyDescent="0.25">
      <c r="A319">
        <f t="shared" si="4"/>
        <v>56.177999999999997</v>
      </c>
      <c r="B319">
        <v>5.6177999999999999E-2</v>
      </c>
      <c r="C319">
        <v>0</v>
      </c>
    </row>
    <row r="320" spans="1:3" x14ac:dyDescent="0.25">
      <c r="A320">
        <f t="shared" si="4"/>
        <v>57.177999999999997</v>
      </c>
      <c r="B320">
        <v>5.7178E-2</v>
      </c>
      <c r="C320">
        <v>0</v>
      </c>
    </row>
    <row r="321" spans="1:3" x14ac:dyDescent="0.25">
      <c r="A321">
        <f t="shared" si="4"/>
        <v>58.177999999999997</v>
      </c>
      <c r="B321">
        <v>5.8178000000000001E-2</v>
      </c>
      <c r="C321">
        <v>0</v>
      </c>
    </row>
    <row r="322" spans="1:3" x14ac:dyDescent="0.25">
      <c r="A322">
        <f t="shared" si="4"/>
        <v>59.178000000000004</v>
      </c>
      <c r="B322">
        <v>5.9178000000000001E-2</v>
      </c>
      <c r="C322">
        <v>0</v>
      </c>
    </row>
    <row r="323" spans="1:3" x14ac:dyDescent="0.25">
      <c r="A323">
        <f t="shared" si="4"/>
        <v>60.178000000000004</v>
      </c>
      <c r="B323">
        <v>6.0178000000000002E-2</v>
      </c>
      <c r="C323">
        <v>0</v>
      </c>
    </row>
    <row r="324" spans="1:3" x14ac:dyDescent="0.25">
      <c r="A324">
        <f t="shared" si="4"/>
        <v>61.178000000000004</v>
      </c>
      <c r="B324">
        <v>6.1178000000000003E-2</v>
      </c>
      <c r="C324">
        <v>0</v>
      </c>
    </row>
    <row r="325" spans="1:3" x14ac:dyDescent="0.25">
      <c r="A325">
        <f t="shared" ref="A325:A388" si="5">B325*1000</f>
        <v>62.177999999999997</v>
      </c>
      <c r="B325">
        <v>6.2177999999999997E-2</v>
      </c>
      <c r="C325">
        <v>0</v>
      </c>
    </row>
    <row r="326" spans="1:3" x14ac:dyDescent="0.25">
      <c r="A326">
        <f t="shared" si="5"/>
        <v>63.177999999999997</v>
      </c>
      <c r="B326">
        <v>6.3177999999999998E-2</v>
      </c>
      <c r="C326">
        <v>0</v>
      </c>
    </row>
    <row r="327" spans="1:3" x14ac:dyDescent="0.25">
      <c r="A327">
        <f t="shared" si="5"/>
        <v>64.177999999999997</v>
      </c>
      <c r="B327">
        <v>6.4177999999999999E-2</v>
      </c>
      <c r="C327">
        <v>0</v>
      </c>
    </row>
    <row r="328" spans="1:3" x14ac:dyDescent="0.25">
      <c r="A328">
        <f t="shared" si="5"/>
        <v>65.177999999999997</v>
      </c>
      <c r="B328">
        <v>6.5178E-2</v>
      </c>
      <c r="C328">
        <v>0</v>
      </c>
    </row>
    <row r="329" spans="1:3" x14ac:dyDescent="0.25">
      <c r="A329">
        <f t="shared" si="5"/>
        <v>66.177999999999997</v>
      </c>
      <c r="B329">
        <v>6.6178000000000001E-2</v>
      </c>
      <c r="C329">
        <v>0</v>
      </c>
    </row>
    <row r="330" spans="1:3" x14ac:dyDescent="0.25">
      <c r="A330">
        <f t="shared" si="5"/>
        <v>0</v>
      </c>
    </row>
    <row r="331" spans="1:3" x14ac:dyDescent="0.25">
      <c r="A331">
        <f t="shared" si="5"/>
        <v>0</v>
      </c>
    </row>
    <row r="332" spans="1:3" x14ac:dyDescent="0.25">
      <c r="A332">
        <f t="shared" si="5"/>
        <v>0</v>
      </c>
    </row>
    <row r="333" spans="1:3" x14ac:dyDescent="0.25">
      <c r="A333">
        <f t="shared" si="5"/>
        <v>66.177999999999997</v>
      </c>
      <c r="B333">
        <v>6.6178000000000001E-2</v>
      </c>
      <c r="C333">
        <v>0</v>
      </c>
    </row>
    <row r="334" spans="1:3" x14ac:dyDescent="0.25">
      <c r="A334">
        <f t="shared" si="5"/>
        <v>66.177999999999997</v>
      </c>
      <c r="B334">
        <v>6.6178000000000001E-2</v>
      </c>
      <c r="C334">
        <v>0</v>
      </c>
    </row>
    <row r="335" spans="1:3" x14ac:dyDescent="0.25">
      <c r="A335">
        <f t="shared" si="5"/>
        <v>0</v>
      </c>
    </row>
    <row r="336" spans="1:3" x14ac:dyDescent="0.25">
      <c r="A336">
        <f t="shared" si="5"/>
        <v>0</v>
      </c>
    </row>
    <row r="337" spans="1:3" x14ac:dyDescent="0.25">
      <c r="A337">
        <f t="shared" si="5"/>
        <v>0</v>
      </c>
    </row>
    <row r="338" spans="1:3" x14ac:dyDescent="0.25">
      <c r="A338">
        <f t="shared" si="5"/>
        <v>39.177999999999997</v>
      </c>
      <c r="B338">
        <v>3.9177999999999998E-2</v>
      </c>
      <c r="C338" s="1">
        <v>9.7787699999999999E-6</v>
      </c>
    </row>
    <row r="339" spans="1:3" x14ac:dyDescent="0.25">
      <c r="A339">
        <f t="shared" si="5"/>
        <v>39.177999999999997</v>
      </c>
      <c r="B339">
        <v>3.9177999999999998E-2</v>
      </c>
      <c r="C339" s="1">
        <v>9.7787699999999999E-6</v>
      </c>
    </row>
    <row r="340" spans="1:3" x14ac:dyDescent="0.25">
      <c r="A340">
        <f t="shared" si="5"/>
        <v>0</v>
      </c>
    </row>
    <row r="341" spans="1:3" x14ac:dyDescent="0.25">
      <c r="A341">
        <f t="shared" si="5"/>
        <v>0</v>
      </c>
    </row>
    <row r="342" spans="1:3" x14ac:dyDescent="0.25">
      <c r="A342">
        <f t="shared" si="5"/>
        <v>0</v>
      </c>
    </row>
    <row r="343" spans="1:3" x14ac:dyDescent="0.25">
      <c r="A343">
        <f t="shared" si="5"/>
        <v>33.177999999999997</v>
      </c>
      <c r="B343">
        <v>3.3177999999999999E-2</v>
      </c>
      <c r="C343" s="1">
        <v>2.6743799999999999E-11</v>
      </c>
    </row>
    <row r="344" spans="1:3" x14ac:dyDescent="0.25">
      <c r="A344">
        <f t="shared" si="5"/>
        <v>33.177999999999997</v>
      </c>
      <c r="B344">
        <v>3.3177999999999999E-2</v>
      </c>
      <c r="C344" s="1">
        <v>2.6743799999999999E-11</v>
      </c>
    </row>
    <row r="345" spans="1:3" x14ac:dyDescent="0.25">
      <c r="A345">
        <f t="shared" si="5"/>
        <v>0</v>
      </c>
    </row>
    <row r="346" spans="1:3" x14ac:dyDescent="0.25">
      <c r="A346">
        <f t="shared" si="5"/>
        <v>0</v>
      </c>
    </row>
    <row r="347" spans="1:3" x14ac:dyDescent="0.25">
      <c r="A347">
        <f t="shared" si="5"/>
        <v>0</v>
      </c>
    </row>
    <row r="348" spans="1:3" x14ac:dyDescent="0.25">
      <c r="A348">
        <f t="shared" si="5"/>
        <v>33</v>
      </c>
      <c r="B348">
        <v>3.3000000000000002E-2</v>
      </c>
      <c r="C348">
        <v>0</v>
      </c>
    </row>
    <row r="349" spans="1:3" x14ac:dyDescent="0.25">
      <c r="A349">
        <f t="shared" si="5"/>
        <v>33</v>
      </c>
      <c r="B349">
        <v>3.3000000000000002E-2</v>
      </c>
      <c r="C349">
        <v>0</v>
      </c>
    </row>
    <row r="350" spans="1:3" x14ac:dyDescent="0.25">
      <c r="A350">
        <f t="shared" si="5"/>
        <v>0</v>
      </c>
    </row>
    <row r="351" spans="1:3" x14ac:dyDescent="0.25">
      <c r="A351">
        <f t="shared" si="5"/>
        <v>0</v>
      </c>
    </row>
    <row r="352" spans="1:3" x14ac:dyDescent="0.25">
      <c r="A352">
        <f t="shared" si="5"/>
        <v>0</v>
      </c>
    </row>
    <row r="353" spans="1:3" x14ac:dyDescent="0.25">
      <c r="A353">
        <f t="shared" si="5"/>
        <v>27</v>
      </c>
      <c r="B353">
        <v>2.7E-2</v>
      </c>
      <c r="C353">
        <v>0</v>
      </c>
    </row>
    <row r="354" spans="1:3" x14ac:dyDescent="0.25">
      <c r="A354">
        <f t="shared" si="5"/>
        <v>27</v>
      </c>
      <c r="B354">
        <v>2.7E-2</v>
      </c>
      <c r="C354">
        <v>0</v>
      </c>
    </row>
    <row r="355" spans="1:3" x14ac:dyDescent="0.25">
      <c r="A355">
        <f t="shared" si="5"/>
        <v>0</v>
      </c>
    </row>
    <row r="356" spans="1:3" x14ac:dyDescent="0.25">
      <c r="A356">
        <f t="shared" si="5"/>
        <v>0</v>
      </c>
    </row>
    <row r="357" spans="1:3" x14ac:dyDescent="0.25">
      <c r="A357">
        <f t="shared" si="5"/>
        <v>0</v>
      </c>
    </row>
    <row r="358" spans="1:3" x14ac:dyDescent="0.25">
      <c r="A358">
        <f t="shared" si="5"/>
        <v>40.177999999999997</v>
      </c>
      <c r="B358">
        <v>4.0177999999999998E-2</v>
      </c>
      <c r="C358">
        <v>0</v>
      </c>
    </row>
    <row r="359" spans="1:3" x14ac:dyDescent="0.25">
      <c r="A359">
        <f t="shared" si="5"/>
        <v>40.177999999999997</v>
      </c>
      <c r="B359">
        <v>4.0177999999999998E-2</v>
      </c>
      <c r="C359">
        <v>0</v>
      </c>
    </row>
    <row r="360" spans="1:3" x14ac:dyDescent="0.25">
      <c r="A360">
        <f t="shared" si="5"/>
        <v>41.177999999999997</v>
      </c>
      <c r="B360">
        <v>4.1177999999999999E-2</v>
      </c>
      <c r="C360">
        <v>0</v>
      </c>
    </row>
    <row r="361" spans="1:3" x14ac:dyDescent="0.25">
      <c r="A361">
        <f t="shared" si="5"/>
        <v>41.177999999999997</v>
      </c>
      <c r="B361">
        <v>4.1177999999999999E-2</v>
      </c>
      <c r="C361">
        <v>0</v>
      </c>
    </row>
    <row r="362" spans="1:3" x14ac:dyDescent="0.25">
      <c r="A362">
        <f t="shared" si="5"/>
        <v>42.177999999999997</v>
      </c>
      <c r="B362">
        <v>4.2178E-2</v>
      </c>
      <c r="C362">
        <v>0</v>
      </c>
    </row>
    <row r="363" spans="1:3" x14ac:dyDescent="0.25">
      <c r="A363">
        <f t="shared" si="5"/>
        <v>42.177999999999997</v>
      </c>
      <c r="B363">
        <v>4.2178E-2</v>
      </c>
      <c r="C363">
        <v>0</v>
      </c>
    </row>
    <row r="364" spans="1:3" x14ac:dyDescent="0.25">
      <c r="A364">
        <f t="shared" si="5"/>
        <v>43.178000000000004</v>
      </c>
      <c r="B364">
        <v>4.3178000000000001E-2</v>
      </c>
      <c r="C364">
        <v>0</v>
      </c>
    </row>
    <row r="365" spans="1:3" x14ac:dyDescent="0.25">
      <c r="A365">
        <f t="shared" si="5"/>
        <v>43.178000000000004</v>
      </c>
      <c r="B365">
        <v>4.3178000000000001E-2</v>
      </c>
      <c r="C365">
        <v>0</v>
      </c>
    </row>
    <row r="366" spans="1:3" x14ac:dyDescent="0.25">
      <c r="A366">
        <f t="shared" si="5"/>
        <v>44.178000000000004</v>
      </c>
      <c r="B366">
        <v>4.4178000000000002E-2</v>
      </c>
      <c r="C366">
        <v>0</v>
      </c>
    </row>
    <row r="367" spans="1:3" x14ac:dyDescent="0.25">
      <c r="A367">
        <f t="shared" si="5"/>
        <v>44.178000000000004</v>
      </c>
      <c r="B367">
        <v>4.4178000000000002E-2</v>
      </c>
      <c r="C367">
        <v>0</v>
      </c>
    </row>
    <row r="368" spans="1:3" x14ac:dyDescent="0.25">
      <c r="A368">
        <f t="shared" si="5"/>
        <v>45.178000000000004</v>
      </c>
      <c r="B368">
        <v>4.5178000000000003E-2</v>
      </c>
      <c r="C368">
        <v>0</v>
      </c>
    </row>
    <row r="369" spans="1:3" x14ac:dyDescent="0.25">
      <c r="A369">
        <f t="shared" si="5"/>
        <v>45.178000000000004</v>
      </c>
      <c r="B369">
        <v>4.5178000000000003E-2</v>
      </c>
      <c r="C369">
        <v>0</v>
      </c>
    </row>
    <row r="370" spans="1:3" x14ac:dyDescent="0.25">
      <c r="A370">
        <f t="shared" si="5"/>
        <v>46.177999999999997</v>
      </c>
      <c r="B370">
        <v>4.6177999999999997E-2</v>
      </c>
      <c r="C370">
        <v>0</v>
      </c>
    </row>
    <row r="371" spans="1:3" x14ac:dyDescent="0.25">
      <c r="A371">
        <f t="shared" si="5"/>
        <v>46.177999999999997</v>
      </c>
      <c r="B371">
        <v>4.6177999999999997E-2</v>
      </c>
      <c r="C371">
        <v>0</v>
      </c>
    </row>
    <row r="372" spans="1:3" x14ac:dyDescent="0.25">
      <c r="A372">
        <f t="shared" si="5"/>
        <v>47.177999999999997</v>
      </c>
      <c r="B372">
        <v>4.7177999999999998E-2</v>
      </c>
      <c r="C372">
        <v>0</v>
      </c>
    </row>
    <row r="373" spans="1:3" x14ac:dyDescent="0.25">
      <c r="A373">
        <f t="shared" si="5"/>
        <v>47.177999999999997</v>
      </c>
      <c r="B373">
        <v>4.7177999999999998E-2</v>
      </c>
      <c r="C373">
        <v>0</v>
      </c>
    </row>
    <row r="374" spans="1:3" x14ac:dyDescent="0.25">
      <c r="A374">
        <f t="shared" si="5"/>
        <v>48.177999999999997</v>
      </c>
      <c r="B374">
        <v>4.8177999999999999E-2</v>
      </c>
      <c r="C374">
        <v>0</v>
      </c>
    </row>
    <row r="375" spans="1:3" x14ac:dyDescent="0.25">
      <c r="A375">
        <f t="shared" si="5"/>
        <v>48.177999999999997</v>
      </c>
      <c r="B375">
        <v>4.8177999999999999E-2</v>
      </c>
      <c r="C375">
        <v>0</v>
      </c>
    </row>
    <row r="376" spans="1:3" x14ac:dyDescent="0.25">
      <c r="A376">
        <f t="shared" si="5"/>
        <v>49.177999999999997</v>
      </c>
      <c r="B376">
        <v>4.9177999999999999E-2</v>
      </c>
      <c r="C376">
        <v>0</v>
      </c>
    </row>
    <row r="377" spans="1:3" x14ac:dyDescent="0.25">
      <c r="A377">
        <f t="shared" si="5"/>
        <v>49.177999999999997</v>
      </c>
      <c r="B377">
        <v>4.9177999999999999E-2</v>
      </c>
      <c r="C377">
        <v>0</v>
      </c>
    </row>
    <row r="378" spans="1:3" x14ac:dyDescent="0.25">
      <c r="A378">
        <f t="shared" si="5"/>
        <v>50.177999999999997</v>
      </c>
      <c r="B378">
        <v>5.0178E-2</v>
      </c>
      <c r="C378">
        <v>0</v>
      </c>
    </row>
    <row r="379" spans="1:3" x14ac:dyDescent="0.25">
      <c r="A379">
        <f t="shared" si="5"/>
        <v>50.177999999999997</v>
      </c>
      <c r="B379">
        <v>5.0178E-2</v>
      </c>
      <c r="C379">
        <v>0</v>
      </c>
    </row>
    <row r="380" spans="1:3" x14ac:dyDescent="0.25">
      <c r="A380">
        <f t="shared" si="5"/>
        <v>51.178000000000004</v>
      </c>
      <c r="B380">
        <v>5.1178000000000001E-2</v>
      </c>
      <c r="C380">
        <v>0</v>
      </c>
    </row>
    <row r="381" spans="1:3" x14ac:dyDescent="0.25">
      <c r="A381">
        <f t="shared" si="5"/>
        <v>51.178000000000004</v>
      </c>
      <c r="B381">
        <v>5.1178000000000001E-2</v>
      </c>
      <c r="C381">
        <v>0</v>
      </c>
    </row>
    <row r="382" spans="1:3" x14ac:dyDescent="0.25">
      <c r="A382">
        <f t="shared" si="5"/>
        <v>52.178000000000004</v>
      </c>
      <c r="B382">
        <v>5.2178000000000002E-2</v>
      </c>
      <c r="C382">
        <v>0</v>
      </c>
    </row>
    <row r="383" spans="1:3" x14ac:dyDescent="0.25">
      <c r="A383">
        <f t="shared" si="5"/>
        <v>52.178000000000004</v>
      </c>
      <c r="B383">
        <v>5.2178000000000002E-2</v>
      </c>
      <c r="C383">
        <v>0</v>
      </c>
    </row>
    <row r="384" spans="1:3" x14ac:dyDescent="0.25">
      <c r="A384">
        <f t="shared" si="5"/>
        <v>53.178000000000004</v>
      </c>
      <c r="B384">
        <v>5.3178000000000003E-2</v>
      </c>
      <c r="C384">
        <v>0</v>
      </c>
    </row>
    <row r="385" spans="1:3" x14ac:dyDescent="0.25">
      <c r="A385">
        <f t="shared" si="5"/>
        <v>53.178000000000004</v>
      </c>
      <c r="B385">
        <v>5.3178000000000003E-2</v>
      </c>
      <c r="C385">
        <v>0</v>
      </c>
    </row>
    <row r="386" spans="1:3" x14ac:dyDescent="0.25">
      <c r="A386">
        <f t="shared" si="5"/>
        <v>54.177999999999997</v>
      </c>
      <c r="B386">
        <v>5.4177999999999997E-2</v>
      </c>
      <c r="C386">
        <v>0</v>
      </c>
    </row>
    <row r="387" spans="1:3" x14ac:dyDescent="0.25">
      <c r="A387">
        <f t="shared" si="5"/>
        <v>54.177999999999997</v>
      </c>
      <c r="B387">
        <v>5.4177999999999997E-2</v>
      </c>
      <c r="C387">
        <v>0</v>
      </c>
    </row>
    <row r="388" spans="1:3" x14ac:dyDescent="0.25">
      <c r="A388">
        <f t="shared" si="5"/>
        <v>55.177999999999997</v>
      </c>
      <c r="B388">
        <v>5.5177999999999998E-2</v>
      </c>
      <c r="C388">
        <v>0</v>
      </c>
    </row>
    <row r="389" spans="1:3" x14ac:dyDescent="0.25">
      <c r="A389">
        <f t="shared" ref="A389:A452" si="6">B389*1000</f>
        <v>55.177999999999997</v>
      </c>
      <c r="B389">
        <v>5.5177999999999998E-2</v>
      </c>
      <c r="C389">
        <v>0</v>
      </c>
    </row>
    <row r="390" spans="1:3" x14ac:dyDescent="0.25">
      <c r="A390">
        <f t="shared" si="6"/>
        <v>56.177999999999997</v>
      </c>
      <c r="B390">
        <v>5.6177999999999999E-2</v>
      </c>
      <c r="C390">
        <v>0</v>
      </c>
    </row>
    <row r="391" spans="1:3" x14ac:dyDescent="0.25">
      <c r="A391">
        <f t="shared" si="6"/>
        <v>56.177999999999997</v>
      </c>
      <c r="B391">
        <v>5.6177999999999999E-2</v>
      </c>
      <c r="C391">
        <v>0</v>
      </c>
    </row>
    <row r="392" spans="1:3" x14ac:dyDescent="0.25">
      <c r="A392">
        <f t="shared" si="6"/>
        <v>57.177999999999997</v>
      </c>
      <c r="B392">
        <v>5.7178E-2</v>
      </c>
      <c r="C392">
        <v>0</v>
      </c>
    </row>
    <row r="393" spans="1:3" x14ac:dyDescent="0.25">
      <c r="A393">
        <f t="shared" si="6"/>
        <v>57.177999999999997</v>
      </c>
      <c r="B393">
        <v>5.7178E-2</v>
      </c>
      <c r="C393">
        <v>0</v>
      </c>
    </row>
    <row r="394" spans="1:3" x14ac:dyDescent="0.25">
      <c r="A394">
        <f t="shared" si="6"/>
        <v>58.177999999999997</v>
      </c>
      <c r="B394">
        <v>5.8178000000000001E-2</v>
      </c>
      <c r="C394">
        <v>0</v>
      </c>
    </row>
    <row r="395" spans="1:3" x14ac:dyDescent="0.25">
      <c r="A395">
        <f t="shared" si="6"/>
        <v>58.177999999999997</v>
      </c>
      <c r="B395">
        <v>5.8178000000000001E-2</v>
      </c>
      <c r="C395">
        <v>0</v>
      </c>
    </row>
    <row r="396" spans="1:3" x14ac:dyDescent="0.25">
      <c r="A396">
        <f t="shared" si="6"/>
        <v>59.178000000000004</v>
      </c>
      <c r="B396">
        <v>5.9178000000000001E-2</v>
      </c>
      <c r="C396">
        <v>0</v>
      </c>
    </row>
    <row r="397" spans="1:3" x14ac:dyDescent="0.25">
      <c r="A397">
        <f t="shared" si="6"/>
        <v>59.178000000000004</v>
      </c>
      <c r="B397">
        <v>5.9178000000000001E-2</v>
      </c>
      <c r="C397">
        <v>0</v>
      </c>
    </row>
    <row r="398" spans="1:3" x14ac:dyDescent="0.25">
      <c r="A398">
        <f t="shared" si="6"/>
        <v>60.178000000000004</v>
      </c>
      <c r="B398">
        <v>6.0178000000000002E-2</v>
      </c>
      <c r="C398">
        <v>0</v>
      </c>
    </row>
    <row r="399" spans="1:3" x14ac:dyDescent="0.25">
      <c r="A399">
        <f t="shared" si="6"/>
        <v>60.178000000000004</v>
      </c>
      <c r="B399">
        <v>6.0178000000000002E-2</v>
      </c>
      <c r="C399">
        <v>0</v>
      </c>
    </row>
    <row r="400" spans="1:3" x14ac:dyDescent="0.25">
      <c r="A400">
        <f t="shared" si="6"/>
        <v>61.178000000000004</v>
      </c>
      <c r="B400">
        <v>6.1178000000000003E-2</v>
      </c>
      <c r="C400">
        <v>0</v>
      </c>
    </row>
    <row r="401" spans="1:3" x14ac:dyDescent="0.25">
      <c r="A401">
        <f t="shared" si="6"/>
        <v>61.178000000000004</v>
      </c>
      <c r="B401">
        <v>6.1178000000000003E-2</v>
      </c>
      <c r="C401">
        <v>0</v>
      </c>
    </row>
    <row r="402" spans="1:3" x14ac:dyDescent="0.25">
      <c r="A402">
        <f t="shared" si="6"/>
        <v>62.177999999999997</v>
      </c>
      <c r="B402">
        <v>6.2177999999999997E-2</v>
      </c>
      <c r="C402">
        <v>0</v>
      </c>
    </row>
    <row r="403" spans="1:3" x14ac:dyDescent="0.25">
      <c r="A403">
        <f t="shared" si="6"/>
        <v>62.177999999999997</v>
      </c>
      <c r="B403">
        <v>6.2177999999999997E-2</v>
      </c>
      <c r="C403">
        <v>0</v>
      </c>
    </row>
    <row r="404" spans="1:3" x14ac:dyDescent="0.25">
      <c r="A404">
        <f t="shared" si="6"/>
        <v>63.177999999999997</v>
      </c>
      <c r="B404">
        <v>6.3177999999999998E-2</v>
      </c>
      <c r="C404">
        <v>0</v>
      </c>
    </row>
    <row r="405" spans="1:3" x14ac:dyDescent="0.25">
      <c r="A405">
        <f t="shared" si="6"/>
        <v>63.177999999999997</v>
      </c>
      <c r="B405">
        <v>6.3177999999999998E-2</v>
      </c>
      <c r="C405">
        <v>0</v>
      </c>
    </row>
    <row r="406" spans="1:3" x14ac:dyDescent="0.25">
      <c r="A406">
        <f t="shared" si="6"/>
        <v>64.177999999999997</v>
      </c>
      <c r="B406">
        <v>6.4177999999999999E-2</v>
      </c>
      <c r="C406">
        <v>0</v>
      </c>
    </row>
    <row r="407" spans="1:3" x14ac:dyDescent="0.25">
      <c r="A407">
        <f t="shared" si="6"/>
        <v>64.177999999999997</v>
      </c>
      <c r="B407">
        <v>6.4177999999999999E-2</v>
      </c>
      <c r="C407">
        <v>0</v>
      </c>
    </row>
    <row r="408" spans="1:3" x14ac:dyDescent="0.25">
      <c r="A408">
        <f t="shared" si="6"/>
        <v>65.177999999999997</v>
      </c>
      <c r="B408">
        <v>6.5178E-2</v>
      </c>
      <c r="C408">
        <v>0</v>
      </c>
    </row>
    <row r="409" spans="1:3" x14ac:dyDescent="0.25">
      <c r="A409">
        <f t="shared" si="6"/>
        <v>65.177999999999997</v>
      </c>
      <c r="B409">
        <v>6.5178E-2</v>
      </c>
      <c r="C409">
        <v>0</v>
      </c>
    </row>
    <row r="410" spans="1:3" x14ac:dyDescent="0.25">
      <c r="A410">
        <f t="shared" si="6"/>
        <v>0</v>
      </c>
    </row>
    <row r="411" spans="1:3" x14ac:dyDescent="0.25">
      <c r="A411">
        <f t="shared" si="6"/>
        <v>0</v>
      </c>
    </row>
    <row r="412" spans="1:3" x14ac:dyDescent="0.25">
      <c r="A412">
        <f t="shared" si="6"/>
        <v>0</v>
      </c>
    </row>
    <row r="413" spans="1:3" x14ac:dyDescent="0.25">
      <c r="A413">
        <f t="shared" si="6"/>
        <v>33.228000000000002</v>
      </c>
      <c r="B413">
        <v>3.3228000000000001E-2</v>
      </c>
      <c r="C413" s="1">
        <v>1.01017E-10</v>
      </c>
    </row>
    <row r="414" spans="1:3" x14ac:dyDescent="0.25">
      <c r="A414">
        <f t="shared" si="6"/>
        <v>33.228000000000002</v>
      </c>
      <c r="B414">
        <v>3.3228000000000001E-2</v>
      </c>
      <c r="C414" s="1">
        <v>1.01017E-10</v>
      </c>
    </row>
    <row r="415" spans="1:3" x14ac:dyDescent="0.25">
      <c r="A415">
        <f t="shared" si="6"/>
        <v>33.277999999999999</v>
      </c>
      <c r="B415">
        <v>3.3278000000000002E-2</v>
      </c>
      <c r="C415" s="1">
        <v>9.9323999999999995E-11</v>
      </c>
    </row>
    <row r="416" spans="1:3" x14ac:dyDescent="0.25">
      <c r="A416">
        <f t="shared" si="6"/>
        <v>33.277999999999999</v>
      </c>
      <c r="B416">
        <v>3.3278000000000002E-2</v>
      </c>
      <c r="C416" s="1">
        <v>9.9323999999999995E-11</v>
      </c>
    </row>
    <row r="417" spans="1:3" x14ac:dyDescent="0.25">
      <c r="A417">
        <f t="shared" si="6"/>
        <v>33.328000000000003</v>
      </c>
      <c r="B417">
        <v>3.3328000000000003E-2</v>
      </c>
      <c r="C417" s="1">
        <v>9.7645000000000002E-11</v>
      </c>
    </row>
    <row r="418" spans="1:3" x14ac:dyDescent="0.25">
      <c r="A418">
        <f t="shared" si="6"/>
        <v>33.328000000000003</v>
      </c>
      <c r="B418">
        <v>3.3328000000000003E-2</v>
      </c>
      <c r="C418" s="1">
        <v>9.7645000000000002E-11</v>
      </c>
    </row>
    <row r="419" spans="1:3" x14ac:dyDescent="0.25">
      <c r="A419">
        <f t="shared" si="6"/>
        <v>33.378</v>
      </c>
      <c r="B419">
        <v>3.3377999999999998E-2</v>
      </c>
      <c r="C419" s="1">
        <v>9.5980000000000001E-11</v>
      </c>
    </row>
    <row r="420" spans="1:3" x14ac:dyDescent="0.25">
      <c r="A420">
        <f t="shared" si="6"/>
        <v>33.378</v>
      </c>
      <c r="B420">
        <v>3.3377999999999998E-2</v>
      </c>
      <c r="C420" s="1">
        <v>9.5980000000000001E-11</v>
      </c>
    </row>
    <row r="421" spans="1:3" x14ac:dyDescent="0.25">
      <c r="A421">
        <f t="shared" si="6"/>
        <v>33.427999999999997</v>
      </c>
      <c r="B421">
        <v>3.3427999999999999E-2</v>
      </c>
      <c r="C421" s="1">
        <v>9.4329099999999996E-11</v>
      </c>
    </row>
    <row r="422" spans="1:3" x14ac:dyDescent="0.25">
      <c r="A422">
        <f t="shared" si="6"/>
        <v>33.427999999999997</v>
      </c>
      <c r="B422">
        <v>3.3427999999999999E-2</v>
      </c>
      <c r="C422" s="1">
        <v>9.4329099999999996E-11</v>
      </c>
    </row>
    <row r="423" spans="1:3" x14ac:dyDescent="0.25">
      <c r="A423">
        <f t="shared" si="6"/>
        <v>33.478000000000002</v>
      </c>
      <c r="B423">
        <v>3.3478000000000001E-2</v>
      </c>
      <c r="C423" s="1">
        <v>9.2692199999999996E-11</v>
      </c>
    </row>
    <row r="424" spans="1:3" x14ac:dyDescent="0.25">
      <c r="A424">
        <f t="shared" si="6"/>
        <v>33.478000000000002</v>
      </c>
      <c r="B424">
        <v>3.3478000000000001E-2</v>
      </c>
      <c r="C424" s="1">
        <v>9.2692199999999996E-11</v>
      </c>
    </row>
    <row r="425" spans="1:3" x14ac:dyDescent="0.25">
      <c r="A425">
        <f t="shared" si="6"/>
        <v>33.528000000000006</v>
      </c>
      <c r="B425">
        <v>3.3528000000000002E-2</v>
      </c>
      <c r="C425" s="1">
        <v>9.1069400000000005E-11</v>
      </c>
    </row>
    <row r="426" spans="1:3" x14ac:dyDescent="0.25">
      <c r="A426">
        <f t="shared" si="6"/>
        <v>33.528000000000006</v>
      </c>
      <c r="B426">
        <v>3.3528000000000002E-2</v>
      </c>
      <c r="C426" s="1">
        <v>9.1069400000000005E-11</v>
      </c>
    </row>
    <row r="427" spans="1:3" x14ac:dyDescent="0.25">
      <c r="A427">
        <f t="shared" si="6"/>
        <v>33.577999999999996</v>
      </c>
      <c r="B427">
        <v>3.3577999999999997E-2</v>
      </c>
      <c r="C427" s="1">
        <v>8.9460699999999997E-11</v>
      </c>
    </row>
    <row r="428" spans="1:3" x14ac:dyDescent="0.25">
      <c r="A428">
        <f t="shared" si="6"/>
        <v>33.577999999999996</v>
      </c>
      <c r="B428">
        <v>3.3577999999999997E-2</v>
      </c>
      <c r="C428" s="1">
        <v>8.9460699999999997E-11</v>
      </c>
    </row>
    <row r="429" spans="1:3" x14ac:dyDescent="0.25">
      <c r="A429">
        <f t="shared" si="6"/>
        <v>33.628</v>
      </c>
      <c r="B429">
        <v>3.3627999999999998E-2</v>
      </c>
      <c r="C429" s="1">
        <v>8.7865999999999994E-11</v>
      </c>
    </row>
    <row r="430" spans="1:3" x14ac:dyDescent="0.25">
      <c r="A430">
        <f t="shared" si="6"/>
        <v>33.628</v>
      </c>
      <c r="B430">
        <v>3.3627999999999998E-2</v>
      </c>
      <c r="C430" s="1">
        <v>8.7865999999999994E-11</v>
      </c>
    </row>
    <row r="431" spans="1:3" x14ac:dyDescent="0.25">
      <c r="A431">
        <f t="shared" si="6"/>
        <v>33.677999999999997</v>
      </c>
      <c r="B431">
        <v>3.3678E-2</v>
      </c>
      <c r="C431" s="1">
        <v>8.6285400000000001E-11</v>
      </c>
    </row>
    <row r="432" spans="1:3" x14ac:dyDescent="0.25">
      <c r="A432">
        <f t="shared" si="6"/>
        <v>33.677999999999997</v>
      </c>
      <c r="B432">
        <v>3.3678E-2</v>
      </c>
      <c r="C432" s="1">
        <v>8.6285400000000001E-11</v>
      </c>
    </row>
    <row r="433" spans="1:3" x14ac:dyDescent="0.25">
      <c r="A433">
        <f t="shared" si="6"/>
        <v>33.728000000000002</v>
      </c>
      <c r="B433">
        <v>3.3728000000000001E-2</v>
      </c>
      <c r="C433" s="1">
        <v>8.4718799999999998E-11</v>
      </c>
    </row>
    <row r="434" spans="1:3" x14ac:dyDescent="0.25">
      <c r="A434">
        <f t="shared" si="6"/>
        <v>33.728000000000002</v>
      </c>
      <c r="B434">
        <v>3.3728000000000001E-2</v>
      </c>
      <c r="C434" s="1">
        <v>8.4718799999999998E-11</v>
      </c>
    </row>
    <row r="435" spans="1:3" x14ac:dyDescent="0.25">
      <c r="A435">
        <f t="shared" si="6"/>
        <v>33.778000000000006</v>
      </c>
      <c r="B435">
        <v>3.3778000000000002E-2</v>
      </c>
      <c r="C435" s="1">
        <v>8.3166399999999998E-11</v>
      </c>
    </row>
    <row r="436" spans="1:3" x14ac:dyDescent="0.25">
      <c r="A436">
        <f t="shared" si="6"/>
        <v>33.778000000000006</v>
      </c>
      <c r="B436">
        <v>3.3778000000000002E-2</v>
      </c>
      <c r="C436" s="1">
        <v>8.3166399999999998E-11</v>
      </c>
    </row>
    <row r="437" spans="1:3" x14ac:dyDescent="0.25">
      <c r="A437">
        <f t="shared" si="6"/>
        <v>33.827999999999996</v>
      </c>
      <c r="B437">
        <v>3.3827999999999997E-2</v>
      </c>
      <c r="C437" s="1">
        <v>8.1628000000000002E-11</v>
      </c>
    </row>
    <row r="438" spans="1:3" x14ac:dyDescent="0.25">
      <c r="A438">
        <f t="shared" si="6"/>
        <v>33.827999999999996</v>
      </c>
      <c r="B438">
        <v>3.3827999999999997E-2</v>
      </c>
      <c r="C438" s="1">
        <v>8.1628000000000002E-11</v>
      </c>
    </row>
    <row r="439" spans="1:3" x14ac:dyDescent="0.25">
      <c r="A439">
        <f t="shared" si="6"/>
        <v>33.878</v>
      </c>
      <c r="B439">
        <v>3.3877999999999998E-2</v>
      </c>
      <c r="C439" s="1">
        <v>8.0103799999999996E-11</v>
      </c>
    </row>
    <row r="440" spans="1:3" x14ac:dyDescent="0.25">
      <c r="A440">
        <f t="shared" si="6"/>
        <v>33.878</v>
      </c>
      <c r="B440">
        <v>3.3877999999999998E-2</v>
      </c>
      <c r="C440" s="1">
        <v>8.0103799999999996E-11</v>
      </c>
    </row>
    <row r="441" spans="1:3" x14ac:dyDescent="0.25">
      <c r="A441">
        <f t="shared" si="6"/>
        <v>33.927999999999997</v>
      </c>
      <c r="B441">
        <v>3.3928E-2</v>
      </c>
      <c r="C441" s="1">
        <v>7.85937E-11</v>
      </c>
    </row>
    <row r="442" spans="1:3" x14ac:dyDescent="0.25">
      <c r="A442">
        <f t="shared" si="6"/>
        <v>33.927999999999997</v>
      </c>
      <c r="B442">
        <v>3.3928E-2</v>
      </c>
      <c r="C442" s="1">
        <v>7.85937E-11</v>
      </c>
    </row>
    <row r="443" spans="1:3" x14ac:dyDescent="0.25">
      <c r="A443">
        <f t="shared" si="6"/>
        <v>33.978000000000002</v>
      </c>
      <c r="B443">
        <v>3.3978000000000001E-2</v>
      </c>
      <c r="C443" s="1">
        <v>7.7097700000000001E-11</v>
      </c>
    </row>
    <row r="444" spans="1:3" x14ac:dyDescent="0.25">
      <c r="A444">
        <f t="shared" si="6"/>
        <v>33.978000000000002</v>
      </c>
      <c r="B444">
        <v>3.3978000000000001E-2</v>
      </c>
      <c r="C444" s="1">
        <v>7.7097700000000001E-11</v>
      </c>
    </row>
    <row r="445" spans="1:3" x14ac:dyDescent="0.25">
      <c r="A445">
        <f t="shared" si="6"/>
        <v>34.028000000000006</v>
      </c>
      <c r="B445">
        <v>3.4028000000000003E-2</v>
      </c>
      <c r="C445" s="1">
        <v>7.5615799999999999E-11</v>
      </c>
    </row>
    <row r="446" spans="1:3" x14ac:dyDescent="0.25">
      <c r="A446">
        <f t="shared" si="6"/>
        <v>34.028000000000006</v>
      </c>
      <c r="B446">
        <v>3.4028000000000003E-2</v>
      </c>
      <c r="C446" s="1">
        <v>7.5615799999999999E-11</v>
      </c>
    </row>
    <row r="447" spans="1:3" x14ac:dyDescent="0.25">
      <c r="A447">
        <f t="shared" si="6"/>
        <v>34.077999999999996</v>
      </c>
      <c r="B447">
        <v>3.4077999999999997E-2</v>
      </c>
      <c r="C447" s="1">
        <v>7.4148000000000006E-11</v>
      </c>
    </row>
    <row r="448" spans="1:3" x14ac:dyDescent="0.25">
      <c r="A448">
        <f t="shared" si="6"/>
        <v>34.077999999999996</v>
      </c>
      <c r="B448">
        <v>3.4077999999999997E-2</v>
      </c>
      <c r="C448" s="1">
        <v>7.4148000000000006E-11</v>
      </c>
    </row>
    <row r="449" spans="1:3" x14ac:dyDescent="0.25">
      <c r="A449">
        <f t="shared" si="6"/>
        <v>34.128</v>
      </c>
      <c r="B449">
        <v>3.4127999999999999E-2</v>
      </c>
      <c r="C449" s="1">
        <v>7.2694400000000003E-11</v>
      </c>
    </row>
    <row r="450" spans="1:3" x14ac:dyDescent="0.25">
      <c r="A450">
        <f t="shared" si="6"/>
        <v>34.128</v>
      </c>
      <c r="B450">
        <v>3.4127999999999999E-2</v>
      </c>
      <c r="C450" s="1">
        <v>7.2694400000000003E-11</v>
      </c>
    </row>
    <row r="451" spans="1:3" x14ac:dyDescent="0.25">
      <c r="A451">
        <f t="shared" si="6"/>
        <v>34.177999999999997</v>
      </c>
      <c r="B451">
        <v>3.4178E-2</v>
      </c>
      <c r="C451" s="1">
        <v>7.1254899999999998E-11</v>
      </c>
    </row>
    <row r="452" spans="1:3" x14ac:dyDescent="0.25">
      <c r="A452">
        <f t="shared" si="6"/>
        <v>34.177999999999997</v>
      </c>
      <c r="B452">
        <v>3.4178E-2</v>
      </c>
      <c r="C452" s="1">
        <v>7.1254899999999998E-11</v>
      </c>
    </row>
    <row r="453" spans="1:3" x14ac:dyDescent="0.25">
      <c r="A453">
        <f t="shared" ref="A453:A516" si="7">B453*1000</f>
        <v>34.228000000000002</v>
      </c>
      <c r="B453">
        <v>3.4228000000000001E-2</v>
      </c>
      <c r="C453" s="1">
        <v>6.9829599999999995E-11</v>
      </c>
    </row>
    <row r="454" spans="1:3" x14ac:dyDescent="0.25">
      <c r="A454">
        <f t="shared" si="7"/>
        <v>34.228000000000002</v>
      </c>
      <c r="B454">
        <v>3.4228000000000001E-2</v>
      </c>
      <c r="C454" s="1">
        <v>6.9829599999999995E-11</v>
      </c>
    </row>
    <row r="455" spans="1:3" x14ac:dyDescent="0.25">
      <c r="A455">
        <f t="shared" si="7"/>
        <v>34.278000000000006</v>
      </c>
      <c r="B455">
        <v>3.4278000000000003E-2</v>
      </c>
      <c r="C455" s="1">
        <v>6.8418499999999995E-11</v>
      </c>
    </row>
    <row r="456" spans="1:3" x14ac:dyDescent="0.25">
      <c r="A456">
        <f t="shared" si="7"/>
        <v>34.278000000000006</v>
      </c>
      <c r="B456">
        <v>3.4278000000000003E-2</v>
      </c>
      <c r="C456" s="1">
        <v>6.8418499999999995E-11</v>
      </c>
    </row>
    <row r="457" spans="1:3" x14ac:dyDescent="0.25">
      <c r="A457">
        <f t="shared" si="7"/>
        <v>34.327999999999996</v>
      </c>
      <c r="B457">
        <v>3.4327999999999997E-2</v>
      </c>
      <c r="C457" s="1">
        <v>6.7021500000000005E-11</v>
      </c>
    </row>
    <row r="458" spans="1:3" x14ac:dyDescent="0.25">
      <c r="A458">
        <f t="shared" si="7"/>
        <v>34.327999999999996</v>
      </c>
      <c r="B458">
        <v>3.4327999999999997E-2</v>
      </c>
      <c r="C458" s="1">
        <v>6.7021500000000005E-11</v>
      </c>
    </row>
    <row r="459" spans="1:3" x14ac:dyDescent="0.25">
      <c r="A459">
        <f t="shared" si="7"/>
        <v>34.378</v>
      </c>
      <c r="B459">
        <v>3.4377999999999999E-2</v>
      </c>
      <c r="C459" s="1">
        <v>6.5638700000000005E-11</v>
      </c>
    </row>
    <row r="460" spans="1:3" x14ac:dyDescent="0.25">
      <c r="A460">
        <f t="shared" si="7"/>
        <v>34.378</v>
      </c>
      <c r="B460">
        <v>3.4377999999999999E-2</v>
      </c>
      <c r="C460" s="1">
        <v>6.5638700000000005E-11</v>
      </c>
    </row>
    <row r="461" spans="1:3" x14ac:dyDescent="0.25">
      <c r="A461">
        <f t="shared" si="7"/>
        <v>34.427999999999997</v>
      </c>
      <c r="B461">
        <v>3.4428E-2</v>
      </c>
      <c r="C461" s="1">
        <v>6.4270099999999995E-11</v>
      </c>
    </row>
    <row r="462" spans="1:3" x14ac:dyDescent="0.25">
      <c r="A462">
        <f t="shared" si="7"/>
        <v>34.427999999999997</v>
      </c>
      <c r="B462">
        <v>3.4428E-2</v>
      </c>
      <c r="C462" s="1">
        <v>6.4270099999999995E-11</v>
      </c>
    </row>
    <row r="463" spans="1:3" x14ac:dyDescent="0.25">
      <c r="A463">
        <f t="shared" si="7"/>
        <v>34.478000000000002</v>
      </c>
      <c r="B463">
        <v>3.4478000000000002E-2</v>
      </c>
      <c r="C463" s="1">
        <v>6.2915599999999994E-11</v>
      </c>
    </row>
    <row r="464" spans="1:3" x14ac:dyDescent="0.25">
      <c r="A464">
        <f t="shared" si="7"/>
        <v>34.478000000000002</v>
      </c>
      <c r="B464">
        <v>3.4478000000000002E-2</v>
      </c>
      <c r="C464" s="1">
        <v>6.2915599999999994E-11</v>
      </c>
    </row>
    <row r="465" spans="1:3" x14ac:dyDescent="0.25">
      <c r="A465">
        <f t="shared" si="7"/>
        <v>34.528000000000006</v>
      </c>
      <c r="B465">
        <v>3.4528000000000003E-2</v>
      </c>
      <c r="C465" s="1">
        <v>6.1575400000000003E-11</v>
      </c>
    </row>
    <row r="466" spans="1:3" x14ac:dyDescent="0.25">
      <c r="A466">
        <f t="shared" si="7"/>
        <v>34.528000000000006</v>
      </c>
      <c r="B466">
        <v>3.4528000000000003E-2</v>
      </c>
      <c r="C466" s="1">
        <v>6.1575400000000003E-11</v>
      </c>
    </row>
    <row r="467" spans="1:3" x14ac:dyDescent="0.25">
      <c r="A467">
        <f t="shared" si="7"/>
        <v>34.577999999999996</v>
      </c>
      <c r="B467">
        <v>3.4577999999999998E-2</v>
      </c>
      <c r="C467" s="1">
        <v>6.0249400000000001E-11</v>
      </c>
    </row>
    <row r="468" spans="1:3" x14ac:dyDescent="0.25">
      <c r="A468">
        <f t="shared" si="7"/>
        <v>34.577999999999996</v>
      </c>
      <c r="B468">
        <v>3.4577999999999998E-2</v>
      </c>
      <c r="C468" s="1">
        <v>6.0249400000000001E-11</v>
      </c>
    </row>
    <row r="469" spans="1:3" x14ac:dyDescent="0.25">
      <c r="A469">
        <f t="shared" si="7"/>
        <v>34.628</v>
      </c>
      <c r="B469">
        <v>3.4627999999999999E-2</v>
      </c>
      <c r="C469" s="1">
        <v>5.8937600000000003E-11</v>
      </c>
    </row>
    <row r="470" spans="1:3" x14ac:dyDescent="0.25">
      <c r="A470">
        <f t="shared" si="7"/>
        <v>34.628</v>
      </c>
      <c r="B470">
        <v>3.4627999999999999E-2</v>
      </c>
      <c r="C470" s="1">
        <v>5.8937600000000003E-11</v>
      </c>
    </row>
    <row r="471" spans="1:3" x14ac:dyDescent="0.25">
      <c r="A471">
        <f t="shared" si="7"/>
        <v>34.677999999999997</v>
      </c>
      <c r="B471">
        <v>3.4678E-2</v>
      </c>
      <c r="C471" s="1">
        <v>5.7640000000000001E-11</v>
      </c>
    </row>
    <row r="472" spans="1:3" x14ac:dyDescent="0.25">
      <c r="A472">
        <f t="shared" si="7"/>
        <v>34.677999999999997</v>
      </c>
      <c r="B472">
        <v>3.4678E-2</v>
      </c>
      <c r="C472" s="1">
        <v>5.7640000000000001E-11</v>
      </c>
    </row>
    <row r="473" spans="1:3" x14ac:dyDescent="0.25">
      <c r="A473">
        <f t="shared" si="7"/>
        <v>34.728000000000002</v>
      </c>
      <c r="B473">
        <v>3.4728000000000002E-2</v>
      </c>
      <c r="C473" s="1">
        <v>5.6356600000000002E-11</v>
      </c>
    </row>
    <row r="474" spans="1:3" x14ac:dyDescent="0.25">
      <c r="A474">
        <f t="shared" si="7"/>
        <v>34.728000000000002</v>
      </c>
      <c r="B474">
        <v>3.4728000000000002E-2</v>
      </c>
      <c r="C474" s="1">
        <v>5.6356600000000002E-11</v>
      </c>
    </row>
    <row r="475" spans="1:3" x14ac:dyDescent="0.25">
      <c r="A475">
        <f t="shared" si="7"/>
        <v>34.778000000000006</v>
      </c>
      <c r="B475">
        <v>3.4778000000000003E-2</v>
      </c>
      <c r="C475" s="1">
        <v>5.5087499999999998E-11</v>
      </c>
    </row>
    <row r="476" spans="1:3" x14ac:dyDescent="0.25">
      <c r="A476">
        <f t="shared" si="7"/>
        <v>34.778000000000006</v>
      </c>
      <c r="B476">
        <v>3.4778000000000003E-2</v>
      </c>
      <c r="C476" s="1">
        <v>5.5087499999999998E-11</v>
      </c>
    </row>
    <row r="477" spans="1:3" x14ac:dyDescent="0.25">
      <c r="A477">
        <f t="shared" si="7"/>
        <v>34.827999999999996</v>
      </c>
      <c r="B477">
        <v>3.4827999999999998E-2</v>
      </c>
      <c r="C477" s="1">
        <v>5.3832599999999998E-11</v>
      </c>
    </row>
    <row r="478" spans="1:3" x14ac:dyDescent="0.25">
      <c r="A478">
        <f t="shared" si="7"/>
        <v>34.827999999999996</v>
      </c>
      <c r="B478">
        <v>3.4827999999999998E-2</v>
      </c>
      <c r="C478" s="1">
        <v>5.3832599999999998E-11</v>
      </c>
    </row>
    <row r="479" spans="1:3" x14ac:dyDescent="0.25">
      <c r="A479">
        <f t="shared" si="7"/>
        <v>34.878</v>
      </c>
      <c r="B479">
        <v>3.4877999999999999E-2</v>
      </c>
      <c r="C479" s="1">
        <v>5.2591900000000001E-11</v>
      </c>
    </row>
    <row r="480" spans="1:3" x14ac:dyDescent="0.25">
      <c r="A480">
        <f t="shared" si="7"/>
        <v>34.878</v>
      </c>
      <c r="B480">
        <v>3.4877999999999999E-2</v>
      </c>
      <c r="C480" s="1">
        <v>5.2591900000000001E-11</v>
      </c>
    </row>
    <row r="481" spans="1:3" x14ac:dyDescent="0.25">
      <c r="A481">
        <f t="shared" si="7"/>
        <v>34.927999999999997</v>
      </c>
      <c r="B481">
        <v>3.4928000000000001E-2</v>
      </c>
      <c r="C481" s="1">
        <v>5.1365599999999999E-11</v>
      </c>
    </row>
    <row r="482" spans="1:3" x14ac:dyDescent="0.25">
      <c r="A482">
        <f t="shared" si="7"/>
        <v>34.927999999999997</v>
      </c>
      <c r="B482">
        <v>3.4928000000000001E-2</v>
      </c>
      <c r="C482" s="1">
        <v>5.1365599999999999E-11</v>
      </c>
    </row>
    <row r="483" spans="1:3" x14ac:dyDescent="0.25">
      <c r="A483">
        <f t="shared" si="7"/>
        <v>34.978000000000002</v>
      </c>
      <c r="B483">
        <v>3.4978000000000002E-2</v>
      </c>
      <c r="C483" s="1">
        <v>5.0153400000000001E-11</v>
      </c>
    </row>
    <row r="484" spans="1:3" x14ac:dyDescent="0.25">
      <c r="A484">
        <f t="shared" si="7"/>
        <v>34.978000000000002</v>
      </c>
      <c r="B484">
        <v>3.4978000000000002E-2</v>
      </c>
      <c r="C484" s="1">
        <v>5.0153400000000001E-11</v>
      </c>
    </row>
    <row r="485" spans="1:3" x14ac:dyDescent="0.25">
      <c r="A485">
        <f t="shared" si="7"/>
        <v>35.027999999999999</v>
      </c>
      <c r="B485">
        <v>3.5027999999999997E-2</v>
      </c>
      <c r="C485" s="1">
        <v>4.8955599999999998E-11</v>
      </c>
    </row>
    <row r="486" spans="1:3" x14ac:dyDescent="0.25">
      <c r="A486">
        <f t="shared" si="7"/>
        <v>35.027999999999999</v>
      </c>
      <c r="B486">
        <v>3.5027999999999997E-2</v>
      </c>
      <c r="C486" s="1">
        <v>4.8955599999999998E-11</v>
      </c>
    </row>
    <row r="487" spans="1:3" x14ac:dyDescent="0.25">
      <c r="A487">
        <f t="shared" si="7"/>
        <v>35.077999999999996</v>
      </c>
      <c r="B487">
        <v>3.5077999999999998E-2</v>
      </c>
      <c r="C487" s="1">
        <v>4.7771999999999998E-11</v>
      </c>
    </row>
    <row r="488" spans="1:3" x14ac:dyDescent="0.25">
      <c r="A488">
        <f t="shared" si="7"/>
        <v>35.077999999999996</v>
      </c>
      <c r="B488">
        <v>3.5077999999999998E-2</v>
      </c>
      <c r="C488" s="1">
        <v>4.7771999999999998E-11</v>
      </c>
    </row>
    <row r="489" spans="1:3" x14ac:dyDescent="0.25">
      <c r="A489">
        <f t="shared" si="7"/>
        <v>35.128</v>
      </c>
      <c r="B489">
        <v>3.5128E-2</v>
      </c>
      <c r="C489" s="1">
        <v>4.6602700000000001E-11</v>
      </c>
    </row>
    <row r="490" spans="1:3" x14ac:dyDescent="0.25">
      <c r="A490">
        <f t="shared" si="7"/>
        <v>35.128</v>
      </c>
      <c r="B490">
        <v>3.5128E-2</v>
      </c>
      <c r="C490" s="1">
        <v>4.6602700000000001E-11</v>
      </c>
    </row>
    <row r="491" spans="1:3" x14ac:dyDescent="0.25">
      <c r="A491">
        <f t="shared" si="7"/>
        <v>35.178000000000004</v>
      </c>
      <c r="B491">
        <v>3.5178000000000001E-2</v>
      </c>
      <c r="C491" s="1">
        <v>4.5447699999999999E-11</v>
      </c>
    </row>
    <row r="492" spans="1:3" x14ac:dyDescent="0.25">
      <c r="A492">
        <f t="shared" si="7"/>
        <v>35.178000000000004</v>
      </c>
      <c r="B492">
        <v>3.5178000000000001E-2</v>
      </c>
      <c r="C492" s="1">
        <v>4.5447699999999999E-11</v>
      </c>
    </row>
    <row r="493" spans="1:3" x14ac:dyDescent="0.25">
      <c r="A493">
        <f t="shared" si="7"/>
        <v>35.228000000000002</v>
      </c>
      <c r="B493">
        <v>3.5228000000000002E-2</v>
      </c>
      <c r="C493" s="1">
        <v>4.43071E-11</v>
      </c>
    </row>
    <row r="494" spans="1:3" x14ac:dyDescent="0.25">
      <c r="A494">
        <f t="shared" si="7"/>
        <v>35.228000000000002</v>
      </c>
      <c r="B494">
        <v>3.5228000000000002E-2</v>
      </c>
      <c r="C494" s="1">
        <v>4.43071E-11</v>
      </c>
    </row>
    <row r="495" spans="1:3" x14ac:dyDescent="0.25">
      <c r="A495">
        <f t="shared" si="7"/>
        <v>35.277999999999999</v>
      </c>
      <c r="B495">
        <v>3.5277999999999997E-2</v>
      </c>
      <c r="C495" s="1">
        <v>4.3180700000000003E-11</v>
      </c>
    </row>
    <row r="496" spans="1:3" x14ac:dyDescent="0.25">
      <c r="A496">
        <f t="shared" si="7"/>
        <v>35.277999999999999</v>
      </c>
      <c r="B496">
        <v>3.5277999999999997E-2</v>
      </c>
      <c r="C496" s="1">
        <v>4.3180700000000003E-11</v>
      </c>
    </row>
    <row r="497" spans="1:3" x14ac:dyDescent="0.25">
      <c r="A497">
        <f t="shared" si="7"/>
        <v>35.327999999999996</v>
      </c>
      <c r="B497">
        <v>3.5327999999999998E-2</v>
      </c>
      <c r="C497" s="1">
        <v>4.2068600000000003E-11</v>
      </c>
    </row>
    <row r="498" spans="1:3" x14ac:dyDescent="0.25">
      <c r="A498">
        <f t="shared" si="7"/>
        <v>35.327999999999996</v>
      </c>
      <c r="B498">
        <v>3.5327999999999998E-2</v>
      </c>
      <c r="C498" s="1">
        <v>4.2068600000000003E-11</v>
      </c>
    </row>
    <row r="499" spans="1:3" x14ac:dyDescent="0.25">
      <c r="A499">
        <f t="shared" si="7"/>
        <v>35.378</v>
      </c>
      <c r="B499">
        <v>3.5378E-2</v>
      </c>
      <c r="C499" s="1">
        <v>4.0970899999999998E-11</v>
      </c>
    </row>
    <row r="500" spans="1:3" x14ac:dyDescent="0.25">
      <c r="A500">
        <f t="shared" si="7"/>
        <v>35.378</v>
      </c>
      <c r="B500">
        <v>3.5378E-2</v>
      </c>
      <c r="C500" s="1">
        <v>4.0970899999999998E-11</v>
      </c>
    </row>
    <row r="501" spans="1:3" x14ac:dyDescent="0.25">
      <c r="A501">
        <f t="shared" si="7"/>
        <v>35.428000000000004</v>
      </c>
      <c r="B501">
        <v>3.5428000000000001E-2</v>
      </c>
      <c r="C501" s="1">
        <v>3.9887400000000002E-11</v>
      </c>
    </row>
    <row r="502" spans="1:3" x14ac:dyDescent="0.25">
      <c r="A502">
        <f t="shared" si="7"/>
        <v>35.428000000000004</v>
      </c>
      <c r="B502">
        <v>3.5428000000000001E-2</v>
      </c>
      <c r="C502" s="1">
        <v>3.9887400000000002E-11</v>
      </c>
    </row>
    <row r="503" spans="1:3" x14ac:dyDescent="0.25">
      <c r="A503">
        <f t="shared" si="7"/>
        <v>35.478000000000002</v>
      </c>
      <c r="B503">
        <v>3.5478000000000003E-2</v>
      </c>
      <c r="C503" s="1">
        <v>3.8818400000000002E-11</v>
      </c>
    </row>
    <row r="504" spans="1:3" x14ac:dyDescent="0.25">
      <c r="A504">
        <f t="shared" si="7"/>
        <v>35.478000000000002</v>
      </c>
      <c r="B504">
        <v>3.5478000000000003E-2</v>
      </c>
      <c r="C504" s="1">
        <v>3.8818400000000002E-11</v>
      </c>
    </row>
    <row r="505" spans="1:3" x14ac:dyDescent="0.25">
      <c r="A505">
        <f t="shared" si="7"/>
        <v>35.527999999999999</v>
      </c>
      <c r="B505">
        <v>3.5527999999999997E-2</v>
      </c>
      <c r="C505" s="1">
        <v>3.7763599999999998E-11</v>
      </c>
    </row>
    <row r="506" spans="1:3" x14ac:dyDescent="0.25">
      <c r="A506">
        <f t="shared" si="7"/>
        <v>35.527999999999999</v>
      </c>
      <c r="B506">
        <v>3.5527999999999997E-2</v>
      </c>
      <c r="C506" s="1">
        <v>3.7763599999999998E-11</v>
      </c>
    </row>
    <row r="507" spans="1:3" x14ac:dyDescent="0.25">
      <c r="A507">
        <f t="shared" si="7"/>
        <v>35.577999999999996</v>
      </c>
      <c r="B507">
        <v>3.5577999999999999E-2</v>
      </c>
      <c r="C507" s="1">
        <v>3.6723200000000002E-11</v>
      </c>
    </row>
    <row r="508" spans="1:3" x14ac:dyDescent="0.25">
      <c r="A508">
        <f t="shared" si="7"/>
        <v>35.577999999999996</v>
      </c>
      <c r="B508">
        <v>3.5577999999999999E-2</v>
      </c>
      <c r="C508" s="1">
        <v>3.6723200000000002E-11</v>
      </c>
    </row>
    <row r="509" spans="1:3" x14ac:dyDescent="0.25">
      <c r="A509">
        <f t="shared" si="7"/>
        <v>35.628</v>
      </c>
      <c r="B509">
        <v>3.5628E-2</v>
      </c>
      <c r="C509" s="1">
        <v>3.5697200000000003E-11</v>
      </c>
    </row>
    <row r="510" spans="1:3" x14ac:dyDescent="0.25">
      <c r="A510">
        <f t="shared" si="7"/>
        <v>35.628</v>
      </c>
      <c r="B510">
        <v>3.5628E-2</v>
      </c>
      <c r="C510" s="1">
        <v>3.5697200000000003E-11</v>
      </c>
    </row>
    <row r="511" spans="1:3" x14ac:dyDescent="0.25">
      <c r="A511">
        <f t="shared" si="7"/>
        <v>35.678000000000004</v>
      </c>
      <c r="B511">
        <v>3.5678000000000001E-2</v>
      </c>
      <c r="C511" s="1">
        <v>3.4685599999999998E-11</v>
      </c>
    </row>
    <row r="512" spans="1:3" x14ac:dyDescent="0.25">
      <c r="A512">
        <f t="shared" si="7"/>
        <v>35.678000000000004</v>
      </c>
      <c r="B512">
        <v>3.5678000000000001E-2</v>
      </c>
      <c r="C512" s="1">
        <v>3.4685599999999998E-11</v>
      </c>
    </row>
    <row r="513" spans="1:3" x14ac:dyDescent="0.25">
      <c r="A513">
        <f t="shared" si="7"/>
        <v>35.728000000000002</v>
      </c>
      <c r="B513">
        <v>3.5728000000000003E-2</v>
      </c>
      <c r="C513" s="1">
        <v>3.3688300000000003E-11</v>
      </c>
    </row>
    <row r="514" spans="1:3" x14ac:dyDescent="0.25">
      <c r="A514">
        <f t="shared" si="7"/>
        <v>35.728000000000002</v>
      </c>
      <c r="B514">
        <v>3.5728000000000003E-2</v>
      </c>
      <c r="C514" s="1">
        <v>3.3688300000000003E-11</v>
      </c>
    </row>
    <row r="515" spans="1:3" x14ac:dyDescent="0.25">
      <c r="A515">
        <f t="shared" si="7"/>
        <v>35.777999999999999</v>
      </c>
      <c r="B515">
        <v>3.5777999999999997E-2</v>
      </c>
      <c r="C515" s="1">
        <v>3.2705400000000003E-11</v>
      </c>
    </row>
    <row r="516" spans="1:3" x14ac:dyDescent="0.25">
      <c r="A516">
        <f t="shared" si="7"/>
        <v>35.777999999999999</v>
      </c>
      <c r="B516">
        <v>3.5777999999999997E-2</v>
      </c>
      <c r="C516" s="1">
        <v>3.2705400000000003E-11</v>
      </c>
    </row>
    <row r="517" spans="1:3" x14ac:dyDescent="0.25">
      <c r="A517">
        <f t="shared" ref="A517:A580" si="8">B517*1000</f>
        <v>35.827999999999996</v>
      </c>
      <c r="B517">
        <v>3.5827999999999999E-2</v>
      </c>
      <c r="C517" s="1">
        <v>3.1736899999999999E-11</v>
      </c>
    </row>
    <row r="518" spans="1:3" x14ac:dyDescent="0.25">
      <c r="A518">
        <f t="shared" si="8"/>
        <v>35.827999999999996</v>
      </c>
      <c r="B518">
        <v>3.5827999999999999E-2</v>
      </c>
      <c r="C518" s="1">
        <v>3.1736899999999999E-11</v>
      </c>
    </row>
    <row r="519" spans="1:3" x14ac:dyDescent="0.25">
      <c r="A519">
        <f t="shared" si="8"/>
        <v>35.878</v>
      </c>
      <c r="B519">
        <v>3.5878E-2</v>
      </c>
      <c r="C519" s="1">
        <v>3.0782799999999997E-11</v>
      </c>
    </row>
    <row r="520" spans="1:3" x14ac:dyDescent="0.25">
      <c r="A520">
        <f t="shared" si="8"/>
        <v>35.878</v>
      </c>
      <c r="B520">
        <v>3.5878E-2</v>
      </c>
      <c r="C520" s="1">
        <v>3.0782799999999997E-11</v>
      </c>
    </row>
    <row r="521" spans="1:3" x14ac:dyDescent="0.25">
      <c r="A521">
        <f t="shared" si="8"/>
        <v>35.928000000000004</v>
      </c>
      <c r="B521">
        <v>3.5928000000000002E-2</v>
      </c>
      <c r="C521" s="1">
        <v>2.9843100000000003E-11</v>
      </c>
    </row>
    <row r="522" spans="1:3" x14ac:dyDescent="0.25">
      <c r="A522">
        <f t="shared" si="8"/>
        <v>35.928000000000004</v>
      </c>
      <c r="B522">
        <v>3.5928000000000002E-2</v>
      </c>
      <c r="C522" s="1">
        <v>2.9843100000000003E-11</v>
      </c>
    </row>
    <row r="523" spans="1:3" x14ac:dyDescent="0.25">
      <c r="A523">
        <f t="shared" si="8"/>
        <v>35.978000000000002</v>
      </c>
      <c r="B523">
        <v>3.5978000000000003E-2</v>
      </c>
      <c r="C523" s="1">
        <v>2.8917799999999999E-11</v>
      </c>
    </row>
    <row r="524" spans="1:3" x14ac:dyDescent="0.25">
      <c r="A524">
        <f t="shared" si="8"/>
        <v>35.978000000000002</v>
      </c>
      <c r="B524">
        <v>3.5978000000000003E-2</v>
      </c>
      <c r="C524" s="1">
        <v>2.8917799999999999E-11</v>
      </c>
    </row>
    <row r="525" spans="1:3" x14ac:dyDescent="0.25">
      <c r="A525">
        <f t="shared" si="8"/>
        <v>36.027999999999999</v>
      </c>
      <c r="B525">
        <v>3.6027999999999998E-2</v>
      </c>
      <c r="C525" s="1">
        <v>2.8006899999999999E-11</v>
      </c>
    </row>
    <row r="526" spans="1:3" x14ac:dyDescent="0.25">
      <c r="A526">
        <f t="shared" si="8"/>
        <v>36.027999999999999</v>
      </c>
      <c r="B526">
        <v>3.6027999999999998E-2</v>
      </c>
      <c r="C526" s="1">
        <v>2.8006899999999999E-11</v>
      </c>
    </row>
    <row r="527" spans="1:3" x14ac:dyDescent="0.25">
      <c r="A527">
        <f t="shared" si="8"/>
        <v>36.077999999999996</v>
      </c>
      <c r="B527">
        <v>3.6077999999999999E-2</v>
      </c>
      <c r="C527" s="1">
        <v>2.7110399999999999E-11</v>
      </c>
    </row>
    <row r="528" spans="1:3" x14ac:dyDescent="0.25">
      <c r="A528">
        <f t="shared" si="8"/>
        <v>36.077999999999996</v>
      </c>
      <c r="B528">
        <v>3.6077999999999999E-2</v>
      </c>
      <c r="C528" s="1">
        <v>2.7110399999999999E-11</v>
      </c>
    </row>
    <row r="529" spans="1:3" x14ac:dyDescent="0.25">
      <c r="A529">
        <f t="shared" si="8"/>
        <v>36.128</v>
      </c>
      <c r="B529">
        <v>3.6128E-2</v>
      </c>
      <c r="C529" s="1">
        <v>2.62284E-11</v>
      </c>
    </row>
    <row r="530" spans="1:3" x14ac:dyDescent="0.25">
      <c r="A530">
        <f t="shared" si="8"/>
        <v>36.128</v>
      </c>
      <c r="B530">
        <v>3.6128E-2</v>
      </c>
      <c r="C530" s="1">
        <v>2.62284E-11</v>
      </c>
    </row>
    <row r="531" spans="1:3" x14ac:dyDescent="0.25">
      <c r="A531">
        <f t="shared" si="8"/>
        <v>36.178000000000004</v>
      </c>
      <c r="B531">
        <v>3.6178000000000002E-2</v>
      </c>
      <c r="C531" s="1">
        <v>2.53608E-11</v>
      </c>
    </row>
    <row r="532" spans="1:3" x14ac:dyDescent="0.25">
      <c r="A532">
        <f t="shared" si="8"/>
        <v>36.178000000000004</v>
      </c>
      <c r="B532">
        <v>3.6178000000000002E-2</v>
      </c>
      <c r="C532" s="1">
        <v>2.53608E-11</v>
      </c>
    </row>
    <row r="533" spans="1:3" x14ac:dyDescent="0.25">
      <c r="A533">
        <f t="shared" si="8"/>
        <v>36.228000000000002</v>
      </c>
      <c r="B533">
        <v>3.6228000000000003E-2</v>
      </c>
      <c r="C533" s="1">
        <v>2.4507700000000001E-11</v>
      </c>
    </row>
    <row r="534" spans="1:3" x14ac:dyDescent="0.25">
      <c r="A534">
        <f t="shared" si="8"/>
        <v>36.228000000000002</v>
      </c>
      <c r="B534">
        <v>3.6228000000000003E-2</v>
      </c>
      <c r="C534" s="1">
        <v>2.4507700000000001E-11</v>
      </c>
    </row>
    <row r="535" spans="1:3" x14ac:dyDescent="0.25">
      <c r="A535">
        <f t="shared" si="8"/>
        <v>36.277999999999999</v>
      </c>
      <c r="B535">
        <v>3.6277999999999998E-2</v>
      </c>
      <c r="C535" s="1">
        <v>2.3668999999999999E-11</v>
      </c>
    </row>
    <row r="536" spans="1:3" x14ac:dyDescent="0.25">
      <c r="A536">
        <f t="shared" si="8"/>
        <v>36.277999999999999</v>
      </c>
      <c r="B536">
        <v>3.6277999999999998E-2</v>
      </c>
      <c r="C536" s="1">
        <v>2.3668999999999999E-11</v>
      </c>
    </row>
    <row r="537" spans="1:3" x14ac:dyDescent="0.25">
      <c r="A537">
        <f t="shared" si="8"/>
        <v>36.327999999999996</v>
      </c>
      <c r="B537">
        <v>3.6327999999999999E-2</v>
      </c>
      <c r="C537" s="1">
        <v>2.2844800000000001E-11</v>
      </c>
    </row>
    <row r="538" spans="1:3" x14ac:dyDescent="0.25">
      <c r="A538">
        <f t="shared" si="8"/>
        <v>36.327999999999996</v>
      </c>
      <c r="B538">
        <v>3.6327999999999999E-2</v>
      </c>
      <c r="C538" s="1">
        <v>2.2844800000000001E-11</v>
      </c>
    </row>
    <row r="539" spans="1:3" x14ac:dyDescent="0.25">
      <c r="A539">
        <f t="shared" si="8"/>
        <v>36.378</v>
      </c>
      <c r="B539">
        <v>3.6378000000000001E-2</v>
      </c>
      <c r="C539" s="1">
        <v>2.2035100000000001E-11</v>
      </c>
    </row>
    <row r="540" spans="1:3" x14ac:dyDescent="0.25">
      <c r="A540">
        <f t="shared" si="8"/>
        <v>36.378</v>
      </c>
      <c r="B540">
        <v>3.6378000000000001E-2</v>
      </c>
      <c r="C540" s="1">
        <v>2.2035100000000001E-11</v>
      </c>
    </row>
    <row r="541" spans="1:3" x14ac:dyDescent="0.25">
      <c r="A541">
        <f t="shared" si="8"/>
        <v>36.428000000000004</v>
      </c>
      <c r="B541">
        <v>3.6428000000000002E-2</v>
      </c>
      <c r="C541" s="1">
        <v>2.12398E-11</v>
      </c>
    </row>
    <row r="542" spans="1:3" x14ac:dyDescent="0.25">
      <c r="A542">
        <f t="shared" si="8"/>
        <v>36.428000000000004</v>
      </c>
      <c r="B542">
        <v>3.6428000000000002E-2</v>
      </c>
      <c r="C542" s="1">
        <v>2.12398E-11</v>
      </c>
    </row>
    <row r="543" spans="1:3" x14ac:dyDescent="0.25">
      <c r="A543">
        <f t="shared" si="8"/>
        <v>36.477999999999994</v>
      </c>
      <c r="B543">
        <v>3.6477999999999997E-2</v>
      </c>
      <c r="C543" s="1">
        <v>2.0459000000000001E-11</v>
      </c>
    </row>
    <row r="544" spans="1:3" x14ac:dyDescent="0.25">
      <c r="A544">
        <f t="shared" si="8"/>
        <v>36.477999999999994</v>
      </c>
      <c r="B544">
        <v>3.6477999999999997E-2</v>
      </c>
      <c r="C544" s="1">
        <v>2.0459000000000001E-11</v>
      </c>
    </row>
    <row r="545" spans="1:3" x14ac:dyDescent="0.25">
      <c r="A545">
        <f t="shared" si="8"/>
        <v>36.527999999999999</v>
      </c>
      <c r="B545">
        <v>3.6527999999999998E-2</v>
      </c>
      <c r="C545" s="1">
        <v>1.96927E-11</v>
      </c>
    </row>
    <row r="546" spans="1:3" x14ac:dyDescent="0.25">
      <c r="A546">
        <f t="shared" si="8"/>
        <v>36.527999999999999</v>
      </c>
      <c r="B546">
        <v>3.6527999999999998E-2</v>
      </c>
      <c r="C546" s="1">
        <v>1.96927E-11</v>
      </c>
    </row>
    <row r="547" spans="1:3" x14ac:dyDescent="0.25">
      <c r="A547">
        <f t="shared" si="8"/>
        <v>36.578000000000003</v>
      </c>
      <c r="B547">
        <v>3.6577999999999999E-2</v>
      </c>
      <c r="C547" s="1">
        <v>1.8941E-11</v>
      </c>
    </row>
    <row r="548" spans="1:3" x14ac:dyDescent="0.25">
      <c r="A548">
        <f t="shared" si="8"/>
        <v>36.578000000000003</v>
      </c>
      <c r="B548">
        <v>3.6577999999999999E-2</v>
      </c>
      <c r="C548" s="1">
        <v>1.8941E-11</v>
      </c>
    </row>
    <row r="549" spans="1:3" x14ac:dyDescent="0.25">
      <c r="A549">
        <f t="shared" si="8"/>
        <v>36.628</v>
      </c>
      <c r="B549">
        <v>3.6628000000000001E-2</v>
      </c>
      <c r="C549" s="1">
        <v>1.8203699999999999E-11</v>
      </c>
    </row>
    <row r="550" spans="1:3" x14ac:dyDescent="0.25">
      <c r="A550">
        <f t="shared" si="8"/>
        <v>36.628</v>
      </c>
      <c r="B550">
        <v>3.6628000000000001E-2</v>
      </c>
      <c r="C550" s="1">
        <v>1.8203699999999999E-11</v>
      </c>
    </row>
    <row r="551" spans="1:3" x14ac:dyDescent="0.25">
      <c r="A551">
        <f t="shared" si="8"/>
        <v>36.678000000000004</v>
      </c>
      <c r="B551">
        <v>3.6678000000000002E-2</v>
      </c>
      <c r="C551" s="1">
        <v>1.74809E-11</v>
      </c>
    </row>
    <row r="552" spans="1:3" x14ac:dyDescent="0.25">
      <c r="A552">
        <f t="shared" si="8"/>
        <v>36.678000000000004</v>
      </c>
      <c r="B552">
        <v>3.6678000000000002E-2</v>
      </c>
      <c r="C552" s="1">
        <v>1.74809E-11</v>
      </c>
    </row>
    <row r="553" spans="1:3" x14ac:dyDescent="0.25">
      <c r="A553">
        <f t="shared" si="8"/>
        <v>36.727999999999994</v>
      </c>
      <c r="B553">
        <v>3.6727999999999997E-2</v>
      </c>
      <c r="C553" s="1">
        <v>1.6772699999999999E-11</v>
      </c>
    </row>
    <row r="554" spans="1:3" x14ac:dyDescent="0.25">
      <c r="A554">
        <f t="shared" si="8"/>
        <v>36.727999999999994</v>
      </c>
      <c r="B554">
        <v>3.6727999999999997E-2</v>
      </c>
      <c r="C554" s="1">
        <v>1.6772699999999999E-11</v>
      </c>
    </row>
    <row r="555" spans="1:3" x14ac:dyDescent="0.25">
      <c r="A555">
        <f t="shared" si="8"/>
        <v>36.777999999999999</v>
      </c>
      <c r="B555">
        <v>3.6777999999999998E-2</v>
      </c>
      <c r="C555" s="1">
        <v>1.6078999999999999E-11</v>
      </c>
    </row>
    <row r="556" spans="1:3" x14ac:dyDescent="0.25">
      <c r="A556">
        <f t="shared" si="8"/>
        <v>36.777999999999999</v>
      </c>
      <c r="B556">
        <v>3.6777999999999998E-2</v>
      </c>
      <c r="C556" s="1">
        <v>1.6078999999999999E-11</v>
      </c>
    </row>
    <row r="557" spans="1:3" x14ac:dyDescent="0.25">
      <c r="A557">
        <f t="shared" si="8"/>
        <v>36.828000000000003</v>
      </c>
      <c r="B557">
        <v>3.6828E-2</v>
      </c>
      <c r="C557" s="1">
        <v>1.5399800000000001E-11</v>
      </c>
    </row>
    <row r="558" spans="1:3" x14ac:dyDescent="0.25">
      <c r="A558">
        <f t="shared" si="8"/>
        <v>36.828000000000003</v>
      </c>
      <c r="B558">
        <v>3.6828E-2</v>
      </c>
      <c r="C558" s="1">
        <v>1.5399800000000001E-11</v>
      </c>
    </row>
    <row r="559" spans="1:3" x14ac:dyDescent="0.25">
      <c r="A559">
        <f t="shared" si="8"/>
        <v>36.878</v>
      </c>
      <c r="B559">
        <v>3.6878000000000001E-2</v>
      </c>
      <c r="C559" s="1">
        <v>1.47352E-11</v>
      </c>
    </row>
    <row r="560" spans="1:3" x14ac:dyDescent="0.25">
      <c r="A560">
        <f t="shared" si="8"/>
        <v>36.878</v>
      </c>
      <c r="B560">
        <v>3.6878000000000001E-2</v>
      </c>
      <c r="C560" s="1">
        <v>1.47352E-11</v>
      </c>
    </row>
    <row r="561" spans="1:3" x14ac:dyDescent="0.25">
      <c r="A561">
        <f t="shared" si="8"/>
        <v>36.928000000000004</v>
      </c>
      <c r="B561">
        <v>3.6928000000000002E-2</v>
      </c>
      <c r="C561" s="1">
        <v>1.40851E-11</v>
      </c>
    </row>
    <row r="562" spans="1:3" x14ac:dyDescent="0.25">
      <c r="A562">
        <f t="shared" si="8"/>
        <v>36.928000000000004</v>
      </c>
      <c r="B562">
        <v>3.6928000000000002E-2</v>
      </c>
      <c r="C562" s="1">
        <v>1.40851E-11</v>
      </c>
    </row>
    <row r="563" spans="1:3" x14ac:dyDescent="0.25">
      <c r="A563">
        <f t="shared" si="8"/>
        <v>36.977999999999994</v>
      </c>
      <c r="B563">
        <v>3.6977999999999997E-2</v>
      </c>
      <c r="C563" s="1">
        <v>1.34496E-11</v>
      </c>
    </row>
    <row r="564" spans="1:3" x14ac:dyDescent="0.25">
      <c r="A564">
        <f t="shared" si="8"/>
        <v>36.977999999999994</v>
      </c>
      <c r="B564">
        <v>3.6977999999999997E-2</v>
      </c>
      <c r="C564" s="1">
        <v>1.34496E-11</v>
      </c>
    </row>
    <row r="565" spans="1:3" x14ac:dyDescent="0.25">
      <c r="A565">
        <f t="shared" si="8"/>
        <v>37.027999999999999</v>
      </c>
      <c r="B565">
        <v>3.7027999999999998E-2</v>
      </c>
      <c r="C565" s="1">
        <v>1.28286E-11</v>
      </c>
    </row>
    <row r="566" spans="1:3" x14ac:dyDescent="0.25">
      <c r="A566">
        <f t="shared" si="8"/>
        <v>37.027999999999999</v>
      </c>
      <c r="B566">
        <v>3.7027999999999998E-2</v>
      </c>
      <c r="C566" s="1">
        <v>1.28286E-11</v>
      </c>
    </row>
    <row r="567" spans="1:3" x14ac:dyDescent="0.25">
      <c r="A567">
        <f t="shared" si="8"/>
        <v>37.078000000000003</v>
      </c>
      <c r="B567">
        <v>3.7078E-2</v>
      </c>
      <c r="C567" s="1">
        <v>1.2222199999999999E-11</v>
      </c>
    </row>
    <row r="568" spans="1:3" x14ac:dyDescent="0.25">
      <c r="A568">
        <f t="shared" si="8"/>
        <v>37.078000000000003</v>
      </c>
      <c r="B568">
        <v>3.7078E-2</v>
      </c>
      <c r="C568" s="1">
        <v>1.2222199999999999E-11</v>
      </c>
    </row>
    <row r="569" spans="1:3" x14ac:dyDescent="0.25">
      <c r="A569">
        <f t="shared" si="8"/>
        <v>37.128</v>
      </c>
      <c r="B569">
        <v>3.7128000000000001E-2</v>
      </c>
      <c r="C569" s="1">
        <v>1.1630500000000001E-11</v>
      </c>
    </row>
    <row r="570" spans="1:3" x14ac:dyDescent="0.25">
      <c r="A570">
        <f t="shared" si="8"/>
        <v>37.128</v>
      </c>
      <c r="B570">
        <v>3.7128000000000001E-2</v>
      </c>
      <c r="C570" s="1">
        <v>1.1630500000000001E-11</v>
      </c>
    </row>
    <row r="571" spans="1:3" x14ac:dyDescent="0.25">
      <c r="A571">
        <f t="shared" si="8"/>
        <v>37.178000000000004</v>
      </c>
      <c r="B571">
        <v>3.7178000000000003E-2</v>
      </c>
      <c r="C571" s="1">
        <v>1.10533E-11</v>
      </c>
    </row>
    <row r="572" spans="1:3" x14ac:dyDescent="0.25">
      <c r="A572">
        <f t="shared" si="8"/>
        <v>37.178000000000004</v>
      </c>
      <c r="B572">
        <v>3.7178000000000003E-2</v>
      </c>
      <c r="C572" s="1">
        <v>1.10533E-11</v>
      </c>
    </row>
    <row r="573" spans="1:3" x14ac:dyDescent="0.25">
      <c r="A573">
        <f t="shared" si="8"/>
        <v>37.227999999999994</v>
      </c>
      <c r="B573">
        <v>3.7227999999999997E-2</v>
      </c>
      <c r="C573" s="1">
        <v>1.04906E-11</v>
      </c>
    </row>
    <row r="574" spans="1:3" x14ac:dyDescent="0.25">
      <c r="A574">
        <f t="shared" si="8"/>
        <v>37.227999999999994</v>
      </c>
      <c r="B574">
        <v>3.7227999999999997E-2</v>
      </c>
      <c r="C574" s="1">
        <v>1.04906E-11</v>
      </c>
    </row>
    <row r="575" spans="1:3" x14ac:dyDescent="0.25">
      <c r="A575">
        <f t="shared" si="8"/>
        <v>37.277999999999999</v>
      </c>
      <c r="B575">
        <v>3.7277999999999999E-2</v>
      </c>
      <c r="C575" s="1">
        <v>9.9426499999999998E-12</v>
      </c>
    </row>
    <row r="576" spans="1:3" x14ac:dyDescent="0.25">
      <c r="A576">
        <f t="shared" si="8"/>
        <v>37.277999999999999</v>
      </c>
      <c r="B576">
        <v>3.7277999999999999E-2</v>
      </c>
      <c r="C576" s="1">
        <v>9.9426499999999998E-12</v>
      </c>
    </row>
    <row r="577" spans="1:3" x14ac:dyDescent="0.25">
      <c r="A577">
        <f t="shared" si="8"/>
        <v>37.328000000000003</v>
      </c>
      <c r="B577">
        <v>3.7328E-2</v>
      </c>
      <c r="C577" s="1">
        <v>9.4092600000000006E-12</v>
      </c>
    </row>
    <row r="578" spans="1:3" x14ac:dyDescent="0.25">
      <c r="A578">
        <f t="shared" si="8"/>
        <v>37.328000000000003</v>
      </c>
      <c r="B578">
        <v>3.7328E-2</v>
      </c>
      <c r="C578" s="1">
        <v>9.4092600000000006E-12</v>
      </c>
    </row>
    <row r="579" spans="1:3" x14ac:dyDescent="0.25">
      <c r="A579">
        <f t="shared" si="8"/>
        <v>37.378</v>
      </c>
      <c r="B579">
        <v>3.7378000000000002E-2</v>
      </c>
      <c r="C579" s="1">
        <v>8.8905000000000005E-12</v>
      </c>
    </row>
    <row r="580" spans="1:3" x14ac:dyDescent="0.25">
      <c r="A580">
        <f t="shared" si="8"/>
        <v>37.378</v>
      </c>
      <c r="B580">
        <v>3.7378000000000002E-2</v>
      </c>
      <c r="C580" s="1">
        <v>8.8905000000000005E-12</v>
      </c>
    </row>
    <row r="581" spans="1:3" x14ac:dyDescent="0.25">
      <c r="A581">
        <f t="shared" ref="A581:A644" si="9">B581*1000</f>
        <v>37.428000000000004</v>
      </c>
      <c r="B581">
        <v>3.7428000000000003E-2</v>
      </c>
      <c r="C581" s="1">
        <v>8.3863600000000002E-12</v>
      </c>
    </row>
    <row r="582" spans="1:3" x14ac:dyDescent="0.25">
      <c r="A582">
        <f t="shared" si="9"/>
        <v>37.428000000000004</v>
      </c>
      <c r="B582">
        <v>3.7428000000000003E-2</v>
      </c>
      <c r="C582" s="1">
        <v>8.3863600000000002E-12</v>
      </c>
    </row>
    <row r="583" spans="1:3" x14ac:dyDescent="0.25">
      <c r="A583">
        <f t="shared" si="9"/>
        <v>37.477999999999994</v>
      </c>
      <c r="B583">
        <v>3.7477999999999997E-2</v>
      </c>
      <c r="C583" s="1">
        <v>7.8968500000000006E-12</v>
      </c>
    </row>
    <row r="584" spans="1:3" x14ac:dyDescent="0.25">
      <c r="A584">
        <f t="shared" si="9"/>
        <v>37.477999999999994</v>
      </c>
      <c r="B584">
        <v>3.7477999999999997E-2</v>
      </c>
      <c r="C584" s="1">
        <v>7.8968500000000006E-12</v>
      </c>
    </row>
    <row r="585" spans="1:3" x14ac:dyDescent="0.25">
      <c r="A585">
        <f t="shared" si="9"/>
        <v>37.527999999999999</v>
      </c>
      <c r="B585">
        <v>3.7527999999999999E-2</v>
      </c>
      <c r="C585" s="1">
        <v>7.4219900000000004E-12</v>
      </c>
    </row>
    <row r="586" spans="1:3" x14ac:dyDescent="0.25">
      <c r="A586">
        <f t="shared" si="9"/>
        <v>37.527999999999999</v>
      </c>
      <c r="B586">
        <v>3.7527999999999999E-2</v>
      </c>
      <c r="C586" s="1">
        <v>7.4219900000000004E-12</v>
      </c>
    </row>
    <row r="587" spans="1:3" x14ac:dyDescent="0.25">
      <c r="A587">
        <f t="shared" si="9"/>
        <v>37.578000000000003</v>
      </c>
      <c r="B587">
        <v>3.7578E-2</v>
      </c>
      <c r="C587" s="1">
        <v>6.9617800000000003E-12</v>
      </c>
    </row>
    <row r="588" spans="1:3" x14ac:dyDescent="0.25">
      <c r="A588">
        <f t="shared" si="9"/>
        <v>37.578000000000003</v>
      </c>
      <c r="B588">
        <v>3.7578E-2</v>
      </c>
      <c r="C588" s="1">
        <v>6.9617800000000003E-12</v>
      </c>
    </row>
    <row r="589" spans="1:3" x14ac:dyDescent="0.25">
      <c r="A589">
        <f t="shared" si="9"/>
        <v>37.628</v>
      </c>
      <c r="B589">
        <v>3.7628000000000002E-2</v>
      </c>
      <c r="C589" s="1">
        <v>6.5162200000000003E-12</v>
      </c>
    </row>
    <row r="590" spans="1:3" x14ac:dyDescent="0.25">
      <c r="A590">
        <f t="shared" si="9"/>
        <v>37.628</v>
      </c>
      <c r="B590">
        <v>3.7628000000000002E-2</v>
      </c>
      <c r="C590" s="1">
        <v>6.5162200000000003E-12</v>
      </c>
    </row>
    <row r="591" spans="1:3" x14ac:dyDescent="0.25">
      <c r="A591">
        <f t="shared" si="9"/>
        <v>37.678000000000004</v>
      </c>
      <c r="B591">
        <v>3.7678000000000003E-2</v>
      </c>
      <c r="C591" s="1">
        <v>6.0853299999999999E-12</v>
      </c>
    </row>
    <row r="592" spans="1:3" x14ac:dyDescent="0.25">
      <c r="A592">
        <f t="shared" si="9"/>
        <v>37.678000000000004</v>
      </c>
      <c r="B592">
        <v>3.7678000000000003E-2</v>
      </c>
      <c r="C592" s="1">
        <v>6.0853299999999999E-12</v>
      </c>
    </row>
    <row r="593" spans="1:3" x14ac:dyDescent="0.25">
      <c r="A593">
        <f t="shared" si="9"/>
        <v>37.727999999999994</v>
      </c>
      <c r="B593">
        <v>3.7727999999999998E-2</v>
      </c>
      <c r="C593" s="1">
        <v>5.66912E-12</v>
      </c>
    </row>
    <row r="594" spans="1:3" x14ac:dyDescent="0.25">
      <c r="A594">
        <f t="shared" si="9"/>
        <v>37.727999999999994</v>
      </c>
      <c r="B594">
        <v>3.7727999999999998E-2</v>
      </c>
      <c r="C594" s="1">
        <v>5.66912E-12</v>
      </c>
    </row>
    <row r="595" spans="1:3" x14ac:dyDescent="0.25">
      <c r="A595">
        <f t="shared" si="9"/>
        <v>37.777999999999999</v>
      </c>
      <c r="B595">
        <v>3.7777999999999999E-2</v>
      </c>
      <c r="C595" s="1">
        <v>5.2675799999999997E-12</v>
      </c>
    </row>
    <row r="596" spans="1:3" x14ac:dyDescent="0.25">
      <c r="A596">
        <f t="shared" si="9"/>
        <v>37.777999999999999</v>
      </c>
      <c r="B596">
        <v>3.7777999999999999E-2</v>
      </c>
      <c r="C596" s="1">
        <v>5.2675799999999997E-12</v>
      </c>
    </row>
    <row r="597" spans="1:3" x14ac:dyDescent="0.25">
      <c r="A597">
        <f t="shared" si="9"/>
        <v>37.828000000000003</v>
      </c>
      <c r="B597">
        <v>3.7828000000000001E-2</v>
      </c>
      <c r="C597" s="1">
        <v>4.8807299999999999E-12</v>
      </c>
    </row>
    <row r="598" spans="1:3" x14ac:dyDescent="0.25">
      <c r="A598">
        <f t="shared" si="9"/>
        <v>37.828000000000003</v>
      </c>
      <c r="B598">
        <v>3.7828000000000001E-2</v>
      </c>
      <c r="C598" s="1">
        <v>4.8807299999999999E-12</v>
      </c>
    </row>
    <row r="599" spans="1:3" x14ac:dyDescent="0.25">
      <c r="A599">
        <f t="shared" si="9"/>
        <v>37.878</v>
      </c>
      <c r="B599">
        <v>3.7878000000000002E-2</v>
      </c>
      <c r="C599" s="1">
        <v>4.50857E-12</v>
      </c>
    </row>
    <row r="600" spans="1:3" x14ac:dyDescent="0.25">
      <c r="A600">
        <f t="shared" si="9"/>
        <v>37.878</v>
      </c>
      <c r="B600">
        <v>3.7878000000000002E-2</v>
      </c>
      <c r="C600" s="1">
        <v>4.50857E-12</v>
      </c>
    </row>
    <row r="601" spans="1:3" x14ac:dyDescent="0.25">
      <c r="A601">
        <f t="shared" si="9"/>
        <v>37.928000000000004</v>
      </c>
      <c r="B601">
        <v>3.7928000000000003E-2</v>
      </c>
      <c r="C601" s="1">
        <v>4.1511200000000002E-12</v>
      </c>
    </row>
    <row r="602" spans="1:3" x14ac:dyDescent="0.25">
      <c r="A602">
        <f t="shared" si="9"/>
        <v>37.928000000000004</v>
      </c>
      <c r="B602">
        <v>3.7928000000000003E-2</v>
      </c>
      <c r="C602" s="1">
        <v>4.1511200000000002E-12</v>
      </c>
    </row>
    <row r="603" spans="1:3" x14ac:dyDescent="0.25">
      <c r="A603">
        <f t="shared" si="9"/>
        <v>37.977999999999994</v>
      </c>
      <c r="B603">
        <v>3.7977999999999998E-2</v>
      </c>
      <c r="C603" s="1">
        <v>3.8083800000000004E-12</v>
      </c>
    </row>
    <row r="604" spans="1:3" x14ac:dyDescent="0.25">
      <c r="A604">
        <f t="shared" si="9"/>
        <v>37.977999999999994</v>
      </c>
      <c r="B604">
        <v>3.7977999999999998E-2</v>
      </c>
      <c r="C604" s="1">
        <v>3.8083800000000004E-12</v>
      </c>
    </row>
    <row r="605" spans="1:3" x14ac:dyDescent="0.25">
      <c r="A605">
        <f t="shared" si="9"/>
        <v>38.027999999999999</v>
      </c>
      <c r="B605">
        <v>3.8027999999999999E-2</v>
      </c>
      <c r="C605" s="1">
        <v>3.4803599999999999E-12</v>
      </c>
    </row>
    <row r="606" spans="1:3" x14ac:dyDescent="0.25">
      <c r="A606">
        <f t="shared" si="9"/>
        <v>38.027999999999999</v>
      </c>
      <c r="B606">
        <v>3.8027999999999999E-2</v>
      </c>
      <c r="C606" s="1">
        <v>3.4803599999999999E-12</v>
      </c>
    </row>
    <row r="607" spans="1:3" x14ac:dyDescent="0.25">
      <c r="A607">
        <f t="shared" si="9"/>
        <v>38.078000000000003</v>
      </c>
      <c r="B607">
        <v>3.8078000000000001E-2</v>
      </c>
      <c r="C607" s="1">
        <v>3.16706E-12</v>
      </c>
    </row>
    <row r="608" spans="1:3" x14ac:dyDescent="0.25">
      <c r="A608">
        <f t="shared" si="9"/>
        <v>38.078000000000003</v>
      </c>
      <c r="B608">
        <v>3.8078000000000001E-2</v>
      </c>
      <c r="C608" s="1">
        <v>3.16706E-12</v>
      </c>
    </row>
    <row r="609" spans="1:3" x14ac:dyDescent="0.25">
      <c r="A609">
        <f t="shared" si="9"/>
        <v>38.128</v>
      </c>
      <c r="B609">
        <v>3.8128000000000002E-2</v>
      </c>
      <c r="C609" s="1">
        <v>2.86849E-12</v>
      </c>
    </row>
    <row r="610" spans="1:3" x14ac:dyDescent="0.25">
      <c r="A610">
        <f t="shared" si="9"/>
        <v>38.128</v>
      </c>
      <c r="B610">
        <v>3.8128000000000002E-2</v>
      </c>
      <c r="C610" s="1">
        <v>2.86849E-12</v>
      </c>
    </row>
    <row r="611" spans="1:3" x14ac:dyDescent="0.25">
      <c r="A611">
        <f t="shared" si="9"/>
        <v>38.177999999999997</v>
      </c>
      <c r="B611">
        <v>3.8177999999999997E-2</v>
      </c>
      <c r="C611" s="1">
        <v>2.5846700000000001E-12</v>
      </c>
    </row>
    <row r="612" spans="1:3" x14ac:dyDescent="0.25">
      <c r="A612">
        <f t="shared" si="9"/>
        <v>38.177999999999997</v>
      </c>
      <c r="B612">
        <v>3.8177999999999997E-2</v>
      </c>
      <c r="C612" s="1">
        <v>2.5846700000000001E-12</v>
      </c>
    </row>
    <row r="613" spans="1:3" x14ac:dyDescent="0.25">
      <c r="A613">
        <f t="shared" si="9"/>
        <v>38.228000000000002</v>
      </c>
      <c r="B613">
        <v>3.8227999999999998E-2</v>
      </c>
      <c r="C613" s="1">
        <v>2.3155899999999998E-12</v>
      </c>
    </row>
    <row r="614" spans="1:3" x14ac:dyDescent="0.25">
      <c r="A614">
        <f t="shared" si="9"/>
        <v>38.228000000000002</v>
      </c>
      <c r="B614">
        <v>3.8227999999999998E-2</v>
      </c>
      <c r="C614" s="1">
        <v>2.3155899999999998E-12</v>
      </c>
    </row>
    <row r="615" spans="1:3" x14ac:dyDescent="0.25">
      <c r="A615">
        <f t="shared" si="9"/>
        <v>38.277999999999999</v>
      </c>
      <c r="B615">
        <v>3.8278E-2</v>
      </c>
      <c r="C615" s="1">
        <v>2.0612700000000002E-12</v>
      </c>
    </row>
    <row r="616" spans="1:3" x14ac:dyDescent="0.25">
      <c r="A616">
        <f t="shared" si="9"/>
        <v>38.277999999999999</v>
      </c>
      <c r="B616">
        <v>3.8278E-2</v>
      </c>
      <c r="C616" s="1">
        <v>2.0612700000000002E-12</v>
      </c>
    </row>
    <row r="617" spans="1:3" x14ac:dyDescent="0.25">
      <c r="A617">
        <f t="shared" si="9"/>
        <v>38.328000000000003</v>
      </c>
      <c r="B617">
        <v>3.8328000000000001E-2</v>
      </c>
      <c r="C617" s="1">
        <v>1.8217099999999999E-12</v>
      </c>
    </row>
    <row r="618" spans="1:3" x14ac:dyDescent="0.25">
      <c r="A618">
        <f t="shared" si="9"/>
        <v>38.328000000000003</v>
      </c>
      <c r="B618">
        <v>3.8328000000000001E-2</v>
      </c>
      <c r="C618" s="1">
        <v>1.8217099999999999E-12</v>
      </c>
    </row>
    <row r="619" spans="1:3" x14ac:dyDescent="0.25">
      <c r="A619">
        <f t="shared" si="9"/>
        <v>38.378</v>
      </c>
      <c r="B619">
        <v>3.8378000000000002E-2</v>
      </c>
      <c r="C619" s="1">
        <v>1.59692E-12</v>
      </c>
    </row>
    <row r="620" spans="1:3" x14ac:dyDescent="0.25">
      <c r="A620">
        <f t="shared" si="9"/>
        <v>38.378</v>
      </c>
      <c r="B620">
        <v>3.8378000000000002E-2</v>
      </c>
      <c r="C620" s="1">
        <v>1.59692E-12</v>
      </c>
    </row>
    <row r="621" spans="1:3" x14ac:dyDescent="0.25">
      <c r="A621">
        <f t="shared" si="9"/>
        <v>38.427999999999997</v>
      </c>
      <c r="B621">
        <v>3.8427999999999997E-2</v>
      </c>
      <c r="C621" s="1">
        <v>1.38691E-12</v>
      </c>
    </row>
    <row r="622" spans="1:3" x14ac:dyDescent="0.25">
      <c r="A622">
        <f t="shared" si="9"/>
        <v>38.427999999999997</v>
      </c>
      <c r="B622">
        <v>3.8427999999999997E-2</v>
      </c>
      <c r="C622" s="1">
        <v>1.38691E-12</v>
      </c>
    </row>
    <row r="623" spans="1:3" x14ac:dyDescent="0.25">
      <c r="A623">
        <f t="shared" si="9"/>
        <v>38.478000000000002</v>
      </c>
      <c r="B623">
        <v>3.8477999999999998E-2</v>
      </c>
      <c r="C623" s="1">
        <v>1.1916899999999999E-12</v>
      </c>
    </row>
    <row r="624" spans="1:3" x14ac:dyDescent="0.25">
      <c r="A624">
        <f t="shared" si="9"/>
        <v>38.478000000000002</v>
      </c>
      <c r="B624">
        <v>3.8477999999999998E-2</v>
      </c>
      <c r="C624" s="1">
        <v>1.1916899999999999E-12</v>
      </c>
    </row>
    <row r="625" spans="1:3" x14ac:dyDescent="0.25">
      <c r="A625">
        <f t="shared" si="9"/>
        <v>38.527999999999999</v>
      </c>
      <c r="B625">
        <v>3.8528E-2</v>
      </c>
      <c r="C625" s="1">
        <v>1.0112600000000001E-12</v>
      </c>
    </row>
    <row r="626" spans="1:3" x14ac:dyDescent="0.25">
      <c r="A626">
        <f t="shared" si="9"/>
        <v>38.527999999999999</v>
      </c>
      <c r="B626">
        <v>3.8528E-2</v>
      </c>
      <c r="C626" s="1">
        <v>1.0112600000000001E-12</v>
      </c>
    </row>
    <row r="627" spans="1:3" x14ac:dyDescent="0.25">
      <c r="A627">
        <f t="shared" si="9"/>
        <v>38.578000000000003</v>
      </c>
      <c r="B627">
        <v>3.8578000000000001E-2</v>
      </c>
      <c r="C627" s="1">
        <v>8.4562900000000003E-13</v>
      </c>
    </row>
    <row r="628" spans="1:3" x14ac:dyDescent="0.25">
      <c r="A628">
        <f t="shared" si="9"/>
        <v>38.578000000000003</v>
      </c>
      <c r="B628">
        <v>3.8578000000000001E-2</v>
      </c>
      <c r="C628" s="1">
        <v>8.4562900000000003E-13</v>
      </c>
    </row>
    <row r="629" spans="1:3" x14ac:dyDescent="0.25">
      <c r="A629">
        <f t="shared" si="9"/>
        <v>38.628</v>
      </c>
      <c r="B629">
        <v>3.8628000000000003E-2</v>
      </c>
      <c r="C629" s="1">
        <v>6.9480899999999997E-13</v>
      </c>
    </row>
    <row r="630" spans="1:3" x14ac:dyDescent="0.25">
      <c r="A630">
        <f t="shared" si="9"/>
        <v>38.628</v>
      </c>
      <c r="B630">
        <v>3.8628000000000003E-2</v>
      </c>
      <c r="C630" s="1">
        <v>6.9480899999999997E-13</v>
      </c>
    </row>
    <row r="631" spans="1:3" x14ac:dyDescent="0.25">
      <c r="A631">
        <f t="shared" si="9"/>
        <v>38.677999999999997</v>
      </c>
      <c r="B631">
        <v>3.8677999999999997E-2</v>
      </c>
      <c r="C631" s="1">
        <v>5.5880399999999999E-13</v>
      </c>
    </row>
    <row r="632" spans="1:3" x14ac:dyDescent="0.25">
      <c r="A632">
        <f t="shared" si="9"/>
        <v>38.677999999999997</v>
      </c>
      <c r="B632">
        <v>3.8677999999999997E-2</v>
      </c>
      <c r="C632" s="1">
        <v>5.5880399999999999E-13</v>
      </c>
    </row>
    <row r="633" spans="1:3" x14ac:dyDescent="0.25">
      <c r="A633">
        <f t="shared" si="9"/>
        <v>38.728000000000002</v>
      </c>
      <c r="B633">
        <v>3.8727999999999999E-2</v>
      </c>
      <c r="C633" s="1">
        <v>4.3762300000000002E-13</v>
      </c>
    </row>
    <row r="634" spans="1:3" x14ac:dyDescent="0.25">
      <c r="A634">
        <f t="shared" si="9"/>
        <v>38.728000000000002</v>
      </c>
      <c r="B634">
        <v>3.8727999999999999E-2</v>
      </c>
      <c r="C634" s="1">
        <v>4.3762300000000002E-13</v>
      </c>
    </row>
    <row r="635" spans="1:3" x14ac:dyDescent="0.25">
      <c r="A635">
        <f t="shared" si="9"/>
        <v>38.777999999999999</v>
      </c>
      <c r="B635">
        <v>3.8778E-2</v>
      </c>
      <c r="C635" s="1">
        <v>3.3127299999999998E-13</v>
      </c>
    </row>
    <row r="636" spans="1:3" x14ac:dyDescent="0.25">
      <c r="A636">
        <f t="shared" si="9"/>
        <v>38.777999999999999</v>
      </c>
      <c r="B636">
        <v>3.8778E-2</v>
      </c>
      <c r="C636" s="1">
        <v>3.3127299999999998E-13</v>
      </c>
    </row>
    <row r="637" spans="1:3" x14ac:dyDescent="0.25">
      <c r="A637">
        <f t="shared" si="9"/>
        <v>38.828000000000003</v>
      </c>
      <c r="B637">
        <v>3.8828000000000001E-2</v>
      </c>
      <c r="C637" s="1">
        <v>2.39763E-13</v>
      </c>
    </row>
    <row r="638" spans="1:3" x14ac:dyDescent="0.25">
      <c r="A638">
        <f t="shared" si="9"/>
        <v>38.828000000000003</v>
      </c>
      <c r="B638">
        <v>3.8828000000000001E-2</v>
      </c>
      <c r="C638" s="1">
        <v>2.39763E-13</v>
      </c>
    </row>
    <row r="639" spans="1:3" x14ac:dyDescent="0.25">
      <c r="A639">
        <f t="shared" si="9"/>
        <v>38.878</v>
      </c>
      <c r="B639">
        <v>3.8878000000000003E-2</v>
      </c>
      <c r="C639" s="1">
        <v>1.6309900000000001E-13</v>
      </c>
    </row>
    <row r="640" spans="1:3" x14ac:dyDescent="0.25">
      <c r="A640">
        <f t="shared" si="9"/>
        <v>38.878</v>
      </c>
      <c r="B640">
        <v>3.8878000000000003E-2</v>
      </c>
      <c r="C640" s="1">
        <v>1.6309900000000001E-13</v>
      </c>
    </row>
    <row r="641" spans="1:3" x14ac:dyDescent="0.25">
      <c r="A641">
        <f t="shared" si="9"/>
        <v>38.927999999999997</v>
      </c>
      <c r="B641">
        <v>3.8927999999999997E-2</v>
      </c>
      <c r="C641" s="1">
        <v>1.0128899999999999E-13</v>
      </c>
    </row>
    <row r="642" spans="1:3" x14ac:dyDescent="0.25">
      <c r="A642">
        <f t="shared" si="9"/>
        <v>38.927999999999997</v>
      </c>
      <c r="B642">
        <v>3.8927999999999997E-2</v>
      </c>
      <c r="C642" s="1">
        <v>1.0128899999999999E-13</v>
      </c>
    </row>
    <row r="643" spans="1:3" x14ac:dyDescent="0.25">
      <c r="A643">
        <f t="shared" si="9"/>
        <v>38.978000000000002</v>
      </c>
      <c r="B643">
        <v>3.8977999999999999E-2</v>
      </c>
      <c r="C643" s="1">
        <v>1.80957E-13</v>
      </c>
    </row>
    <row r="644" spans="1:3" x14ac:dyDescent="0.25">
      <c r="A644">
        <f t="shared" si="9"/>
        <v>38.978000000000002</v>
      </c>
      <c r="B644">
        <v>3.8977999999999999E-2</v>
      </c>
      <c r="C644" s="1">
        <v>1.80957E-13</v>
      </c>
    </row>
    <row r="645" spans="1:3" x14ac:dyDescent="0.25">
      <c r="A645">
        <f t="shared" ref="A645:A708" si="10">B645*1000</f>
        <v>39.027999999999999</v>
      </c>
      <c r="B645">
        <v>3.9028E-2</v>
      </c>
      <c r="C645" s="1">
        <v>6.2569599999999999E-7</v>
      </c>
    </row>
    <row r="646" spans="1:3" x14ac:dyDescent="0.25">
      <c r="A646">
        <f t="shared" si="10"/>
        <v>39.027999999999999</v>
      </c>
      <c r="B646">
        <v>3.9028E-2</v>
      </c>
      <c r="C646" s="1">
        <v>6.2569599999999999E-7</v>
      </c>
    </row>
    <row r="647" spans="1:3" x14ac:dyDescent="0.25">
      <c r="A647">
        <f t="shared" si="10"/>
        <v>39.078000000000003</v>
      </c>
      <c r="B647">
        <v>3.9078000000000002E-2</v>
      </c>
      <c r="C647" s="1">
        <v>3.0028599999999999E-5</v>
      </c>
    </row>
    <row r="648" spans="1:3" x14ac:dyDescent="0.25">
      <c r="A648">
        <f t="shared" si="10"/>
        <v>39.078000000000003</v>
      </c>
      <c r="B648">
        <v>3.9078000000000002E-2</v>
      </c>
      <c r="C648" s="1">
        <v>3.0028599999999999E-5</v>
      </c>
    </row>
    <row r="649" spans="1:3" x14ac:dyDescent="0.25">
      <c r="A649">
        <f t="shared" si="10"/>
        <v>39.128</v>
      </c>
      <c r="B649">
        <v>3.9128000000000003E-2</v>
      </c>
      <c r="C649" s="1">
        <v>3.4536699999999997E-5</v>
      </c>
    </row>
    <row r="650" spans="1:3" x14ac:dyDescent="0.25">
      <c r="A650">
        <f t="shared" si="10"/>
        <v>39.128</v>
      </c>
      <c r="B650">
        <v>3.9128000000000003E-2</v>
      </c>
      <c r="C650" s="1">
        <v>3.4536699999999997E-5</v>
      </c>
    </row>
    <row r="651" spans="1:3" x14ac:dyDescent="0.25">
      <c r="A651">
        <f t="shared" si="10"/>
        <v>0</v>
      </c>
    </row>
    <row r="652" spans="1:3" x14ac:dyDescent="0.25">
      <c r="A652">
        <f t="shared" si="10"/>
        <v>0</v>
      </c>
    </row>
    <row r="653" spans="1:3" x14ac:dyDescent="0.25">
      <c r="A653">
        <f t="shared" si="10"/>
        <v>0</v>
      </c>
    </row>
    <row r="654" spans="1:3" x14ac:dyDescent="0.25">
      <c r="A654">
        <f t="shared" si="10"/>
        <v>33.017800000000001</v>
      </c>
      <c r="B654">
        <v>3.30178E-2</v>
      </c>
      <c r="C654">
        <v>0</v>
      </c>
    </row>
    <row r="655" spans="1:3" x14ac:dyDescent="0.25">
      <c r="A655">
        <f t="shared" si="10"/>
        <v>33.017800000000001</v>
      </c>
      <c r="B655">
        <v>3.30178E-2</v>
      </c>
      <c r="C655">
        <v>0</v>
      </c>
    </row>
    <row r="656" spans="1:3" x14ac:dyDescent="0.25">
      <c r="A656">
        <f t="shared" si="10"/>
        <v>33.035599999999995</v>
      </c>
      <c r="B656">
        <v>3.3035599999999998E-2</v>
      </c>
      <c r="C656">
        <v>0</v>
      </c>
    </row>
    <row r="657" spans="1:3" x14ac:dyDescent="0.25">
      <c r="A657">
        <f t="shared" si="10"/>
        <v>33.035599999999995</v>
      </c>
      <c r="B657">
        <v>3.3035599999999998E-2</v>
      </c>
      <c r="C657">
        <v>0</v>
      </c>
    </row>
    <row r="658" spans="1:3" x14ac:dyDescent="0.25">
      <c r="A658">
        <f t="shared" si="10"/>
        <v>33.053399999999996</v>
      </c>
      <c r="B658">
        <v>3.3053399999999997E-2</v>
      </c>
      <c r="C658">
        <v>0</v>
      </c>
    </row>
    <row r="659" spans="1:3" x14ac:dyDescent="0.25">
      <c r="A659">
        <f t="shared" si="10"/>
        <v>33.053399999999996</v>
      </c>
      <c r="B659">
        <v>3.3053399999999997E-2</v>
      </c>
      <c r="C659">
        <v>0</v>
      </c>
    </row>
    <row r="660" spans="1:3" x14ac:dyDescent="0.25">
      <c r="A660">
        <f t="shared" si="10"/>
        <v>33.071200000000005</v>
      </c>
      <c r="B660">
        <v>3.3071200000000002E-2</v>
      </c>
      <c r="C660">
        <v>0</v>
      </c>
    </row>
    <row r="661" spans="1:3" x14ac:dyDescent="0.25">
      <c r="A661">
        <f t="shared" si="10"/>
        <v>33.071200000000005</v>
      </c>
      <c r="B661">
        <v>3.3071200000000002E-2</v>
      </c>
      <c r="C661">
        <v>0</v>
      </c>
    </row>
    <row r="662" spans="1:3" x14ac:dyDescent="0.25">
      <c r="A662">
        <f t="shared" si="10"/>
        <v>33.088999999999999</v>
      </c>
      <c r="B662">
        <v>3.3089E-2</v>
      </c>
      <c r="C662">
        <v>0</v>
      </c>
    </row>
    <row r="663" spans="1:3" x14ac:dyDescent="0.25">
      <c r="A663">
        <f t="shared" si="10"/>
        <v>33.088999999999999</v>
      </c>
      <c r="B663">
        <v>3.3089E-2</v>
      </c>
      <c r="C663">
        <v>0</v>
      </c>
    </row>
    <row r="664" spans="1:3" x14ac:dyDescent="0.25">
      <c r="A664">
        <f t="shared" si="10"/>
        <v>33.1068</v>
      </c>
      <c r="B664">
        <v>3.3106799999999999E-2</v>
      </c>
      <c r="C664">
        <v>0</v>
      </c>
    </row>
    <row r="665" spans="1:3" x14ac:dyDescent="0.25">
      <c r="A665">
        <f t="shared" si="10"/>
        <v>33.1068</v>
      </c>
      <c r="B665">
        <v>3.3106799999999999E-2</v>
      </c>
      <c r="C665">
        <v>0</v>
      </c>
    </row>
    <row r="666" spans="1:3" x14ac:dyDescent="0.25">
      <c r="A666">
        <f t="shared" si="10"/>
        <v>33.124599999999994</v>
      </c>
      <c r="B666">
        <v>3.3124599999999997E-2</v>
      </c>
      <c r="C666">
        <v>0</v>
      </c>
    </row>
    <row r="667" spans="1:3" x14ac:dyDescent="0.25">
      <c r="A667">
        <f t="shared" si="10"/>
        <v>33.124599999999994</v>
      </c>
      <c r="B667">
        <v>3.3124599999999997E-2</v>
      </c>
      <c r="C667">
        <v>0</v>
      </c>
    </row>
    <row r="668" spans="1:3" x14ac:dyDescent="0.25">
      <c r="A668">
        <f t="shared" si="10"/>
        <v>33.142400000000002</v>
      </c>
      <c r="B668">
        <v>3.3142400000000002E-2</v>
      </c>
      <c r="C668">
        <v>0</v>
      </c>
    </row>
    <row r="669" spans="1:3" x14ac:dyDescent="0.25">
      <c r="A669">
        <f t="shared" si="10"/>
        <v>33.142400000000002</v>
      </c>
      <c r="B669">
        <v>3.3142400000000002E-2</v>
      </c>
      <c r="C669">
        <v>0</v>
      </c>
    </row>
    <row r="670" spans="1:3" x14ac:dyDescent="0.25">
      <c r="A670">
        <f t="shared" si="10"/>
        <v>33.160200000000003</v>
      </c>
      <c r="B670">
        <v>3.3160200000000001E-2</v>
      </c>
      <c r="C670">
        <v>0</v>
      </c>
    </row>
    <row r="671" spans="1:3" x14ac:dyDescent="0.25">
      <c r="A671">
        <f t="shared" si="10"/>
        <v>33.160200000000003</v>
      </c>
      <c r="B671">
        <v>3.3160200000000001E-2</v>
      </c>
      <c r="C671">
        <v>0</v>
      </c>
    </row>
    <row r="672" spans="1:3" x14ac:dyDescent="0.25">
      <c r="A672">
        <f t="shared" si="10"/>
        <v>0</v>
      </c>
    </row>
    <row r="673" spans="1:3" x14ac:dyDescent="0.25">
      <c r="A673">
        <f t="shared" si="10"/>
        <v>0</v>
      </c>
    </row>
    <row r="674" spans="1:3" x14ac:dyDescent="0.25">
      <c r="A674">
        <f t="shared" si="10"/>
        <v>0</v>
      </c>
    </row>
    <row r="675" spans="1:3" x14ac:dyDescent="0.25">
      <c r="A675">
        <f t="shared" si="10"/>
        <v>27.05</v>
      </c>
      <c r="B675">
        <v>2.7050000000000001E-2</v>
      </c>
      <c r="C675">
        <v>0</v>
      </c>
    </row>
    <row r="676" spans="1:3" x14ac:dyDescent="0.25">
      <c r="A676">
        <f t="shared" si="10"/>
        <v>27.05</v>
      </c>
      <c r="B676">
        <v>2.7050000000000001E-2</v>
      </c>
      <c r="C676">
        <v>0</v>
      </c>
    </row>
    <row r="677" spans="1:3" x14ac:dyDescent="0.25">
      <c r="A677">
        <f t="shared" si="10"/>
        <v>27.099999999999998</v>
      </c>
      <c r="B677">
        <v>2.7099999999999999E-2</v>
      </c>
      <c r="C677">
        <v>0</v>
      </c>
    </row>
    <row r="678" spans="1:3" x14ac:dyDescent="0.25">
      <c r="A678">
        <f t="shared" si="10"/>
        <v>27.099999999999998</v>
      </c>
      <c r="B678">
        <v>2.7099999999999999E-2</v>
      </c>
      <c r="C678">
        <v>0</v>
      </c>
    </row>
    <row r="679" spans="1:3" x14ac:dyDescent="0.25">
      <c r="A679">
        <f t="shared" si="10"/>
        <v>27.150000000000002</v>
      </c>
      <c r="B679">
        <v>2.7150000000000001E-2</v>
      </c>
      <c r="C679">
        <v>0</v>
      </c>
    </row>
    <row r="680" spans="1:3" x14ac:dyDescent="0.25">
      <c r="A680">
        <f t="shared" si="10"/>
        <v>27.150000000000002</v>
      </c>
      <c r="B680">
        <v>2.7150000000000001E-2</v>
      </c>
      <c r="C680">
        <v>0</v>
      </c>
    </row>
    <row r="681" spans="1:3" x14ac:dyDescent="0.25">
      <c r="A681">
        <f t="shared" si="10"/>
        <v>27.2</v>
      </c>
      <c r="B681">
        <v>2.7199999999999998E-2</v>
      </c>
      <c r="C681">
        <v>0</v>
      </c>
    </row>
    <row r="682" spans="1:3" x14ac:dyDescent="0.25">
      <c r="A682">
        <f t="shared" si="10"/>
        <v>27.2</v>
      </c>
      <c r="B682">
        <v>2.7199999999999998E-2</v>
      </c>
      <c r="C682">
        <v>0</v>
      </c>
    </row>
    <row r="683" spans="1:3" x14ac:dyDescent="0.25">
      <c r="A683">
        <f t="shared" si="10"/>
        <v>27.25</v>
      </c>
      <c r="B683">
        <v>2.725E-2</v>
      </c>
      <c r="C683">
        <v>0</v>
      </c>
    </row>
    <row r="684" spans="1:3" x14ac:dyDescent="0.25">
      <c r="A684">
        <f t="shared" si="10"/>
        <v>27.25</v>
      </c>
      <c r="B684">
        <v>2.725E-2</v>
      </c>
      <c r="C684">
        <v>0</v>
      </c>
    </row>
    <row r="685" spans="1:3" x14ac:dyDescent="0.25">
      <c r="A685">
        <f t="shared" si="10"/>
        <v>27.3</v>
      </c>
      <c r="B685">
        <v>2.7300000000000001E-2</v>
      </c>
      <c r="C685">
        <v>0</v>
      </c>
    </row>
    <row r="686" spans="1:3" x14ac:dyDescent="0.25">
      <c r="A686">
        <f t="shared" si="10"/>
        <v>27.3</v>
      </c>
      <c r="B686">
        <v>2.7300000000000001E-2</v>
      </c>
      <c r="C686">
        <v>0</v>
      </c>
    </row>
    <row r="687" spans="1:3" x14ac:dyDescent="0.25">
      <c r="A687">
        <f t="shared" si="10"/>
        <v>27.349999999999998</v>
      </c>
      <c r="B687">
        <v>2.7349999999999999E-2</v>
      </c>
      <c r="C687">
        <v>0</v>
      </c>
    </row>
    <row r="688" spans="1:3" x14ac:dyDescent="0.25">
      <c r="A688">
        <f t="shared" si="10"/>
        <v>27.349999999999998</v>
      </c>
      <c r="B688">
        <v>2.7349999999999999E-2</v>
      </c>
      <c r="C688">
        <v>0</v>
      </c>
    </row>
    <row r="689" spans="1:3" x14ac:dyDescent="0.25">
      <c r="A689">
        <f t="shared" si="10"/>
        <v>27.400000000000002</v>
      </c>
      <c r="B689">
        <v>2.7400000000000001E-2</v>
      </c>
      <c r="C689">
        <v>0</v>
      </c>
    </row>
    <row r="690" spans="1:3" x14ac:dyDescent="0.25">
      <c r="A690">
        <f t="shared" si="10"/>
        <v>27.400000000000002</v>
      </c>
      <c r="B690">
        <v>2.7400000000000001E-2</v>
      </c>
      <c r="C690">
        <v>0</v>
      </c>
    </row>
    <row r="691" spans="1:3" x14ac:dyDescent="0.25">
      <c r="A691">
        <f t="shared" si="10"/>
        <v>27.45</v>
      </c>
      <c r="B691">
        <v>2.7449999999999999E-2</v>
      </c>
      <c r="C691">
        <v>0</v>
      </c>
    </row>
    <row r="692" spans="1:3" x14ac:dyDescent="0.25">
      <c r="A692">
        <f t="shared" si="10"/>
        <v>27.45</v>
      </c>
      <c r="B692">
        <v>2.7449999999999999E-2</v>
      </c>
      <c r="C692">
        <v>0</v>
      </c>
    </row>
    <row r="693" spans="1:3" x14ac:dyDescent="0.25">
      <c r="A693">
        <f t="shared" si="10"/>
        <v>27.5</v>
      </c>
      <c r="B693">
        <v>2.75E-2</v>
      </c>
      <c r="C693">
        <v>0</v>
      </c>
    </row>
    <row r="694" spans="1:3" x14ac:dyDescent="0.25">
      <c r="A694">
        <f t="shared" si="10"/>
        <v>27.5</v>
      </c>
      <c r="B694">
        <v>2.75E-2</v>
      </c>
      <c r="C694">
        <v>0</v>
      </c>
    </row>
    <row r="695" spans="1:3" x14ac:dyDescent="0.25">
      <c r="A695">
        <f t="shared" si="10"/>
        <v>27.55</v>
      </c>
      <c r="B695">
        <v>2.7550000000000002E-2</v>
      </c>
      <c r="C695">
        <v>0</v>
      </c>
    </row>
    <row r="696" spans="1:3" x14ac:dyDescent="0.25">
      <c r="A696">
        <f t="shared" si="10"/>
        <v>27.55</v>
      </c>
      <c r="B696">
        <v>2.7550000000000002E-2</v>
      </c>
      <c r="C696">
        <v>0</v>
      </c>
    </row>
    <row r="697" spans="1:3" x14ac:dyDescent="0.25">
      <c r="A697">
        <f t="shared" si="10"/>
        <v>27.599999999999998</v>
      </c>
      <c r="B697">
        <v>2.76E-2</v>
      </c>
      <c r="C697">
        <v>0</v>
      </c>
    </row>
    <row r="698" spans="1:3" x14ac:dyDescent="0.25">
      <c r="A698">
        <f t="shared" si="10"/>
        <v>27.599999999999998</v>
      </c>
      <c r="B698">
        <v>2.76E-2</v>
      </c>
      <c r="C698">
        <v>0</v>
      </c>
    </row>
    <row r="699" spans="1:3" x14ac:dyDescent="0.25">
      <c r="A699">
        <f t="shared" si="10"/>
        <v>27.650000000000002</v>
      </c>
      <c r="B699">
        <v>2.7650000000000001E-2</v>
      </c>
      <c r="C699">
        <v>0</v>
      </c>
    </row>
    <row r="700" spans="1:3" x14ac:dyDescent="0.25">
      <c r="A700">
        <f t="shared" si="10"/>
        <v>27.650000000000002</v>
      </c>
      <c r="B700">
        <v>2.7650000000000001E-2</v>
      </c>
      <c r="C700">
        <v>0</v>
      </c>
    </row>
    <row r="701" spans="1:3" x14ac:dyDescent="0.25">
      <c r="A701">
        <f t="shared" si="10"/>
        <v>27.7</v>
      </c>
      <c r="B701">
        <v>2.7699999999999999E-2</v>
      </c>
      <c r="C701">
        <v>0</v>
      </c>
    </row>
    <row r="702" spans="1:3" x14ac:dyDescent="0.25">
      <c r="A702">
        <f t="shared" si="10"/>
        <v>27.7</v>
      </c>
      <c r="B702">
        <v>2.7699999999999999E-2</v>
      </c>
      <c r="C702">
        <v>0</v>
      </c>
    </row>
    <row r="703" spans="1:3" x14ac:dyDescent="0.25">
      <c r="A703">
        <f t="shared" si="10"/>
        <v>27.75</v>
      </c>
      <c r="B703">
        <v>2.775E-2</v>
      </c>
      <c r="C703">
        <v>0</v>
      </c>
    </row>
    <row r="704" spans="1:3" x14ac:dyDescent="0.25">
      <c r="A704">
        <f t="shared" si="10"/>
        <v>27.75</v>
      </c>
      <c r="B704">
        <v>2.775E-2</v>
      </c>
      <c r="C704">
        <v>0</v>
      </c>
    </row>
    <row r="705" spans="1:3" x14ac:dyDescent="0.25">
      <c r="A705">
        <f t="shared" si="10"/>
        <v>27.799999999999997</v>
      </c>
      <c r="B705">
        <v>2.7799999999999998E-2</v>
      </c>
      <c r="C705">
        <v>0</v>
      </c>
    </row>
    <row r="706" spans="1:3" x14ac:dyDescent="0.25">
      <c r="A706">
        <f t="shared" si="10"/>
        <v>27.799999999999997</v>
      </c>
      <c r="B706">
        <v>2.7799999999999998E-2</v>
      </c>
      <c r="C706">
        <v>0</v>
      </c>
    </row>
    <row r="707" spans="1:3" x14ac:dyDescent="0.25">
      <c r="A707">
        <f t="shared" si="10"/>
        <v>27.85</v>
      </c>
      <c r="B707">
        <v>2.785E-2</v>
      </c>
      <c r="C707">
        <v>0</v>
      </c>
    </row>
    <row r="708" spans="1:3" x14ac:dyDescent="0.25">
      <c r="A708">
        <f t="shared" si="10"/>
        <v>27.85</v>
      </c>
      <c r="B708">
        <v>2.785E-2</v>
      </c>
      <c r="C708">
        <v>0</v>
      </c>
    </row>
    <row r="709" spans="1:3" x14ac:dyDescent="0.25">
      <c r="A709">
        <f t="shared" ref="A709:A772" si="11">B709*1000</f>
        <v>27.900000000000002</v>
      </c>
      <c r="B709">
        <v>2.7900000000000001E-2</v>
      </c>
      <c r="C709">
        <v>0</v>
      </c>
    </row>
    <row r="710" spans="1:3" x14ac:dyDescent="0.25">
      <c r="A710">
        <f t="shared" si="11"/>
        <v>27.900000000000002</v>
      </c>
      <c r="B710">
        <v>2.7900000000000001E-2</v>
      </c>
      <c r="C710">
        <v>0</v>
      </c>
    </row>
    <row r="711" spans="1:3" x14ac:dyDescent="0.25">
      <c r="A711">
        <f t="shared" si="11"/>
        <v>27.95</v>
      </c>
      <c r="B711">
        <v>2.7949999999999999E-2</v>
      </c>
      <c r="C711">
        <v>0</v>
      </c>
    </row>
    <row r="712" spans="1:3" x14ac:dyDescent="0.25">
      <c r="A712">
        <f t="shared" si="11"/>
        <v>27.95</v>
      </c>
      <c r="B712">
        <v>2.7949999999999999E-2</v>
      </c>
      <c r="C712">
        <v>0</v>
      </c>
    </row>
    <row r="713" spans="1:3" x14ac:dyDescent="0.25">
      <c r="A713">
        <f t="shared" si="11"/>
        <v>28</v>
      </c>
      <c r="B713">
        <v>2.8000000000000001E-2</v>
      </c>
      <c r="C713">
        <v>0</v>
      </c>
    </row>
    <row r="714" spans="1:3" x14ac:dyDescent="0.25">
      <c r="A714">
        <f t="shared" si="11"/>
        <v>28</v>
      </c>
      <c r="B714">
        <v>2.8000000000000001E-2</v>
      </c>
      <c r="C714">
        <v>0</v>
      </c>
    </row>
    <row r="715" spans="1:3" x14ac:dyDescent="0.25">
      <c r="A715">
        <f t="shared" si="11"/>
        <v>28.049999999999997</v>
      </c>
      <c r="B715">
        <v>2.8049999999999999E-2</v>
      </c>
      <c r="C715">
        <v>0</v>
      </c>
    </row>
    <row r="716" spans="1:3" x14ac:dyDescent="0.25">
      <c r="A716">
        <f t="shared" si="11"/>
        <v>28.049999999999997</v>
      </c>
      <c r="B716">
        <v>2.8049999999999999E-2</v>
      </c>
      <c r="C716">
        <v>0</v>
      </c>
    </row>
    <row r="717" spans="1:3" x14ac:dyDescent="0.25">
      <c r="A717">
        <f t="shared" si="11"/>
        <v>28.1</v>
      </c>
      <c r="B717">
        <v>2.81E-2</v>
      </c>
      <c r="C717">
        <v>0</v>
      </c>
    </row>
    <row r="718" spans="1:3" x14ac:dyDescent="0.25">
      <c r="A718">
        <f t="shared" si="11"/>
        <v>28.1</v>
      </c>
      <c r="B718">
        <v>2.81E-2</v>
      </c>
      <c r="C718">
        <v>0</v>
      </c>
    </row>
    <row r="719" spans="1:3" x14ac:dyDescent="0.25">
      <c r="A719">
        <f t="shared" si="11"/>
        <v>28.150000000000002</v>
      </c>
      <c r="B719">
        <v>2.8150000000000001E-2</v>
      </c>
      <c r="C719">
        <v>0</v>
      </c>
    </row>
    <row r="720" spans="1:3" x14ac:dyDescent="0.25">
      <c r="A720">
        <f t="shared" si="11"/>
        <v>28.150000000000002</v>
      </c>
      <c r="B720">
        <v>2.8150000000000001E-2</v>
      </c>
      <c r="C720">
        <v>0</v>
      </c>
    </row>
    <row r="721" spans="1:3" x14ac:dyDescent="0.25">
      <c r="A721">
        <f t="shared" si="11"/>
        <v>28.2</v>
      </c>
      <c r="B721">
        <v>2.8199999999999999E-2</v>
      </c>
      <c r="C721">
        <v>0</v>
      </c>
    </row>
    <row r="722" spans="1:3" x14ac:dyDescent="0.25">
      <c r="A722">
        <f t="shared" si="11"/>
        <v>28.2</v>
      </c>
      <c r="B722">
        <v>2.8199999999999999E-2</v>
      </c>
      <c r="C722">
        <v>0</v>
      </c>
    </row>
    <row r="723" spans="1:3" x14ac:dyDescent="0.25">
      <c r="A723">
        <f t="shared" si="11"/>
        <v>28.25</v>
      </c>
      <c r="B723">
        <v>2.8250000000000001E-2</v>
      </c>
      <c r="C723">
        <v>0</v>
      </c>
    </row>
    <row r="724" spans="1:3" x14ac:dyDescent="0.25">
      <c r="A724">
        <f t="shared" si="11"/>
        <v>28.25</v>
      </c>
      <c r="B724">
        <v>2.8250000000000001E-2</v>
      </c>
      <c r="C724">
        <v>0</v>
      </c>
    </row>
    <row r="725" spans="1:3" x14ac:dyDescent="0.25">
      <c r="A725">
        <f t="shared" si="11"/>
        <v>28.299999999999997</v>
      </c>
      <c r="B725">
        <v>2.8299999999999999E-2</v>
      </c>
      <c r="C725">
        <v>0</v>
      </c>
    </row>
    <row r="726" spans="1:3" x14ac:dyDescent="0.25">
      <c r="A726">
        <f t="shared" si="11"/>
        <v>28.299999999999997</v>
      </c>
      <c r="B726">
        <v>2.8299999999999999E-2</v>
      </c>
      <c r="C726">
        <v>0</v>
      </c>
    </row>
    <row r="727" spans="1:3" x14ac:dyDescent="0.25">
      <c r="A727">
        <f t="shared" si="11"/>
        <v>28.35</v>
      </c>
      <c r="B727">
        <v>2.835E-2</v>
      </c>
      <c r="C727">
        <v>0</v>
      </c>
    </row>
    <row r="728" spans="1:3" x14ac:dyDescent="0.25">
      <c r="A728">
        <f t="shared" si="11"/>
        <v>28.35</v>
      </c>
      <c r="B728">
        <v>2.835E-2</v>
      </c>
      <c r="C728">
        <v>0</v>
      </c>
    </row>
    <row r="729" spans="1:3" x14ac:dyDescent="0.25">
      <c r="A729">
        <f t="shared" si="11"/>
        <v>28.400000000000002</v>
      </c>
      <c r="B729">
        <v>2.8400000000000002E-2</v>
      </c>
      <c r="C729">
        <v>0</v>
      </c>
    </row>
    <row r="730" spans="1:3" x14ac:dyDescent="0.25">
      <c r="A730">
        <f t="shared" si="11"/>
        <v>28.400000000000002</v>
      </c>
      <c r="B730">
        <v>2.8400000000000002E-2</v>
      </c>
      <c r="C730">
        <v>0</v>
      </c>
    </row>
    <row r="731" spans="1:3" x14ac:dyDescent="0.25">
      <c r="A731">
        <f t="shared" si="11"/>
        <v>28.45</v>
      </c>
      <c r="B731">
        <v>2.845E-2</v>
      </c>
      <c r="C731">
        <v>0</v>
      </c>
    </row>
    <row r="732" spans="1:3" x14ac:dyDescent="0.25">
      <c r="A732">
        <f t="shared" si="11"/>
        <v>28.45</v>
      </c>
      <c r="B732">
        <v>2.845E-2</v>
      </c>
      <c r="C732">
        <v>0</v>
      </c>
    </row>
    <row r="733" spans="1:3" x14ac:dyDescent="0.25">
      <c r="A733">
        <f t="shared" si="11"/>
        <v>28.5</v>
      </c>
      <c r="B733">
        <v>2.8500000000000001E-2</v>
      </c>
      <c r="C733">
        <v>0</v>
      </c>
    </row>
    <row r="734" spans="1:3" x14ac:dyDescent="0.25">
      <c r="A734">
        <f t="shared" si="11"/>
        <v>28.5</v>
      </c>
      <c r="B734">
        <v>2.8500000000000001E-2</v>
      </c>
      <c r="C734">
        <v>0</v>
      </c>
    </row>
    <row r="735" spans="1:3" x14ac:dyDescent="0.25">
      <c r="A735">
        <f t="shared" si="11"/>
        <v>28.55</v>
      </c>
      <c r="B735">
        <v>2.8549999999999999E-2</v>
      </c>
      <c r="C735">
        <v>0</v>
      </c>
    </row>
    <row r="736" spans="1:3" x14ac:dyDescent="0.25">
      <c r="A736">
        <f t="shared" si="11"/>
        <v>28.55</v>
      </c>
      <c r="B736">
        <v>2.8549999999999999E-2</v>
      </c>
      <c r="C736">
        <v>0</v>
      </c>
    </row>
    <row r="737" spans="1:3" x14ac:dyDescent="0.25">
      <c r="A737">
        <f t="shared" si="11"/>
        <v>28.6</v>
      </c>
      <c r="B737">
        <v>2.86E-2</v>
      </c>
      <c r="C737">
        <v>0</v>
      </c>
    </row>
    <row r="738" spans="1:3" x14ac:dyDescent="0.25">
      <c r="A738">
        <f t="shared" si="11"/>
        <v>28.6</v>
      </c>
      <c r="B738">
        <v>2.86E-2</v>
      </c>
      <c r="C738">
        <v>0</v>
      </c>
    </row>
    <row r="739" spans="1:3" x14ac:dyDescent="0.25">
      <c r="A739">
        <f t="shared" si="11"/>
        <v>28.65</v>
      </c>
      <c r="B739">
        <v>2.8649999999999998E-2</v>
      </c>
      <c r="C739">
        <v>0</v>
      </c>
    </row>
    <row r="740" spans="1:3" x14ac:dyDescent="0.25">
      <c r="A740">
        <f t="shared" si="11"/>
        <v>28.65</v>
      </c>
      <c r="B740">
        <v>2.8649999999999998E-2</v>
      </c>
      <c r="C740">
        <v>0</v>
      </c>
    </row>
    <row r="741" spans="1:3" x14ac:dyDescent="0.25">
      <c r="A741">
        <f t="shared" si="11"/>
        <v>28.7</v>
      </c>
      <c r="B741">
        <v>2.87E-2</v>
      </c>
      <c r="C741">
        <v>0</v>
      </c>
    </row>
    <row r="742" spans="1:3" x14ac:dyDescent="0.25">
      <c r="A742">
        <f t="shared" si="11"/>
        <v>28.7</v>
      </c>
      <c r="B742">
        <v>2.87E-2</v>
      </c>
      <c r="C742">
        <v>0</v>
      </c>
    </row>
    <row r="743" spans="1:3" x14ac:dyDescent="0.25">
      <c r="A743">
        <f t="shared" si="11"/>
        <v>28.75</v>
      </c>
      <c r="B743">
        <v>2.8750000000000001E-2</v>
      </c>
      <c r="C743">
        <v>0</v>
      </c>
    </row>
    <row r="744" spans="1:3" x14ac:dyDescent="0.25">
      <c r="A744">
        <f t="shared" si="11"/>
        <v>28.75</v>
      </c>
      <c r="B744">
        <v>2.8750000000000001E-2</v>
      </c>
      <c r="C744">
        <v>0</v>
      </c>
    </row>
    <row r="745" spans="1:3" x14ac:dyDescent="0.25">
      <c r="A745">
        <f t="shared" si="11"/>
        <v>28.8</v>
      </c>
      <c r="B745">
        <v>2.8799999999999999E-2</v>
      </c>
      <c r="C745">
        <v>0</v>
      </c>
    </row>
    <row r="746" spans="1:3" x14ac:dyDescent="0.25">
      <c r="A746">
        <f t="shared" si="11"/>
        <v>28.8</v>
      </c>
      <c r="B746">
        <v>2.8799999999999999E-2</v>
      </c>
      <c r="C746">
        <v>0</v>
      </c>
    </row>
    <row r="747" spans="1:3" x14ac:dyDescent="0.25">
      <c r="A747">
        <f t="shared" si="11"/>
        <v>28.85</v>
      </c>
      <c r="B747">
        <v>2.8850000000000001E-2</v>
      </c>
      <c r="C747">
        <v>0</v>
      </c>
    </row>
    <row r="748" spans="1:3" x14ac:dyDescent="0.25">
      <c r="A748">
        <f t="shared" si="11"/>
        <v>28.85</v>
      </c>
      <c r="B748">
        <v>2.8850000000000001E-2</v>
      </c>
      <c r="C748">
        <v>0</v>
      </c>
    </row>
    <row r="749" spans="1:3" x14ac:dyDescent="0.25">
      <c r="A749">
        <f t="shared" si="11"/>
        <v>28.9</v>
      </c>
      <c r="B749">
        <v>2.8899999999999999E-2</v>
      </c>
      <c r="C749">
        <v>0</v>
      </c>
    </row>
    <row r="750" spans="1:3" x14ac:dyDescent="0.25">
      <c r="A750">
        <f t="shared" si="11"/>
        <v>28.9</v>
      </c>
      <c r="B750">
        <v>2.8899999999999999E-2</v>
      </c>
      <c r="C750">
        <v>0</v>
      </c>
    </row>
    <row r="751" spans="1:3" x14ac:dyDescent="0.25">
      <c r="A751">
        <f t="shared" si="11"/>
        <v>28.95</v>
      </c>
      <c r="B751">
        <v>2.895E-2</v>
      </c>
      <c r="C751">
        <v>0</v>
      </c>
    </row>
    <row r="752" spans="1:3" x14ac:dyDescent="0.25">
      <c r="A752">
        <f t="shared" si="11"/>
        <v>28.95</v>
      </c>
      <c r="B752">
        <v>2.895E-2</v>
      </c>
      <c r="C752">
        <v>0</v>
      </c>
    </row>
    <row r="753" spans="1:3" x14ac:dyDescent="0.25">
      <c r="A753">
        <f t="shared" si="11"/>
        <v>29</v>
      </c>
      <c r="B753">
        <v>2.9000000000000001E-2</v>
      </c>
      <c r="C753">
        <v>0</v>
      </c>
    </row>
    <row r="754" spans="1:3" x14ac:dyDescent="0.25">
      <c r="A754">
        <f t="shared" si="11"/>
        <v>29</v>
      </c>
      <c r="B754">
        <v>2.9000000000000001E-2</v>
      </c>
      <c r="C754">
        <v>0</v>
      </c>
    </row>
    <row r="755" spans="1:3" x14ac:dyDescent="0.25">
      <c r="A755">
        <f t="shared" si="11"/>
        <v>29.05</v>
      </c>
      <c r="B755">
        <v>2.9049999999999999E-2</v>
      </c>
      <c r="C755">
        <v>0</v>
      </c>
    </row>
    <row r="756" spans="1:3" x14ac:dyDescent="0.25">
      <c r="A756">
        <f t="shared" si="11"/>
        <v>29.05</v>
      </c>
      <c r="B756">
        <v>2.9049999999999999E-2</v>
      </c>
      <c r="C756">
        <v>0</v>
      </c>
    </row>
    <row r="757" spans="1:3" x14ac:dyDescent="0.25">
      <c r="A757">
        <f t="shared" si="11"/>
        <v>29.1</v>
      </c>
      <c r="B757">
        <v>2.9100000000000001E-2</v>
      </c>
      <c r="C757">
        <v>0</v>
      </c>
    </row>
    <row r="758" spans="1:3" x14ac:dyDescent="0.25">
      <c r="A758">
        <f t="shared" si="11"/>
        <v>29.1</v>
      </c>
      <c r="B758">
        <v>2.9100000000000001E-2</v>
      </c>
      <c r="C758">
        <v>0</v>
      </c>
    </row>
    <row r="759" spans="1:3" x14ac:dyDescent="0.25">
      <c r="A759">
        <f t="shared" si="11"/>
        <v>29.15</v>
      </c>
      <c r="B759">
        <v>2.9149999999999999E-2</v>
      </c>
      <c r="C759">
        <v>0</v>
      </c>
    </row>
    <row r="760" spans="1:3" x14ac:dyDescent="0.25">
      <c r="A760">
        <f t="shared" si="11"/>
        <v>29.15</v>
      </c>
      <c r="B760">
        <v>2.9149999999999999E-2</v>
      </c>
      <c r="C760">
        <v>0</v>
      </c>
    </row>
    <row r="761" spans="1:3" x14ac:dyDescent="0.25">
      <c r="A761">
        <f t="shared" si="11"/>
        <v>29.2</v>
      </c>
      <c r="B761">
        <v>2.92E-2</v>
      </c>
      <c r="C761">
        <v>0</v>
      </c>
    </row>
    <row r="762" spans="1:3" x14ac:dyDescent="0.25">
      <c r="A762">
        <f t="shared" si="11"/>
        <v>29.2</v>
      </c>
      <c r="B762">
        <v>2.92E-2</v>
      </c>
      <c r="C762">
        <v>0</v>
      </c>
    </row>
    <row r="763" spans="1:3" x14ac:dyDescent="0.25">
      <c r="A763">
        <f t="shared" si="11"/>
        <v>29.25</v>
      </c>
      <c r="B763">
        <v>2.9250000000000002E-2</v>
      </c>
      <c r="C763">
        <v>0</v>
      </c>
    </row>
    <row r="764" spans="1:3" x14ac:dyDescent="0.25">
      <c r="A764">
        <f t="shared" si="11"/>
        <v>29.25</v>
      </c>
      <c r="B764">
        <v>2.9250000000000002E-2</v>
      </c>
      <c r="C764">
        <v>0</v>
      </c>
    </row>
    <row r="765" spans="1:3" x14ac:dyDescent="0.25">
      <c r="A765">
        <f t="shared" si="11"/>
        <v>29.3</v>
      </c>
      <c r="B765">
        <v>2.93E-2</v>
      </c>
      <c r="C765">
        <v>0</v>
      </c>
    </row>
    <row r="766" spans="1:3" x14ac:dyDescent="0.25">
      <c r="A766">
        <f t="shared" si="11"/>
        <v>29.3</v>
      </c>
      <c r="B766">
        <v>2.93E-2</v>
      </c>
      <c r="C766">
        <v>0</v>
      </c>
    </row>
    <row r="767" spans="1:3" x14ac:dyDescent="0.25">
      <c r="A767">
        <f t="shared" si="11"/>
        <v>29.35</v>
      </c>
      <c r="B767">
        <v>2.9350000000000001E-2</v>
      </c>
      <c r="C767">
        <v>0</v>
      </c>
    </row>
    <row r="768" spans="1:3" x14ac:dyDescent="0.25">
      <c r="A768">
        <f t="shared" si="11"/>
        <v>29.35</v>
      </c>
      <c r="B768">
        <v>2.9350000000000001E-2</v>
      </c>
      <c r="C768">
        <v>0</v>
      </c>
    </row>
    <row r="769" spans="1:3" x14ac:dyDescent="0.25">
      <c r="A769">
        <f t="shared" si="11"/>
        <v>29.4</v>
      </c>
      <c r="B769">
        <v>2.9399999999999999E-2</v>
      </c>
      <c r="C769">
        <v>0</v>
      </c>
    </row>
    <row r="770" spans="1:3" x14ac:dyDescent="0.25">
      <c r="A770">
        <f t="shared" si="11"/>
        <v>29.4</v>
      </c>
      <c r="B770">
        <v>2.9399999999999999E-2</v>
      </c>
      <c r="C770">
        <v>0</v>
      </c>
    </row>
    <row r="771" spans="1:3" x14ac:dyDescent="0.25">
      <c r="A771">
        <f t="shared" si="11"/>
        <v>29.45</v>
      </c>
      <c r="B771">
        <v>2.945E-2</v>
      </c>
      <c r="C771">
        <v>0</v>
      </c>
    </row>
    <row r="772" spans="1:3" x14ac:dyDescent="0.25">
      <c r="A772">
        <f t="shared" si="11"/>
        <v>29.45</v>
      </c>
      <c r="B772">
        <v>2.945E-2</v>
      </c>
      <c r="C772">
        <v>0</v>
      </c>
    </row>
    <row r="773" spans="1:3" x14ac:dyDescent="0.25">
      <c r="A773">
        <f t="shared" ref="A773:A836" si="12">B773*1000</f>
        <v>29.5</v>
      </c>
      <c r="B773">
        <v>2.9499999999999998E-2</v>
      </c>
      <c r="C773">
        <v>0</v>
      </c>
    </row>
    <row r="774" spans="1:3" x14ac:dyDescent="0.25">
      <c r="A774">
        <f t="shared" si="12"/>
        <v>29.5</v>
      </c>
      <c r="B774">
        <v>2.9499999999999998E-2</v>
      </c>
      <c r="C774">
        <v>0</v>
      </c>
    </row>
    <row r="775" spans="1:3" x14ac:dyDescent="0.25">
      <c r="A775">
        <f t="shared" si="12"/>
        <v>29.55</v>
      </c>
      <c r="B775">
        <v>2.955E-2</v>
      </c>
      <c r="C775">
        <v>0</v>
      </c>
    </row>
    <row r="776" spans="1:3" x14ac:dyDescent="0.25">
      <c r="A776">
        <f t="shared" si="12"/>
        <v>29.55</v>
      </c>
      <c r="B776">
        <v>2.955E-2</v>
      </c>
      <c r="C776">
        <v>0</v>
      </c>
    </row>
    <row r="777" spans="1:3" x14ac:dyDescent="0.25">
      <c r="A777">
        <f t="shared" si="12"/>
        <v>29.6</v>
      </c>
      <c r="B777">
        <v>2.9600000000000001E-2</v>
      </c>
      <c r="C777">
        <v>0</v>
      </c>
    </row>
    <row r="778" spans="1:3" x14ac:dyDescent="0.25">
      <c r="A778">
        <f t="shared" si="12"/>
        <v>29.6</v>
      </c>
      <c r="B778">
        <v>2.9600000000000001E-2</v>
      </c>
      <c r="C778">
        <v>0</v>
      </c>
    </row>
    <row r="779" spans="1:3" x14ac:dyDescent="0.25">
      <c r="A779">
        <f t="shared" si="12"/>
        <v>29.65</v>
      </c>
      <c r="B779">
        <v>2.9649999999999999E-2</v>
      </c>
      <c r="C779">
        <v>0</v>
      </c>
    </row>
    <row r="780" spans="1:3" x14ac:dyDescent="0.25">
      <c r="A780">
        <f t="shared" si="12"/>
        <v>29.65</v>
      </c>
      <c r="B780">
        <v>2.9649999999999999E-2</v>
      </c>
      <c r="C780">
        <v>0</v>
      </c>
    </row>
    <row r="781" spans="1:3" x14ac:dyDescent="0.25">
      <c r="A781">
        <f t="shared" si="12"/>
        <v>29.7</v>
      </c>
      <c r="B781">
        <v>2.9700000000000001E-2</v>
      </c>
      <c r="C781">
        <v>0</v>
      </c>
    </row>
    <row r="782" spans="1:3" x14ac:dyDescent="0.25">
      <c r="A782">
        <f t="shared" si="12"/>
        <v>29.7</v>
      </c>
      <c r="B782">
        <v>2.9700000000000001E-2</v>
      </c>
      <c r="C782">
        <v>0</v>
      </c>
    </row>
    <row r="783" spans="1:3" x14ac:dyDescent="0.25">
      <c r="A783">
        <f t="shared" si="12"/>
        <v>29.75</v>
      </c>
      <c r="B783">
        <v>2.9749999999999999E-2</v>
      </c>
      <c r="C783">
        <v>0</v>
      </c>
    </row>
    <row r="784" spans="1:3" x14ac:dyDescent="0.25">
      <c r="A784">
        <f t="shared" si="12"/>
        <v>29.75</v>
      </c>
      <c r="B784">
        <v>2.9749999999999999E-2</v>
      </c>
      <c r="C784">
        <v>0</v>
      </c>
    </row>
    <row r="785" spans="1:3" x14ac:dyDescent="0.25">
      <c r="A785">
        <f t="shared" si="12"/>
        <v>29.8</v>
      </c>
      <c r="B785">
        <v>2.98E-2</v>
      </c>
      <c r="C785">
        <v>0</v>
      </c>
    </row>
    <row r="786" spans="1:3" x14ac:dyDescent="0.25">
      <c r="A786">
        <f t="shared" si="12"/>
        <v>29.8</v>
      </c>
      <c r="B786">
        <v>2.98E-2</v>
      </c>
      <c r="C786">
        <v>0</v>
      </c>
    </row>
    <row r="787" spans="1:3" x14ac:dyDescent="0.25">
      <c r="A787">
        <f t="shared" si="12"/>
        <v>29.85</v>
      </c>
      <c r="B787">
        <v>2.9850000000000002E-2</v>
      </c>
      <c r="C787">
        <v>0</v>
      </c>
    </row>
    <row r="788" spans="1:3" x14ac:dyDescent="0.25">
      <c r="A788">
        <f t="shared" si="12"/>
        <v>29.85</v>
      </c>
      <c r="B788">
        <v>2.9850000000000002E-2</v>
      </c>
      <c r="C788">
        <v>0</v>
      </c>
    </row>
    <row r="789" spans="1:3" x14ac:dyDescent="0.25">
      <c r="A789">
        <f t="shared" si="12"/>
        <v>29.9</v>
      </c>
      <c r="B789">
        <v>2.9899999999999999E-2</v>
      </c>
      <c r="C789">
        <v>0</v>
      </c>
    </row>
    <row r="790" spans="1:3" x14ac:dyDescent="0.25">
      <c r="A790">
        <f t="shared" si="12"/>
        <v>29.9</v>
      </c>
      <c r="B790">
        <v>2.9899999999999999E-2</v>
      </c>
      <c r="C790">
        <v>0</v>
      </c>
    </row>
    <row r="791" spans="1:3" x14ac:dyDescent="0.25">
      <c r="A791">
        <f t="shared" si="12"/>
        <v>29.95</v>
      </c>
      <c r="B791">
        <v>2.9950000000000001E-2</v>
      </c>
      <c r="C791">
        <v>0</v>
      </c>
    </row>
    <row r="792" spans="1:3" x14ac:dyDescent="0.25">
      <c r="A792">
        <f t="shared" si="12"/>
        <v>29.95</v>
      </c>
      <c r="B792">
        <v>2.9950000000000001E-2</v>
      </c>
      <c r="C792">
        <v>0</v>
      </c>
    </row>
    <row r="793" spans="1:3" x14ac:dyDescent="0.25">
      <c r="A793">
        <f t="shared" si="12"/>
        <v>30</v>
      </c>
      <c r="B793">
        <v>0.03</v>
      </c>
      <c r="C793">
        <v>0</v>
      </c>
    </row>
    <row r="794" spans="1:3" x14ac:dyDescent="0.25">
      <c r="A794">
        <f t="shared" si="12"/>
        <v>30</v>
      </c>
      <c r="B794">
        <v>0.03</v>
      </c>
      <c r="C794">
        <v>0</v>
      </c>
    </row>
    <row r="795" spans="1:3" x14ac:dyDescent="0.25">
      <c r="A795">
        <f t="shared" si="12"/>
        <v>30.05</v>
      </c>
      <c r="B795">
        <v>3.005E-2</v>
      </c>
      <c r="C795">
        <v>0</v>
      </c>
    </row>
    <row r="796" spans="1:3" x14ac:dyDescent="0.25">
      <c r="A796">
        <f t="shared" si="12"/>
        <v>30.05</v>
      </c>
      <c r="B796">
        <v>3.005E-2</v>
      </c>
      <c r="C796">
        <v>0</v>
      </c>
    </row>
    <row r="797" spans="1:3" x14ac:dyDescent="0.25">
      <c r="A797">
        <f t="shared" si="12"/>
        <v>30.099999999999998</v>
      </c>
      <c r="B797">
        <v>3.0099999999999998E-2</v>
      </c>
      <c r="C797">
        <v>0</v>
      </c>
    </row>
    <row r="798" spans="1:3" x14ac:dyDescent="0.25">
      <c r="A798">
        <f t="shared" si="12"/>
        <v>30.099999999999998</v>
      </c>
      <c r="B798">
        <v>3.0099999999999998E-2</v>
      </c>
      <c r="C798">
        <v>0</v>
      </c>
    </row>
    <row r="799" spans="1:3" x14ac:dyDescent="0.25">
      <c r="A799">
        <f t="shared" si="12"/>
        <v>30.15</v>
      </c>
      <c r="B799">
        <v>3.015E-2</v>
      </c>
      <c r="C799">
        <v>0</v>
      </c>
    </row>
    <row r="800" spans="1:3" x14ac:dyDescent="0.25">
      <c r="A800">
        <f t="shared" si="12"/>
        <v>30.15</v>
      </c>
      <c r="B800">
        <v>3.015E-2</v>
      </c>
      <c r="C800">
        <v>0</v>
      </c>
    </row>
    <row r="801" spans="1:3" x14ac:dyDescent="0.25">
      <c r="A801">
        <f t="shared" si="12"/>
        <v>30.200000000000003</v>
      </c>
      <c r="B801">
        <v>3.0200000000000001E-2</v>
      </c>
      <c r="C801">
        <v>0</v>
      </c>
    </row>
    <row r="802" spans="1:3" x14ac:dyDescent="0.25">
      <c r="A802">
        <f t="shared" si="12"/>
        <v>30.200000000000003</v>
      </c>
      <c r="B802">
        <v>3.0200000000000001E-2</v>
      </c>
      <c r="C802">
        <v>0</v>
      </c>
    </row>
    <row r="803" spans="1:3" x14ac:dyDescent="0.25">
      <c r="A803">
        <f t="shared" si="12"/>
        <v>30.25</v>
      </c>
      <c r="B803">
        <v>3.0249999999999999E-2</v>
      </c>
      <c r="C803">
        <v>0</v>
      </c>
    </row>
    <row r="804" spans="1:3" x14ac:dyDescent="0.25">
      <c r="A804">
        <f t="shared" si="12"/>
        <v>30.25</v>
      </c>
      <c r="B804">
        <v>3.0249999999999999E-2</v>
      </c>
      <c r="C804">
        <v>0</v>
      </c>
    </row>
    <row r="805" spans="1:3" x14ac:dyDescent="0.25">
      <c r="A805">
        <f t="shared" si="12"/>
        <v>30.3</v>
      </c>
      <c r="B805">
        <v>3.0300000000000001E-2</v>
      </c>
      <c r="C805">
        <v>0</v>
      </c>
    </row>
    <row r="806" spans="1:3" x14ac:dyDescent="0.25">
      <c r="A806">
        <f t="shared" si="12"/>
        <v>30.3</v>
      </c>
      <c r="B806">
        <v>3.0300000000000001E-2</v>
      </c>
      <c r="C806">
        <v>0</v>
      </c>
    </row>
    <row r="807" spans="1:3" x14ac:dyDescent="0.25">
      <c r="A807">
        <f t="shared" si="12"/>
        <v>30.349999999999998</v>
      </c>
      <c r="B807">
        <v>3.0349999999999999E-2</v>
      </c>
      <c r="C807">
        <v>0</v>
      </c>
    </row>
    <row r="808" spans="1:3" x14ac:dyDescent="0.25">
      <c r="A808">
        <f t="shared" si="12"/>
        <v>30.349999999999998</v>
      </c>
      <c r="B808">
        <v>3.0349999999999999E-2</v>
      </c>
      <c r="C808">
        <v>0</v>
      </c>
    </row>
    <row r="809" spans="1:3" x14ac:dyDescent="0.25">
      <c r="A809">
        <f t="shared" si="12"/>
        <v>30.4</v>
      </c>
      <c r="B809">
        <v>3.04E-2</v>
      </c>
      <c r="C809">
        <v>0</v>
      </c>
    </row>
    <row r="810" spans="1:3" x14ac:dyDescent="0.25">
      <c r="A810">
        <f t="shared" si="12"/>
        <v>30.4</v>
      </c>
      <c r="B810">
        <v>3.04E-2</v>
      </c>
      <c r="C810">
        <v>0</v>
      </c>
    </row>
    <row r="811" spans="1:3" x14ac:dyDescent="0.25">
      <c r="A811">
        <f t="shared" si="12"/>
        <v>30.450000000000003</v>
      </c>
      <c r="B811">
        <v>3.0450000000000001E-2</v>
      </c>
      <c r="C811">
        <v>0</v>
      </c>
    </row>
    <row r="812" spans="1:3" x14ac:dyDescent="0.25">
      <c r="A812">
        <f t="shared" si="12"/>
        <v>30.450000000000003</v>
      </c>
      <c r="B812">
        <v>3.0450000000000001E-2</v>
      </c>
      <c r="C812">
        <v>0</v>
      </c>
    </row>
    <row r="813" spans="1:3" x14ac:dyDescent="0.25">
      <c r="A813">
        <f t="shared" si="12"/>
        <v>30.5</v>
      </c>
      <c r="B813">
        <v>3.0499999999999999E-2</v>
      </c>
      <c r="C813">
        <v>0</v>
      </c>
    </row>
    <row r="814" spans="1:3" x14ac:dyDescent="0.25">
      <c r="A814">
        <f t="shared" si="12"/>
        <v>30.5</v>
      </c>
      <c r="B814">
        <v>3.0499999999999999E-2</v>
      </c>
      <c r="C814">
        <v>0</v>
      </c>
    </row>
    <row r="815" spans="1:3" x14ac:dyDescent="0.25">
      <c r="A815">
        <f t="shared" si="12"/>
        <v>30.55</v>
      </c>
      <c r="B815">
        <v>3.0550000000000001E-2</v>
      </c>
      <c r="C815">
        <v>0</v>
      </c>
    </row>
    <row r="816" spans="1:3" x14ac:dyDescent="0.25">
      <c r="A816">
        <f t="shared" si="12"/>
        <v>30.55</v>
      </c>
      <c r="B816">
        <v>3.0550000000000001E-2</v>
      </c>
      <c r="C816">
        <v>0</v>
      </c>
    </row>
    <row r="817" spans="1:3" x14ac:dyDescent="0.25">
      <c r="A817">
        <f t="shared" si="12"/>
        <v>30.599999999999998</v>
      </c>
      <c r="B817">
        <v>3.0599999999999999E-2</v>
      </c>
      <c r="C817">
        <v>0</v>
      </c>
    </row>
    <row r="818" spans="1:3" x14ac:dyDescent="0.25">
      <c r="A818">
        <f t="shared" si="12"/>
        <v>30.599999999999998</v>
      </c>
      <c r="B818">
        <v>3.0599999999999999E-2</v>
      </c>
      <c r="C818">
        <v>0</v>
      </c>
    </row>
    <row r="819" spans="1:3" x14ac:dyDescent="0.25">
      <c r="A819">
        <f t="shared" si="12"/>
        <v>30.65</v>
      </c>
      <c r="B819">
        <v>3.065E-2</v>
      </c>
      <c r="C819">
        <v>0</v>
      </c>
    </row>
    <row r="820" spans="1:3" x14ac:dyDescent="0.25">
      <c r="A820">
        <f t="shared" si="12"/>
        <v>30.65</v>
      </c>
      <c r="B820">
        <v>3.065E-2</v>
      </c>
      <c r="C820">
        <v>0</v>
      </c>
    </row>
    <row r="821" spans="1:3" x14ac:dyDescent="0.25">
      <c r="A821">
        <f t="shared" si="12"/>
        <v>30.700000000000003</v>
      </c>
      <c r="B821">
        <v>3.0700000000000002E-2</v>
      </c>
      <c r="C821">
        <v>0</v>
      </c>
    </row>
    <row r="822" spans="1:3" x14ac:dyDescent="0.25">
      <c r="A822">
        <f t="shared" si="12"/>
        <v>30.700000000000003</v>
      </c>
      <c r="B822">
        <v>3.0700000000000002E-2</v>
      </c>
      <c r="C822">
        <v>0</v>
      </c>
    </row>
    <row r="823" spans="1:3" x14ac:dyDescent="0.25">
      <c r="A823">
        <f t="shared" si="12"/>
        <v>30.75</v>
      </c>
      <c r="B823">
        <v>3.075E-2</v>
      </c>
      <c r="C823">
        <v>0</v>
      </c>
    </row>
    <row r="824" spans="1:3" x14ac:dyDescent="0.25">
      <c r="A824">
        <f t="shared" si="12"/>
        <v>30.75</v>
      </c>
      <c r="B824">
        <v>3.075E-2</v>
      </c>
      <c r="C824">
        <v>0</v>
      </c>
    </row>
    <row r="825" spans="1:3" x14ac:dyDescent="0.25">
      <c r="A825">
        <f t="shared" si="12"/>
        <v>30.8</v>
      </c>
      <c r="B825">
        <v>3.0800000000000001E-2</v>
      </c>
      <c r="C825">
        <v>0</v>
      </c>
    </row>
    <row r="826" spans="1:3" x14ac:dyDescent="0.25">
      <c r="A826">
        <f t="shared" si="12"/>
        <v>30.8</v>
      </c>
      <c r="B826">
        <v>3.0800000000000001E-2</v>
      </c>
      <c r="C826">
        <v>0</v>
      </c>
    </row>
    <row r="827" spans="1:3" x14ac:dyDescent="0.25">
      <c r="A827">
        <f t="shared" si="12"/>
        <v>30.849999999999998</v>
      </c>
      <c r="B827">
        <v>3.0849999999999999E-2</v>
      </c>
      <c r="C827">
        <v>0</v>
      </c>
    </row>
    <row r="828" spans="1:3" x14ac:dyDescent="0.25">
      <c r="A828">
        <f t="shared" si="12"/>
        <v>30.849999999999998</v>
      </c>
      <c r="B828">
        <v>3.0849999999999999E-2</v>
      </c>
      <c r="C828">
        <v>0</v>
      </c>
    </row>
    <row r="829" spans="1:3" x14ac:dyDescent="0.25">
      <c r="A829">
        <f t="shared" si="12"/>
        <v>30.900000000000002</v>
      </c>
      <c r="B829">
        <v>3.09E-2</v>
      </c>
      <c r="C829">
        <v>0</v>
      </c>
    </row>
    <row r="830" spans="1:3" x14ac:dyDescent="0.25">
      <c r="A830">
        <f t="shared" si="12"/>
        <v>30.900000000000002</v>
      </c>
      <c r="B830">
        <v>3.09E-2</v>
      </c>
      <c r="C830">
        <v>0</v>
      </c>
    </row>
    <row r="831" spans="1:3" x14ac:dyDescent="0.25">
      <c r="A831">
        <f t="shared" si="12"/>
        <v>30.95</v>
      </c>
      <c r="B831">
        <v>3.0949999999999998E-2</v>
      </c>
      <c r="C831">
        <v>0</v>
      </c>
    </row>
    <row r="832" spans="1:3" x14ac:dyDescent="0.25">
      <c r="A832">
        <f t="shared" si="12"/>
        <v>30.95</v>
      </c>
      <c r="B832">
        <v>3.0949999999999998E-2</v>
      </c>
      <c r="C832">
        <v>0</v>
      </c>
    </row>
    <row r="833" spans="1:3" x14ac:dyDescent="0.25">
      <c r="A833">
        <f t="shared" si="12"/>
        <v>31</v>
      </c>
      <c r="B833">
        <v>3.1E-2</v>
      </c>
      <c r="C833">
        <v>0</v>
      </c>
    </row>
    <row r="834" spans="1:3" x14ac:dyDescent="0.25">
      <c r="A834">
        <f t="shared" si="12"/>
        <v>31</v>
      </c>
      <c r="B834">
        <v>3.1E-2</v>
      </c>
      <c r="C834">
        <v>0</v>
      </c>
    </row>
    <row r="835" spans="1:3" x14ac:dyDescent="0.25">
      <c r="A835">
        <f t="shared" si="12"/>
        <v>31.05</v>
      </c>
      <c r="B835">
        <v>3.1050000000000001E-2</v>
      </c>
      <c r="C835">
        <v>0</v>
      </c>
    </row>
    <row r="836" spans="1:3" x14ac:dyDescent="0.25">
      <c r="A836">
        <f t="shared" si="12"/>
        <v>31.05</v>
      </c>
      <c r="B836">
        <v>3.1050000000000001E-2</v>
      </c>
      <c r="C836">
        <v>0</v>
      </c>
    </row>
    <row r="837" spans="1:3" x14ac:dyDescent="0.25">
      <c r="A837">
        <f t="shared" ref="A837:A900" si="13">B837*1000</f>
        <v>31.099999999999998</v>
      </c>
      <c r="B837">
        <v>3.1099999999999999E-2</v>
      </c>
      <c r="C837">
        <v>0</v>
      </c>
    </row>
    <row r="838" spans="1:3" x14ac:dyDescent="0.25">
      <c r="A838">
        <f t="shared" si="13"/>
        <v>31.099999999999998</v>
      </c>
      <c r="B838">
        <v>3.1099999999999999E-2</v>
      </c>
      <c r="C838">
        <v>0</v>
      </c>
    </row>
    <row r="839" spans="1:3" x14ac:dyDescent="0.25">
      <c r="A839">
        <f t="shared" si="13"/>
        <v>31.150000000000002</v>
      </c>
      <c r="B839">
        <v>3.1150000000000001E-2</v>
      </c>
      <c r="C839">
        <v>0</v>
      </c>
    </row>
    <row r="840" spans="1:3" x14ac:dyDescent="0.25">
      <c r="A840">
        <f t="shared" si="13"/>
        <v>31.150000000000002</v>
      </c>
      <c r="B840">
        <v>3.1150000000000001E-2</v>
      </c>
      <c r="C840">
        <v>0</v>
      </c>
    </row>
    <row r="841" spans="1:3" x14ac:dyDescent="0.25">
      <c r="A841">
        <f t="shared" si="13"/>
        <v>31.2</v>
      </c>
      <c r="B841">
        <v>3.1199999999999999E-2</v>
      </c>
      <c r="C841">
        <v>0</v>
      </c>
    </row>
    <row r="842" spans="1:3" x14ac:dyDescent="0.25">
      <c r="A842">
        <f t="shared" si="13"/>
        <v>31.2</v>
      </c>
      <c r="B842">
        <v>3.1199999999999999E-2</v>
      </c>
      <c r="C842">
        <v>0</v>
      </c>
    </row>
    <row r="843" spans="1:3" x14ac:dyDescent="0.25">
      <c r="A843">
        <f t="shared" si="13"/>
        <v>31.25</v>
      </c>
      <c r="B843">
        <v>3.125E-2</v>
      </c>
      <c r="C843">
        <v>0</v>
      </c>
    </row>
    <row r="844" spans="1:3" x14ac:dyDescent="0.25">
      <c r="A844">
        <f t="shared" si="13"/>
        <v>31.25</v>
      </c>
      <c r="B844">
        <v>3.125E-2</v>
      </c>
      <c r="C844">
        <v>0</v>
      </c>
    </row>
    <row r="845" spans="1:3" x14ac:dyDescent="0.25">
      <c r="A845">
        <f t="shared" si="13"/>
        <v>31.3</v>
      </c>
      <c r="B845">
        <v>3.1300000000000001E-2</v>
      </c>
      <c r="C845">
        <v>0</v>
      </c>
    </row>
    <row r="846" spans="1:3" x14ac:dyDescent="0.25">
      <c r="A846">
        <f t="shared" si="13"/>
        <v>31.3</v>
      </c>
      <c r="B846">
        <v>3.1300000000000001E-2</v>
      </c>
      <c r="C846">
        <v>0</v>
      </c>
    </row>
    <row r="847" spans="1:3" x14ac:dyDescent="0.25">
      <c r="A847">
        <f t="shared" si="13"/>
        <v>31.35</v>
      </c>
      <c r="B847">
        <v>3.1350000000000003E-2</v>
      </c>
      <c r="C847">
        <v>0</v>
      </c>
    </row>
    <row r="848" spans="1:3" x14ac:dyDescent="0.25">
      <c r="A848">
        <f t="shared" si="13"/>
        <v>31.35</v>
      </c>
      <c r="B848">
        <v>3.1350000000000003E-2</v>
      </c>
      <c r="C848">
        <v>0</v>
      </c>
    </row>
    <row r="849" spans="1:3" x14ac:dyDescent="0.25">
      <c r="A849">
        <f t="shared" si="13"/>
        <v>31.4</v>
      </c>
      <c r="B849">
        <v>3.1399999999999997E-2</v>
      </c>
      <c r="C849">
        <v>0</v>
      </c>
    </row>
    <row r="850" spans="1:3" x14ac:dyDescent="0.25">
      <c r="A850">
        <f t="shared" si="13"/>
        <v>31.4</v>
      </c>
      <c r="B850">
        <v>3.1399999999999997E-2</v>
      </c>
      <c r="C850">
        <v>0</v>
      </c>
    </row>
    <row r="851" spans="1:3" x14ac:dyDescent="0.25">
      <c r="A851">
        <f t="shared" si="13"/>
        <v>31.45</v>
      </c>
      <c r="B851">
        <v>3.1449999999999999E-2</v>
      </c>
      <c r="C851">
        <v>0</v>
      </c>
    </row>
    <row r="852" spans="1:3" x14ac:dyDescent="0.25">
      <c r="A852">
        <f t="shared" si="13"/>
        <v>31.45</v>
      </c>
      <c r="B852">
        <v>3.1449999999999999E-2</v>
      </c>
      <c r="C852">
        <v>0</v>
      </c>
    </row>
    <row r="853" spans="1:3" x14ac:dyDescent="0.25">
      <c r="A853">
        <f t="shared" si="13"/>
        <v>31.5</v>
      </c>
      <c r="B853">
        <v>3.15E-2</v>
      </c>
      <c r="C853">
        <v>0</v>
      </c>
    </row>
    <row r="854" spans="1:3" x14ac:dyDescent="0.25">
      <c r="A854">
        <f t="shared" si="13"/>
        <v>31.5</v>
      </c>
      <c r="B854">
        <v>3.15E-2</v>
      </c>
      <c r="C854">
        <v>0</v>
      </c>
    </row>
    <row r="855" spans="1:3" x14ac:dyDescent="0.25">
      <c r="A855">
        <f t="shared" si="13"/>
        <v>31.55</v>
      </c>
      <c r="B855">
        <v>3.1550000000000002E-2</v>
      </c>
      <c r="C855">
        <v>0</v>
      </c>
    </row>
    <row r="856" spans="1:3" x14ac:dyDescent="0.25">
      <c r="A856">
        <f t="shared" si="13"/>
        <v>31.55</v>
      </c>
      <c r="B856">
        <v>3.1550000000000002E-2</v>
      </c>
      <c r="C856">
        <v>0</v>
      </c>
    </row>
    <row r="857" spans="1:3" x14ac:dyDescent="0.25">
      <c r="A857">
        <f t="shared" si="13"/>
        <v>31.6</v>
      </c>
      <c r="B857">
        <v>3.1600000000000003E-2</v>
      </c>
      <c r="C857">
        <v>0</v>
      </c>
    </row>
    <row r="858" spans="1:3" x14ac:dyDescent="0.25">
      <c r="A858">
        <f t="shared" si="13"/>
        <v>31.6</v>
      </c>
      <c r="B858">
        <v>3.1600000000000003E-2</v>
      </c>
      <c r="C858">
        <v>0</v>
      </c>
    </row>
    <row r="859" spans="1:3" x14ac:dyDescent="0.25">
      <c r="A859">
        <f t="shared" si="13"/>
        <v>31.65</v>
      </c>
      <c r="B859">
        <v>3.1649999999999998E-2</v>
      </c>
      <c r="C859">
        <v>0</v>
      </c>
    </row>
    <row r="860" spans="1:3" x14ac:dyDescent="0.25">
      <c r="A860">
        <f t="shared" si="13"/>
        <v>31.65</v>
      </c>
      <c r="B860">
        <v>3.1649999999999998E-2</v>
      </c>
      <c r="C860">
        <v>0</v>
      </c>
    </row>
    <row r="861" spans="1:3" x14ac:dyDescent="0.25">
      <c r="A861">
        <f t="shared" si="13"/>
        <v>31.7</v>
      </c>
      <c r="B861">
        <v>3.1699999999999999E-2</v>
      </c>
      <c r="C861">
        <v>0</v>
      </c>
    </row>
    <row r="862" spans="1:3" x14ac:dyDescent="0.25">
      <c r="A862">
        <f t="shared" si="13"/>
        <v>31.7</v>
      </c>
      <c r="B862">
        <v>3.1699999999999999E-2</v>
      </c>
      <c r="C862">
        <v>0</v>
      </c>
    </row>
    <row r="863" spans="1:3" x14ac:dyDescent="0.25">
      <c r="A863">
        <f t="shared" si="13"/>
        <v>31.75</v>
      </c>
      <c r="B863">
        <v>3.175E-2</v>
      </c>
      <c r="C863">
        <v>0</v>
      </c>
    </row>
    <row r="864" spans="1:3" x14ac:dyDescent="0.25">
      <c r="A864">
        <f t="shared" si="13"/>
        <v>31.75</v>
      </c>
      <c r="B864">
        <v>3.175E-2</v>
      </c>
      <c r="C864">
        <v>0</v>
      </c>
    </row>
    <row r="865" spans="1:3" x14ac:dyDescent="0.25">
      <c r="A865">
        <f t="shared" si="13"/>
        <v>31.8</v>
      </c>
      <c r="B865">
        <v>3.1800000000000002E-2</v>
      </c>
      <c r="C865">
        <v>0</v>
      </c>
    </row>
    <row r="866" spans="1:3" x14ac:dyDescent="0.25">
      <c r="A866">
        <f t="shared" si="13"/>
        <v>31.8</v>
      </c>
      <c r="B866">
        <v>3.1800000000000002E-2</v>
      </c>
      <c r="C866">
        <v>0</v>
      </c>
    </row>
    <row r="867" spans="1:3" x14ac:dyDescent="0.25">
      <c r="A867">
        <f t="shared" si="13"/>
        <v>31.850000000000005</v>
      </c>
      <c r="B867">
        <v>3.1850000000000003E-2</v>
      </c>
      <c r="C867">
        <v>0</v>
      </c>
    </row>
    <row r="868" spans="1:3" x14ac:dyDescent="0.25">
      <c r="A868">
        <f t="shared" si="13"/>
        <v>31.850000000000005</v>
      </c>
      <c r="B868">
        <v>3.1850000000000003E-2</v>
      </c>
      <c r="C868">
        <v>0</v>
      </c>
    </row>
    <row r="869" spans="1:3" x14ac:dyDescent="0.25">
      <c r="A869">
        <f t="shared" si="13"/>
        <v>31.9</v>
      </c>
      <c r="B869">
        <v>3.1899999999999998E-2</v>
      </c>
      <c r="C869">
        <v>0</v>
      </c>
    </row>
    <row r="870" spans="1:3" x14ac:dyDescent="0.25">
      <c r="A870">
        <f t="shared" si="13"/>
        <v>31.9</v>
      </c>
      <c r="B870">
        <v>3.1899999999999998E-2</v>
      </c>
      <c r="C870">
        <v>0</v>
      </c>
    </row>
    <row r="871" spans="1:3" x14ac:dyDescent="0.25">
      <c r="A871">
        <f t="shared" si="13"/>
        <v>31.95</v>
      </c>
      <c r="B871">
        <v>3.1949999999999999E-2</v>
      </c>
      <c r="C871">
        <v>0</v>
      </c>
    </row>
    <row r="872" spans="1:3" x14ac:dyDescent="0.25">
      <c r="A872">
        <f t="shared" si="13"/>
        <v>31.95</v>
      </c>
      <c r="B872">
        <v>3.1949999999999999E-2</v>
      </c>
      <c r="C872">
        <v>0</v>
      </c>
    </row>
    <row r="873" spans="1:3" x14ac:dyDescent="0.25">
      <c r="A873">
        <f t="shared" si="13"/>
        <v>32</v>
      </c>
      <c r="B873">
        <v>3.2000000000000001E-2</v>
      </c>
      <c r="C873">
        <v>0</v>
      </c>
    </row>
    <row r="874" spans="1:3" x14ac:dyDescent="0.25">
      <c r="A874">
        <f t="shared" si="13"/>
        <v>32</v>
      </c>
      <c r="B874">
        <v>3.2000000000000001E-2</v>
      </c>
      <c r="C874">
        <v>0</v>
      </c>
    </row>
    <row r="875" spans="1:3" x14ac:dyDescent="0.25">
      <c r="A875">
        <f t="shared" si="13"/>
        <v>32.050000000000004</v>
      </c>
      <c r="B875">
        <v>3.2050000000000002E-2</v>
      </c>
      <c r="C875">
        <v>0</v>
      </c>
    </row>
    <row r="876" spans="1:3" x14ac:dyDescent="0.25">
      <c r="A876">
        <f t="shared" si="13"/>
        <v>32.050000000000004</v>
      </c>
      <c r="B876">
        <v>3.2050000000000002E-2</v>
      </c>
      <c r="C876">
        <v>0</v>
      </c>
    </row>
    <row r="877" spans="1:3" x14ac:dyDescent="0.25">
      <c r="A877">
        <f t="shared" si="13"/>
        <v>32.099999999999994</v>
      </c>
      <c r="B877">
        <v>3.2099999999999997E-2</v>
      </c>
      <c r="C877">
        <v>0</v>
      </c>
    </row>
    <row r="878" spans="1:3" x14ac:dyDescent="0.25">
      <c r="A878">
        <f t="shared" si="13"/>
        <v>32.099999999999994</v>
      </c>
      <c r="B878">
        <v>3.2099999999999997E-2</v>
      </c>
      <c r="C878">
        <v>0</v>
      </c>
    </row>
    <row r="879" spans="1:3" x14ac:dyDescent="0.25">
      <c r="A879">
        <f t="shared" si="13"/>
        <v>32.15</v>
      </c>
      <c r="B879">
        <v>3.2149999999999998E-2</v>
      </c>
      <c r="C879">
        <v>0</v>
      </c>
    </row>
    <row r="880" spans="1:3" x14ac:dyDescent="0.25">
      <c r="A880">
        <f t="shared" si="13"/>
        <v>32.15</v>
      </c>
      <c r="B880">
        <v>3.2149999999999998E-2</v>
      </c>
      <c r="C880">
        <v>0</v>
      </c>
    </row>
    <row r="881" spans="1:3" x14ac:dyDescent="0.25">
      <c r="A881">
        <f t="shared" si="13"/>
        <v>32.200000000000003</v>
      </c>
      <c r="B881">
        <v>3.2199999999999999E-2</v>
      </c>
      <c r="C881">
        <v>0</v>
      </c>
    </row>
    <row r="882" spans="1:3" x14ac:dyDescent="0.25">
      <c r="A882">
        <f t="shared" si="13"/>
        <v>32.200000000000003</v>
      </c>
      <c r="B882">
        <v>3.2199999999999999E-2</v>
      </c>
      <c r="C882">
        <v>0</v>
      </c>
    </row>
    <row r="883" spans="1:3" x14ac:dyDescent="0.25">
      <c r="A883">
        <f t="shared" si="13"/>
        <v>32.25</v>
      </c>
      <c r="B883">
        <v>3.2250000000000001E-2</v>
      </c>
      <c r="C883">
        <v>0</v>
      </c>
    </row>
    <row r="884" spans="1:3" x14ac:dyDescent="0.25">
      <c r="A884">
        <f t="shared" si="13"/>
        <v>32.25</v>
      </c>
      <c r="B884">
        <v>3.2250000000000001E-2</v>
      </c>
      <c r="C884">
        <v>0</v>
      </c>
    </row>
    <row r="885" spans="1:3" x14ac:dyDescent="0.25">
      <c r="A885">
        <f t="shared" si="13"/>
        <v>32.300000000000004</v>
      </c>
      <c r="B885">
        <v>3.2300000000000002E-2</v>
      </c>
      <c r="C885">
        <v>0</v>
      </c>
    </row>
    <row r="886" spans="1:3" x14ac:dyDescent="0.25">
      <c r="A886">
        <f t="shared" si="13"/>
        <v>32.300000000000004</v>
      </c>
      <c r="B886">
        <v>3.2300000000000002E-2</v>
      </c>
      <c r="C886">
        <v>0</v>
      </c>
    </row>
    <row r="887" spans="1:3" x14ac:dyDescent="0.25">
      <c r="A887">
        <f t="shared" si="13"/>
        <v>32.349999999999994</v>
      </c>
      <c r="B887">
        <v>3.2349999999999997E-2</v>
      </c>
      <c r="C887">
        <v>0</v>
      </c>
    </row>
    <row r="888" spans="1:3" x14ac:dyDescent="0.25">
      <c r="A888">
        <f t="shared" si="13"/>
        <v>32.349999999999994</v>
      </c>
      <c r="B888">
        <v>3.2349999999999997E-2</v>
      </c>
      <c r="C888">
        <v>0</v>
      </c>
    </row>
    <row r="889" spans="1:3" x14ac:dyDescent="0.25">
      <c r="A889">
        <f t="shared" si="13"/>
        <v>32.4</v>
      </c>
      <c r="B889">
        <v>3.2399999999999998E-2</v>
      </c>
      <c r="C889">
        <v>0</v>
      </c>
    </row>
    <row r="890" spans="1:3" x14ac:dyDescent="0.25">
      <c r="A890">
        <f t="shared" si="13"/>
        <v>32.4</v>
      </c>
      <c r="B890">
        <v>3.2399999999999998E-2</v>
      </c>
      <c r="C890">
        <v>0</v>
      </c>
    </row>
    <row r="891" spans="1:3" x14ac:dyDescent="0.25">
      <c r="A891">
        <f t="shared" si="13"/>
        <v>32.450000000000003</v>
      </c>
      <c r="B891">
        <v>3.245E-2</v>
      </c>
      <c r="C891">
        <v>0</v>
      </c>
    </row>
    <row r="892" spans="1:3" x14ac:dyDescent="0.25">
      <c r="A892">
        <f t="shared" si="13"/>
        <v>32.450000000000003</v>
      </c>
      <c r="B892">
        <v>3.245E-2</v>
      </c>
      <c r="C892">
        <v>0</v>
      </c>
    </row>
    <row r="893" spans="1:3" x14ac:dyDescent="0.25">
      <c r="A893">
        <f t="shared" si="13"/>
        <v>32.5</v>
      </c>
      <c r="B893">
        <v>3.2500000000000001E-2</v>
      </c>
      <c r="C893">
        <v>0</v>
      </c>
    </row>
    <row r="894" spans="1:3" x14ac:dyDescent="0.25">
      <c r="A894">
        <f t="shared" si="13"/>
        <v>32.5</v>
      </c>
      <c r="B894">
        <v>3.2500000000000001E-2</v>
      </c>
      <c r="C894">
        <v>0</v>
      </c>
    </row>
    <row r="895" spans="1:3" x14ac:dyDescent="0.25">
      <c r="A895">
        <f t="shared" si="13"/>
        <v>32.550000000000004</v>
      </c>
      <c r="B895">
        <v>3.2550000000000003E-2</v>
      </c>
      <c r="C895">
        <v>0</v>
      </c>
    </row>
    <row r="896" spans="1:3" x14ac:dyDescent="0.25">
      <c r="A896">
        <f t="shared" si="13"/>
        <v>32.550000000000004</v>
      </c>
      <c r="B896">
        <v>3.2550000000000003E-2</v>
      </c>
      <c r="C896">
        <v>0</v>
      </c>
    </row>
    <row r="897" spans="1:3" x14ac:dyDescent="0.25">
      <c r="A897">
        <f t="shared" si="13"/>
        <v>32.599999999999994</v>
      </c>
      <c r="B897">
        <v>3.2599999999999997E-2</v>
      </c>
      <c r="C897">
        <v>0</v>
      </c>
    </row>
    <row r="898" spans="1:3" x14ac:dyDescent="0.25">
      <c r="A898">
        <f t="shared" si="13"/>
        <v>32.599999999999994</v>
      </c>
      <c r="B898">
        <v>3.2599999999999997E-2</v>
      </c>
      <c r="C898">
        <v>0</v>
      </c>
    </row>
    <row r="899" spans="1:3" x14ac:dyDescent="0.25">
      <c r="A899">
        <f t="shared" si="13"/>
        <v>32.65</v>
      </c>
      <c r="B899">
        <v>3.2649999999999998E-2</v>
      </c>
      <c r="C899">
        <v>0</v>
      </c>
    </row>
    <row r="900" spans="1:3" x14ac:dyDescent="0.25">
      <c r="A900">
        <f t="shared" si="13"/>
        <v>32.65</v>
      </c>
      <c r="B900">
        <v>3.2649999999999998E-2</v>
      </c>
      <c r="C900">
        <v>0</v>
      </c>
    </row>
    <row r="901" spans="1:3" x14ac:dyDescent="0.25">
      <c r="A901">
        <f t="shared" ref="A901:A964" si="14">B901*1000</f>
        <v>32.700000000000003</v>
      </c>
      <c r="B901">
        <v>3.27E-2</v>
      </c>
      <c r="C901">
        <v>0</v>
      </c>
    </row>
    <row r="902" spans="1:3" x14ac:dyDescent="0.25">
      <c r="A902">
        <f t="shared" si="14"/>
        <v>32.700000000000003</v>
      </c>
      <c r="B902">
        <v>3.27E-2</v>
      </c>
      <c r="C902">
        <v>0</v>
      </c>
    </row>
    <row r="903" spans="1:3" x14ac:dyDescent="0.25">
      <c r="A903">
        <f t="shared" si="14"/>
        <v>32.75</v>
      </c>
      <c r="B903">
        <v>3.2750000000000001E-2</v>
      </c>
      <c r="C903">
        <v>0</v>
      </c>
    </row>
    <row r="904" spans="1:3" x14ac:dyDescent="0.25">
      <c r="A904">
        <f t="shared" si="14"/>
        <v>32.75</v>
      </c>
      <c r="B904">
        <v>3.2750000000000001E-2</v>
      </c>
      <c r="C904">
        <v>0</v>
      </c>
    </row>
    <row r="905" spans="1:3" x14ac:dyDescent="0.25">
      <c r="A905">
        <f t="shared" si="14"/>
        <v>32.800000000000004</v>
      </c>
      <c r="B905">
        <v>3.2800000000000003E-2</v>
      </c>
      <c r="C905">
        <v>0</v>
      </c>
    </row>
    <row r="906" spans="1:3" x14ac:dyDescent="0.25">
      <c r="A906">
        <f t="shared" si="14"/>
        <v>32.800000000000004</v>
      </c>
      <c r="B906">
        <v>3.2800000000000003E-2</v>
      </c>
      <c r="C906">
        <v>0</v>
      </c>
    </row>
    <row r="907" spans="1:3" x14ac:dyDescent="0.25">
      <c r="A907">
        <f t="shared" si="14"/>
        <v>32.849999999999994</v>
      </c>
      <c r="B907">
        <v>3.2849999999999997E-2</v>
      </c>
      <c r="C907">
        <v>0</v>
      </c>
    </row>
    <row r="908" spans="1:3" x14ac:dyDescent="0.25">
      <c r="A908">
        <f t="shared" si="14"/>
        <v>32.849999999999994</v>
      </c>
      <c r="B908">
        <v>3.2849999999999997E-2</v>
      </c>
      <c r="C908">
        <v>0</v>
      </c>
    </row>
    <row r="909" spans="1:3" x14ac:dyDescent="0.25">
      <c r="A909">
        <f t="shared" si="14"/>
        <v>32.9</v>
      </c>
      <c r="B909">
        <v>3.2899999999999999E-2</v>
      </c>
      <c r="C909">
        <v>0</v>
      </c>
    </row>
    <row r="910" spans="1:3" x14ac:dyDescent="0.25">
      <c r="A910">
        <f t="shared" si="14"/>
        <v>32.9</v>
      </c>
      <c r="B910">
        <v>3.2899999999999999E-2</v>
      </c>
      <c r="C910">
        <v>0</v>
      </c>
    </row>
    <row r="911" spans="1:3" x14ac:dyDescent="0.25">
      <c r="A911">
        <f t="shared" si="14"/>
        <v>32.950000000000003</v>
      </c>
      <c r="B911">
        <v>3.295E-2</v>
      </c>
      <c r="C911">
        <v>0</v>
      </c>
    </row>
    <row r="912" spans="1:3" x14ac:dyDescent="0.25">
      <c r="A912">
        <f t="shared" si="14"/>
        <v>32.950000000000003</v>
      </c>
      <c r="B912">
        <v>3.295E-2</v>
      </c>
      <c r="C912">
        <v>0</v>
      </c>
    </row>
    <row r="913" spans="1:3" x14ac:dyDescent="0.25">
      <c r="A913">
        <f t="shared" si="14"/>
        <v>0</v>
      </c>
    </row>
    <row r="914" spans="1:3" x14ac:dyDescent="0.25">
      <c r="A914">
        <f t="shared" si="14"/>
        <v>0</v>
      </c>
    </row>
    <row r="915" spans="1:3" x14ac:dyDescent="0.25">
      <c r="A915">
        <f t="shared" si="14"/>
        <v>0</v>
      </c>
    </row>
    <row r="916" spans="1:3" x14ac:dyDescent="0.25">
      <c r="A916">
        <f t="shared" si="14"/>
        <v>1</v>
      </c>
      <c r="B916">
        <v>1E-3</v>
      </c>
      <c r="C916">
        <v>0</v>
      </c>
    </row>
    <row r="917" spans="1:3" x14ac:dyDescent="0.25">
      <c r="A917">
        <f t="shared" si="14"/>
        <v>1</v>
      </c>
      <c r="B917">
        <v>1E-3</v>
      </c>
      <c r="C917">
        <v>0</v>
      </c>
    </row>
    <row r="918" spans="1:3" x14ac:dyDescent="0.25">
      <c r="A918">
        <f t="shared" si="14"/>
        <v>2</v>
      </c>
      <c r="B918">
        <v>2E-3</v>
      </c>
      <c r="C918">
        <v>0</v>
      </c>
    </row>
    <row r="919" spans="1:3" x14ac:dyDescent="0.25">
      <c r="A919">
        <f t="shared" si="14"/>
        <v>2</v>
      </c>
      <c r="B919">
        <v>2E-3</v>
      </c>
      <c r="C919">
        <v>0</v>
      </c>
    </row>
    <row r="920" spans="1:3" x14ac:dyDescent="0.25">
      <c r="A920">
        <f t="shared" si="14"/>
        <v>3</v>
      </c>
      <c r="B920">
        <v>3.0000000000000001E-3</v>
      </c>
      <c r="C920">
        <v>0</v>
      </c>
    </row>
    <row r="921" spans="1:3" x14ac:dyDescent="0.25">
      <c r="A921">
        <f t="shared" si="14"/>
        <v>3</v>
      </c>
      <c r="B921">
        <v>3.0000000000000001E-3</v>
      </c>
      <c r="C921">
        <v>0</v>
      </c>
    </row>
    <row r="922" spans="1:3" x14ac:dyDescent="0.25">
      <c r="A922">
        <f t="shared" si="14"/>
        <v>4</v>
      </c>
      <c r="B922">
        <v>4.0000000000000001E-3</v>
      </c>
      <c r="C922">
        <v>0</v>
      </c>
    </row>
    <row r="923" spans="1:3" x14ac:dyDescent="0.25">
      <c r="A923">
        <f t="shared" si="14"/>
        <v>4</v>
      </c>
      <c r="B923">
        <v>4.0000000000000001E-3</v>
      </c>
      <c r="C923">
        <v>0</v>
      </c>
    </row>
    <row r="924" spans="1:3" x14ac:dyDescent="0.25">
      <c r="A924">
        <f t="shared" si="14"/>
        <v>5</v>
      </c>
      <c r="B924">
        <v>5.0000000000000001E-3</v>
      </c>
      <c r="C924">
        <v>0</v>
      </c>
    </row>
    <row r="925" spans="1:3" x14ac:dyDescent="0.25">
      <c r="A925">
        <f t="shared" si="14"/>
        <v>5</v>
      </c>
      <c r="B925">
        <v>5.0000000000000001E-3</v>
      </c>
      <c r="C925">
        <v>0</v>
      </c>
    </row>
    <row r="926" spans="1:3" x14ac:dyDescent="0.25">
      <c r="A926">
        <f t="shared" si="14"/>
        <v>6</v>
      </c>
      <c r="B926">
        <v>6.0000000000000001E-3</v>
      </c>
      <c r="C926">
        <v>0</v>
      </c>
    </row>
    <row r="927" spans="1:3" x14ac:dyDescent="0.25">
      <c r="A927">
        <f t="shared" si="14"/>
        <v>6</v>
      </c>
      <c r="B927">
        <v>6.0000000000000001E-3</v>
      </c>
      <c r="C927">
        <v>0</v>
      </c>
    </row>
    <row r="928" spans="1:3" x14ac:dyDescent="0.25">
      <c r="A928">
        <f t="shared" si="14"/>
        <v>7</v>
      </c>
      <c r="B928">
        <v>7.0000000000000001E-3</v>
      </c>
      <c r="C928">
        <v>0</v>
      </c>
    </row>
    <row r="929" spans="1:3" x14ac:dyDescent="0.25">
      <c r="A929">
        <f t="shared" si="14"/>
        <v>7</v>
      </c>
      <c r="B929">
        <v>7.0000000000000001E-3</v>
      </c>
      <c r="C929">
        <v>0</v>
      </c>
    </row>
    <row r="930" spans="1:3" x14ac:dyDescent="0.25">
      <c r="A930">
        <f t="shared" si="14"/>
        <v>8</v>
      </c>
      <c r="B930">
        <v>8.0000000000000002E-3</v>
      </c>
      <c r="C930">
        <v>0</v>
      </c>
    </row>
    <row r="931" spans="1:3" x14ac:dyDescent="0.25">
      <c r="A931">
        <f t="shared" si="14"/>
        <v>8</v>
      </c>
      <c r="B931">
        <v>8.0000000000000002E-3</v>
      </c>
      <c r="C931">
        <v>0</v>
      </c>
    </row>
    <row r="932" spans="1:3" x14ac:dyDescent="0.25">
      <c r="A932">
        <f t="shared" si="14"/>
        <v>9</v>
      </c>
      <c r="B932">
        <v>8.9999999999999993E-3</v>
      </c>
      <c r="C932">
        <v>0</v>
      </c>
    </row>
    <row r="933" spans="1:3" x14ac:dyDescent="0.25">
      <c r="A933">
        <f t="shared" si="14"/>
        <v>9</v>
      </c>
      <c r="B933">
        <v>8.9999999999999993E-3</v>
      </c>
      <c r="C933">
        <v>0</v>
      </c>
    </row>
    <row r="934" spans="1:3" x14ac:dyDescent="0.25">
      <c r="A934">
        <f t="shared" si="14"/>
        <v>10</v>
      </c>
      <c r="B934">
        <v>0.01</v>
      </c>
      <c r="C934">
        <v>0</v>
      </c>
    </row>
    <row r="935" spans="1:3" x14ac:dyDescent="0.25">
      <c r="A935">
        <f t="shared" si="14"/>
        <v>10</v>
      </c>
      <c r="B935">
        <v>0.01</v>
      </c>
      <c r="C935">
        <v>0</v>
      </c>
    </row>
    <row r="936" spans="1:3" x14ac:dyDescent="0.25">
      <c r="A936">
        <f t="shared" si="14"/>
        <v>11</v>
      </c>
      <c r="B936">
        <v>1.0999999999999999E-2</v>
      </c>
      <c r="C936">
        <v>0</v>
      </c>
    </row>
    <row r="937" spans="1:3" x14ac:dyDescent="0.25">
      <c r="A937">
        <f t="shared" si="14"/>
        <v>11</v>
      </c>
      <c r="B937">
        <v>1.0999999999999999E-2</v>
      </c>
      <c r="C937">
        <v>0</v>
      </c>
    </row>
    <row r="938" spans="1:3" x14ac:dyDescent="0.25">
      <c r="A938">
        <f t="shared" si="14"/>
        <v>12</v>
      </c>
      <c r="B938">
        <v>1.2E-2</v>
      </c>
      <c r="C938">
        <v>0</v>
      </c>
    </row>
    <row r="939" spans="1:3" x14ac:dyDescent="0.25">
      <c r="A939">
        <f t="shared" si="14"/>
        <v>12</v>
      </c>
      <c r="B939">
        <v>1.2E-2</v>
      </c>
      <c r="C939">
        <v>0</v>
      </c>
    </row>
    <row r="940" spans="1:3" x14ac:dyDescent="0.25">
      <c r="A940">
        <f t="shared" si="14"/>
        <v>13</v>
      </c>
      <c r="B940">
        <v>1.2999999999999999E-2</v>
      </c>
      <c r="C940">
        <v>0</v>
      </c>
    </row>
    <row r="941" spans="1:3" x14ac:dyDescent="0.25">
      <c r="A941">
        <f t="shared" si="14"/>
        <v>13</v>
      </c>
      <c r="B941">
        <v>1.2999999999999999E-2</v>
      </c>
      <c r="C941">
        <v>0</v>
      </c>
    </row>
    <row r="942" spans="1:3" x14ac:dyDescent="0.25">
      <c r="A942">
        <f t="shared" si="14"/>
        <v>14</v>
      </c>
      <c r="B942">
        <v>1.4E-2</v>
      </c>
      <c r="C942">
        <v>0</v>
      </c>
    </row>
    <row r="943" spans="1:3" x14ac:dyDescent="0.25">
      <c r="A943">
        <f t="shared" si="14"/>
        <v>14</v>
      </c>
      <c r="B943">
        <v>1.4E-2</v>
      </c>
      <c r="C943">
        <v>0</v>
      </c>
    </row>
    <row r="944" spans="1:3" x14ac:dyDescent="0.25">
      <c r="A944">
        <f t="shared" si="14"/>
        <v>15</v>
      </c>
      <c r="B944">
        <v>1.4999999999999999E-2</v>
      </c>
      <c r="C944">
        <v>0</v>
      </c>
    </row>
    <row r="945" spans="1:3" x14ac:dyDescent="0.25">
      <c r="A945">
        <f t="shared" si="14"/>
        <v>15</v>
      </c>
      <c r="B945">
        <v>1.4999999999999999E-2</v>
      </c>
      <c r="C945">
        <v>0</v>
      </c>
    </row>
    <row r="946" spans="1:3" x14ac:dyDescent="0.25">
      <c r="A946">
        <f t="shared" si="14"/>
        <v>16</v>
      </c>
      <c r="B946">
        <v>1.6E-2</v>
      </c>
      <c r="C946">
        <v>0</v>
      </c>
    </row>
    <row r="947" spans="1:3" x14ac:dyDescent="0.25">
      <c r="A947">
        <f t="shared" si="14"/>
        <v>16</v>
      </c>
      <c r="B947">
        <v>1.6E-2</v>
      </c>
      <c r="C947">
        <v>0</v>
      </c>
    </row>
    <row r="948" spans="1:3" x14ac:dyDescent="0.25">
      <c r="A948">
        <f t="shared" si="14"/>
        <v>17</v>
      </c>
      <c r="B948">
        <v>1.7000000000000001E-2</v>
      </c>
      <c r="C948">
        <v>0</v>
      </c>
    </row>
    <row r="949" spans="1:3" x14ac:dyDescent="0.25">
      <c r="A949">
        <f t="shared" si="14"/>
        <v>17</v>
      </c>
      <c r="B949">
        <v>1.7000000000000001E-2</v>
      </c>
      <c r="C949">
        <v>0</v>
      </c>
    </row>
    <row r="950" spans="1:3" x14ac:dyDescent="0.25">
      <c r="A950">
        <f t="shared" si="14"/>
        <v>18</v>
      </c>
      <c r="B950">
        <v>1.7999999999999999E-2</v>
      </c>
      <c r="C950">
        <v>0</v>
      </c>
    </row>
    <row r="951" spans="1:3" x14ac:dyDescent="0.25">
      <c r="A951">
        <f t="shared" si="14"/>
        <v>18</v>
      </c>
      <c r="B951">
        <v>1.7999999999999999E-2</v>
      </c>
      <c r="C951">
        <v>0</v>
      </c>
    </row>
    <row r="952" spans="1:3" x14ac:dyDescent="0.25">
      <c r="A952">
        <f t="shared" si="14"/>
        <v>19</v>
      </c>
      <c r="B952">
        <v>1.9E-2</v>
      </c>
      <c r="C952">
        <v>0</v>
      </c>
    </row>
    <row r="953" spans="1:3" x14ac:dyDescent="0.25">
      <c r="A953">
        <f t="shared" si="14"/>
        <v>19</v>
      </c>
      <c r="B953">
        <v>1.9E-2</v>
      </c>
      <c r="C953">
        <v>0</v>
      </c>
    </row>
    <row r="954" spans="1:3" x14ac:dyDescent="0.25">
      <c r="A954">
        <f t="shared" si="14"/>
        <v>20</v>
      </c>
      <c r="B954">
        <v>0.02</v>
      </c>
      <c r="C954">
        <v>0</v>
      </c>
    </row>
    <row r="955" spans="1:3" x14ac:dyDescent="0.25">
      <c r="A955">
        <f t="shared" si="14"/>
        <v>20</v>
      </c>
      <c r="B955">
        <v>0.02</v>
      </c>
      <c r="C955">
        <v>0</v>
      </c>
    </row>
    <row r="956" spans="1:3" x14ac:dyDescent="0.25">
      <c r="A956">
        <f t="shared" si="14"/>
        <v>21</v>
      </c>
      <c r="B956">
        <v>2.1000000000000001E-2</v>
      </c>
      <c r="C956">
        <v>0</v>
      </c>
    </row>
    <row r="957" spans="1:3" x14ac:dyDescent="0.25">
      <c r="A957">
        <f t="shared" si="14"/>
        <v>21</v>
      </c>
      <c r="B957">
        <v>2.1000000000000001E-2</v>
      </c>
      <c r="C957">
        <v>0</v>
      </c>
    </row>
    <row r="958" spans="1:3" x14ac:dyDescent="0.25">
      <c r="A958">
        <f t="shared" si="14"/>
        <v>22</v>
      </c>
      <c r="B958">
        <v>2.1999999999999999E-2</v>
      </c>
      <c r="C958">
        <v>0</v>
      </c>
    </row>
    <row r="959" spans="1:3" x14ac:dyDescent="0.25">
      <c r="A959">
        <f t="shared" si="14"/>
        <v>22</v>
      </c>
      <c r="B959">
        <v>2.1999999999999999E-2</v>
      </c>
      <c r="C959">
        <v>0</v>
      </c>
    </row>
    <row r="960" spans="1:3" x14ac:dyDescent="0.25">
      <c r="A960">
        <f t="shared" si="14"/>
        <v>23</v>
      </c>
      <c r="B960">
        <v>2.3E-2</v>
      </c>
      <c r="C960">
        <v>0</v>
      </c>
    </row>
    <row r="961" spans="1:3" x14ac:dyDescent="0.25">
      <c r="A961">
        <f t="shared" si="14"/>
        <v>23</v>
      </c>
      <c r="B961">
        <v>2.3E-2</v>
      </c>
      <c r="C961">
        <v>0</v>
      </c>
    </row>
    <row r="962" spans="1:3" x14ac:dyDescent="0.25">
      <c r="A962">
        <f t="shared" si="14"/>
        <v>24</v>
      </c>
      <c r="B962">
        <v>2.4E-2</v>
      </c>
      <c r="C962">
        <v>0</v>
      </c>
    </row>
    <row r="963" spans="1:3" x14ac:dyDescent="0.25">
      <c r="A963">
        <f t="shared" si="14"/>
        <v>24</v>
      </c>
      <c r="B963">
        <v>2.4E-2</v>
      </c>
      <c r="C963">
        <v>0</v>
      </c>
    </row>
    <row r="964" spans="1:3" x14ac:dyDescent="0.25">
      <c r="A964">
        <f t="shared" si="14"/>
        <v>25</v>
      </c>
      <c r="B964">
        <v>2.5000000000000001E-2</v>
      </c>
      <c r="C964">
        <v>0</v>
      </c>
    </row>
    <row r="965" spans="1:3" x14ac:dyDescent="0.25">
      <c r="A965">
        <f t="shared" ref="A965:A1028" si="15">B965*1000</f>
        <v>25</v>
      </c>
      <c r="B965">
        <v>2.5000000000000001E-2</v>
      </c>
      <c r="C965">
        <v>0</v>
      </c>
    </row>
    <row r="966" spans="1:3" x14ac:dyDescent="0.25">
      <c r="A966">
        <f t="shared" si="15"/>
        <v>26</v>
      </c>
      <c r="B966">
        <v>2.5999999999999999E-2</v>
      </c>
      <c r="C966">
        <v>0</v>
      </c>
    </row>
    <row r="967" spans="1:3" x14ac:dyDescent="0.25">
      <c r="A967">
        <f t="shared" si="15"/>
        <v>26</v>
      </c>
      <c r="B967">
        <v>2.5999999999999999E-2</v>
      </c>
      <c r="C967">
        <v>0</v>
      </c>
    </row>
    <row r="968" spans="1:3" x14ac:dyDescent="0.25">
      <c r="A968">
        <f t="shared" si="15"/>
        <v>0</v>
      </c>
    </row>
    <row r="969" spans="1:3" x14ac:dyDescent="0.25">
      <c r="A969">
        <f t="shared" si="15"/>
        <v>0</v>
      </c>
    </row>
    <row r="970" spans="1:3" x14ac:dyDescent="0.25">
      <c r="A970">
        <f t="shared" si="15"/>
        <v>0</v>
      </c>
    </row>
    <row r="971" spans="1:3" x14ac:dyDescent="0.25">
      <c r="A971">
        <f t="shared" si="15"/>
        <v>0</v>
      </c>
      <c r="B971">
        <v>0</v>
      </c>
      <c r="C971">
        <v>0</v>
      </c>
    </row>
    <row r="972" spans="1:3" x14ac:dyDescent="0.25">
      <c r="A972">
        <f t="shared" si="15"/>
        <v>1</v>
      </c>
      <c r="B972">
        <v>1E-3</v>
      </c>
      <c r="C972">
        <v>0</v>
      </c>
    </row>
    <row r="973" spans="1:3" x14ac:dyDescent="0.25">
      <c r="A973">
        <f t="shared" si="15"/>
        <v>2</v>
      </c>
      <c r="B973">
        <v>2E-3</v>
      </c>
      <c r="C973">
        <v>0</v>
      </c>
    </row>
    <row r="974" spans="1:3" x14ac:dyDescent="0.25">
      <c r="A974">
        <f t="shared" si="15"/>
        <v>3</v>
      </c>
      <c r="B974">
        <v>3.0000000000000001E-3</v>
      </c>
      <c r="C974">
        <v>0</v>
      </c>
    </row>
    <row r="975" spans="1:3" x14ac:dyDescent="0.25">
      <c r="A975">
        <f t="shared" si="15"/>
        <v>4</v>
      </c>
      <c r="B975">
        <v>4.0000000000000001E-3</v>
      </c>
      <c r="C975">
        <v>0</v>
      </c>
    </row>
    <row r="976" spans="1:3" x14ac:dyDescent="0.25">
      <c r="A976">
        <f t="shared" si="15"/>
        <v>5</v>
      </c>
      <c r="B976">
        <v>5.0000000000000001E-3</v>
      </c>
      <c r="C976">
        <v>0</v>
      </c>
    </row>
    <row r="977" spans="1:3" x14ac:dyDescent="0.25">
      <c r="A977">
        <f t="shared" si="15"/>
        <v>6</v>
      </c>
      <c r="B977">
        <v>6.0000000000000001E-3</v>
      </c>
      <c r="C977">
        <v>0</v>
      </c>
    </row>
    <row r="978" spans="1:3" x14ac:dyDescent="0.25">
      <c r="A978">
        <f t="shared" si="15"/>
        <v>7</v>
      </c>
      <c r="B978">
        <v>7.0000000000000001E-3</v>
      </c>
      <c r="C978">
        <v>0</v>
      </c>
    </row>
    <row r="979" spans="1:3" x14ac:dyDescent="0.25">
      <c r="A979">
        <f t="shared" si="15"/>
        <v>8</v>
      </c>
      <c r="B979">
        <v>8.0000000000000002E-3</v>
      </c>
      <c r="C979">
        <v>0</v>
      </c>
    </row>
    <row r="980" spans="1:3" x14ac:dyDescent="0.25">
      <c r="A980">
        <f t="shared" si="15"/>
        <v>9</v>
      </c>
      <c r="B980">
        <v>8.9999999999999993E-3</v>
      </c>
      <c r="C980">
        <v>0</v>
      </c>
    </row>
    <row r="981" spans="1:3" x14ac:dyDescent="0.25">
      <c r="A981">
        <f t="shared" si="15"/>
        <v>10</v>
      </c>
      <c r="B981">
        <v>0.01</v>
      </c>
      <c r="C981">
        <v>0</v>
      </c>
    </row>
    <row r="982" spans="1:3" x14ac:dyDescent="0.25">
      <c r="A982">
        <f t="shared" si="15"/>
        <v>11</v>
      </c>
      <c r="B982">
        <v>1.0999999999999999E-2</v>
      </c>
      <c r="C982">
        <v>0</v>
      </c>
    </row>
    <row r="983" spans="1:3" x14ac:dyDescent="0.25">
      <c r="A983">
        <f t="shared" si="15"/>
        <v>12</v>
      </c>
      <c r="B983">
        <v>1.2E-2</v>
      </c>
      <c r="C983">
        <v>0</v>
      </c>
    </row>
    <row r="984" spans="1:3" x14ac:dyDescent="0.25">
      <c r="A984">
        <f t="shared" si="15"/>
        <v>13</v>
      </c>
      <c r="B984">
        <v>1.2999999999999999E-2</v>
      </c>
      <c r="C984">
        <v>0</v>
      </c>
    </row>
    <row r="985" spans="1:3" x14ac:dyDescent="0.25">
      <c r="A985">
        <f t="shared" si="15"/>
        <v>14</v>
      </c>
      <c r="B985">
        <v>1.4E-2</v>
      </c>
      <c r="C985">
        <v>0</v>
      </c>
    </row>
    <row r="986" spans="1:3" x14ac:dyDescent="0.25">
      <c r="A986">
        <f t="shared" si="15"/>
        <v>15</v>
      </c>
      <c r="B986">
        <v>1.4999999999999999E-2</v>
      </c>
      <c r="C986">
        <v>0</v>
      </c>
    </row>
    <row r="987" spans="1:3" x14ac:dyDescent="0.25">
      <c r="A987">
        <f t="shared" si="15"/>
        <v>16</v>
      </c>
      <c r="B987">
        <v>1.6E-2</v>
      </c>
      <c r="C987">
        <v>0</v>
      </c>
    </row>
    <row r="988" spans="1:3" x14ac:dyDescent="0.25">
      <c r="A988">
        <f t="shared" si="15"/>
        <v>17</v>
      </c>
      <c r="B988">
        <v>1.7000000000000001E-2</v>
      </c>
      <c r="C988">
        <v>0</v>
      </c>
    </row>
    <row r="989" spans="1:3" x14ac:dyDescent="0.25">
      <c r="A989">
        <f t="shared" si="15"/>
        <v>18</v>
      </c>
      <c r="B989">
        <v>1.7999999999999999E-2</v>
      </c>
      <c r="C989">
        <v>0</v>
      </c>
    </row>
    <row r="990" spans="1:3" x14ac:dyDescent="0.25">
      <c r="A990">
        <f t="shared" si="15"/>
        <v>19</v>
      </c>
      <c r="B990">
        <v>1.9E-2</v>
      </c>
      <c r="C990">
        <v>0</v>
      </c>
    </row>
    <row r="991" spans="1:3" x14ac:dyDescent="0.25">
      <c r="A991">
        <f t="shared" si="15"/>
        <v>20</v>
      </c>
      <c r="B991">
        <v>0.02</v>
      </c>
      <c r="C991">
        <v>0</v>
      </c>
    </row>
    <row r="992" spans="1:3" x14ac:dyDescent="0.25">
      <c r="A992">
        <f t="shared" si="15"/>
        <v>21</v>
      </c>
      <c r="B992">
        <v>2.1000000000000001E-2</v>
      </c>
      <c r="C992">
        <v>0</v>
      </c>
    </row>
    <row r="993" spans="1:3" x14ac:dyDescent="0.25">
      <c r="A993">
        <f t="shared" si="15"/>
        <v>22</v>
      </c>
      <c r="B993">
        <v>2.1999999999999999E-2</v>
      </c>
      <c r="C993">
        <v>0</v>
      </c>
    </row>
    <row r="994" spans="1:3" x14ac:dyDescent="0.25">
      <c r="A994">
        <f t="shared" si="15"/>
        <v>23</v>
      </c>
      <c r="B994">
        <v>2.3E-2</v>
      </c>
      <c r="C994">
        <v>0</v>
      </c>
    </row>
    <row r="995" spans="1:3" x14ac:dyDescent="0.25">
      <c r="A995">
        <f t="shared" si="15"/>
        <v>24</v>
      </c>
      <c r="B995">
        <v>2.4E-2</v>
      </c>
      <c r="C995">
        <v>0</v>
      </c>
    </row>
    <row r="996" spans="1:3" x14ac:dyDescent="0.25">
      <c r="A996">
        <f t="shared" si="15"/>
        <v>25</v>
      </c>
      <c r="B996">
        <v>2.5000000000000001E-2</v>
      </c>
      <c r="C996">
        <v>0</v>
      </c>
    </row>
    <row r="997" spans="1:3" x14ac:dyDescent="0.25">
      <c r="A997">
        <f t="shared" si="15"/>
        <v>26</v>
      </c>
      <c r="B997">
        <v>2.5999999999999999E-2</v>
      </c>
      <c r="C997">
        <v>0</v>
      </c>
    </row>
    <row r="998" spans="1:3" x14ac:dyDescent="0.25">
      <c r="A998">
        <f t="shared" si="15"/>
        <v>27</v>
      </c>
      <c r="B998">
        <v>2.7E-2</v>
      </c>
      <c r="C998">
        <v>0</v>
      </c>
    </row>
    <row r="999" spans="1:3" x14ac:dyDescent="0.25">
      <c r="A999">
        <f t="shared" si="15"/>
        <v>0</v>
      </c>
    </row>
    <row r="1000" spans="1:3" x14ac:dyDescent="0.25">
      <c r="A1000">
        <f t="shared" si="15"/>
        <v>0</v>
      </c>
    </row>
    <row r="1001" spans="1:3" x14ac:dyDescent="0.25">
      <c r="A1001">
        <f t="shared" si="15"/>
        <v>0</v>
      </c>
    </row>
    <row r="1002" spans="1:3" x14ac:dyDescent="0.25">
      <c r="A1002">
        <f t="shared" si="15"/>
        <v>27</v>
      </c>
      <c r="B1002">
        <v>2.7E-2</v>
      </c>
      <c r="C1002">
        <v>0</v>
      </c>
    </row>
    <row r="1003" spans="1:3" x14ac:dyDescent="0.25">
      <c r="A1003">
        <f t="shared" si="15"/>
        <v>27.05</v>
      </c>
      <c r="B1003">
        <v>2.7050000000000001E-2</v>
      </c>
      <c r="C1003">
        <v>0</v>
      </c>
    </row>
    <row r="1004" spans="1:3" x14ac:dyDescent="0.25">
      <c r="A1004">
        <f t="shared" si="15"/>
        <v>27.099999999999998</v>
      </c>
      <c r="B1004">
        <v>2.7099999999999999E-2</v>
      </c>
      <c r="C1004">
        <v>0</v>
      </c>
    </row>
    <row r="1005" spans="1:3" x14ac:dyDescent="0.25">
      <c r="A1005">
        <f t="shared" si="15"/>
        <v>27.150000000000002</v>
      </c>
      <c r="B1005">
        <v>2.7150000000000001E-2</v>
      </c>
      <c r="C1005">
        <v>0</v>
      </c>
    </row>
    <row r="1006" spans="1:3" x14ac:dyDescent="0.25">
      <c r="A1006">
        <f t="shared" si="15"/>
        <v>27.2</v>
      </c>
      <c r="B1006">
        <v>2.7199999999999998E-2</v>
      </c>
      <c r="C1006">
        <v>0</v>
      </c>
    </row>
    <row r="1007" spans="1:3" x14ac:dyDescent="0.25">
      <c r="A1007">
        <f t="shared" si="15"/>
        <v>27.25</v>
      </c>
      <c r="B1007">
        <v>2.725E-2</v>
      </c>
      <c r="C1007">
        <v>0</v>
      </c>
    </row>
    <row r="1008" spans="1:3" x14ac:dyDescent="0.25">
      <c r="A1008">
        <f t="shared" si="15"/>
        <v>27.3</v>
      </c>
      <c r="B1008">
        <v>2.7300000000000001E-2</v>
      </c>
      <c r="C1008">
        <v>0</v>
      </c>
    </row>
    <row r="1009" spans="1:3" x14ac:dyDescent="0.25">
      <c r="A1009">
        <f t="shared" si="15"/>
        <v>27.349999999999998</v>
      </c>
      <c r="B1009">
        <v>2.7349999999999999E-2</v>
      </c>
      <c r="C1009">
        <v>0</v>
      </c>
    </row>
    <row r="1010" spans="1:3" x14ac:dyDescent="0.25">
      <c r="A1010">
        <f t="shared" si="15"/>
        <v>27.400000000000002</v>
      </c>
      <c r="B1010">
        <v>2.7400000000000001E-2</v>
      </c>
      <c r="C1010">
        <v>0</v>
      </c>
    </row>
    <row r="1011" spans="1:3" x14ac:dyDescent="0.25">
      <c r="A1011">
        <f t="shared" si="15"/>
        <v>27.45</v>
      </c>
      <c r="B1011">
        <v>2.7449999999999999E-2</v>
      </c>
      <c r="C1011">
        <v>0</v>
      </c>
    </row>
    <row r="1012" spans="1:3" x14ac:dyDescent="0.25">
      <c r="A1012">
        <f t="shared" si="15"/>
        <v>27.5</v>
      </c>
      <c r="B1012">
        <v>2.75E-2</v>
      </c>
      <c r="C1012">
        <v>0</v>
      </c>
    </row>
    <row r="1013" spans="1:3" x14ac:dyDescent="0.25">
      <c r="A1013">
        <f t="shared" si="15"/>
        <v>27.55</v>
      </c>
      <c r="B1013">
        <v>2.7550000000000002E-2</v>
      </c>
      <c r="C1013">
        <v>0</v>
      </c>
    </row>
    <row r="1014" spans="1:3" x14ac:dyDescent="0.25">
      <c r="A1014">
        <f t="shared" si="15"/>
        <v>27.599999999999998</v>
      </c>
      <c r="B1014">
        <v>2.76E-2</v>
      </c>
      <c r="C1014">
        <v>0</v>
      </c>
    </row>
    <row r="1015" spans="1:3" x14ac:dyDescent="0.25">
      <c r="A1015">
        <f t="shared" si="15"/>
        <v>27.650000000000002</v>
      </c>
      <c r="B1015">
        <v>2.7650000000000001E-2</v>
      </c>
      <c r="C1015">
        <v>0</v>
      </c>
    </row>
    <row r="1016" spans="1:3" x14ac:dyDescent="0.25">
      <c r="A1016">
        <f t="shared" si="15"/>
        <v>27.7</v>
      </c>
      <c r="B1016">
        <v>2.7699999999999999E-2</v>
      </c>
      <c r="C1016">
        <v>0</v>
      </c>
    </row>
    <row r="1017" spans="1:3" x14ac:dyDescent="0.25">
      <c r="A1017">
        <f t="shared" si="15"/>
        <v>27.75</v>
      </c>
      <c r="B1017">
        <v>2.775E-2</v>
      </c>
      <c r="C1017">
        <v>0</v>
      </c>
    </row>
    <row r="1018" spans="1:3" x14ac:dyDescent="0.25">
      <c r="A1018">
        <f t="shared" si="15"/>
        <v>27.799999999999997</v>
      </c>
      <c r="B1018">
        <v>2.7799999999999998E-2</v>
      </c>
      <c r="C1018">
        <v>0</v>
      </c>
    </row>
    <row r="1019" spans="1:3" x14ac:dyDescent="0.25">
      <c r="A1019">
        <f t="shared" si="15"/>
        <v>27.85</v>
      </c>
      <c r="B1019">
        <v>2.785E-2</v>
      </c>
      <c r="C1019">
        <v>0</v>
      </c>
    </row>
    <row r="1020" spans="1:3" x14ac:dyDescent="0.25">
      <c r="A1020">
        <f t="shared" si="15"/>
        <v>27.900000000000002</v>
      </c>
      <c r="B1020">
        <v>2.7900000000000001E-2</v>
      </c>
      <c r="C1020">
        <v>0</v>
      </c>
    </row>
    <row r="1021" spans="1:3" x14ac:dyDescent="0.25">
      <c r="A1021">
        <f t="shared" si="15"/>
        <v>27.95</v>
      </c>
      <c r="B1021">
        <v>2.7949999999999999E-2</v>
      </c>
      <c r="C1021">
        <v>0</v>
      </c>
    </row>
    <row r="1022" spans="1:3" x14ac:dyDescent="0.25">
      <c r="A1022">
        <f t="shared" si="15"/>
        <v>28</v>
      </c>
      <c r="B1022">
        <v>2.8000000000000001E-2</v>
      </c>
      <c r="C1022">
        <v>0</v>
      </c>
    </row>
    <row r="1023" spans="1:3" x14ac:dyDescent="0.25">
      <c r="A1023">
        <f t="shared" si="15"/>
        <v>28.049999999999997</v>
      </c>
      <c r="B1023">
        <v>2.8049999999999999E-2</v>
      </c>
      <c r="C1023">
        <v>0</v>
      </c>
    </row>
    <row r="1024" spans="1:3" x14ac:dyDescent="0.25">
      <c r="A1024">
        <f t="shared" si="15"/>
        <v>28.1</v>
      </c>
      <c r="B1024">
        <v>2.81E-2</v>
      </c>
      <c r="C1024">
        <v>0</v>
      </c>
    </row>
    <row r="1025" spans="1:3" x14ac:dyDescent="0.25">
      <c r="A1025">
        <f t="shared" si="15"/>
        <v>28.150000000000002</v>
      </c>
      <c r="B1025">
        <v>2.8150000000000001E-2</v>
      </c>
      <c r="C1025">
        <v>0</v>
      </c>
    </row>
    <row r="1026" spans="1:3" x14ac:dyDescent="0.25">
      <c r="A1026">
        <f t="shared" si="15"/>
        <v>28.2</v>
      </c>
      <c r="B1026">
        <v>2.8199999999999999E-2</v>
      </c>
      <c r="C1026">
        <v>0</v>
      </c>
    </row>
    <row r="1027" spans="1:3" x14ac:dyDescent="0.25">
      <c r="A1027">
        <f t="shared" si="15"/>
        <v>28.25</v>
      </c>
      <c r="B1027">
        <v>2.8250000000000001E-2</v>
      </c>
      <c r="C1027">
        <v>0</v>
      </c>
    </row>
    <row r="1028" spans="1:3" x14ac:dyDescent="0.25">
      <c r="A1028">
        <f t="shared" si="15"/>
        <v>28.299999999999997</v>
      </c>
      <c r="B1028">
        <v>2.8299999999999999E-2</v>
      </c>
      <c r="C1028">
        <v>0</v>
      </c>
    </row>
    <row r="1029" spans="1:3" x14ac:dyDescent="0.25">
      <c r="A1029">
        <f t="shared" ref="A1029:A1092" si="16">B1029*1000</f>
        <v>28.35</v>
      </c>
      <c r="B1029">
        <v>2.835E-2</v>
      </c>
      <c r="C1029">
        <v>0</v>
      </c>
    </row>
    <row r="1030" spans="1:3" x14ac:dyDescent="0.25">
      <c r="A1030">
        <f t="shared" si="16"/>
        <v>28.400000000000002</v>
      </c>
      <c r="B1030">
        <v>2.8400000000000002E-2</v>
      </c>
      <c r="C1030">
        <v>0</v>
      </c>
    </row>
    <row r="1031" spans="1:3" x14ac:dyDescent="0.25">
      <c r="A1031">
        <f t="shared" si="16"/>
        <v>28.45</v>
      </c>
      <c r="B1031">
        <v>2.845E-2</v>
      </c>
      <c r="C1031">
        <v>0</v>
      </c>
    </row>
    <row r="1032" spans="1:3" x14ac:dyDescent="0.25">
      <c r="A1032">
        <f t="shared" si="16"/>
        <v>28.5</v>
      </c>
      <c r="B1032">
        <v>2.8500000000000001E-2</v>
      </c>
      <c r="C1032">
        <v>0</v>
      </c>
    </row>
    <row r="1033" spans="1:3" x14ac:dyDescent="0.25">
      <c r="A1033">
        <f t="shared" si="16"/>
        <v>28.55</v>
      </c>
      <c r="B1033">
        <v>2.8549999999999999E-2</v>
      </c>
      <c r="C1033">
        <v>0</v>
      </c>
    </row>
    <row r="1034" spans="1:3" x14ac:dyDescent="0.25">
      <c r="A1034">
        <f t="shared" si="16"/>
        <v>28.6</v>
      </c>
      <c r="B1034">
        <v>2.86E-2</v>
      </c>
      <c r="C1034">
        <v>0</v>
      </c>
    </row>
    <row r="1035" spans="1:3" x14ac:dyDescent="0.25">
      <c r="A1035">
        <f t="shared" si="16"/>
        <v>28.65</v>
      </c>
      <c r="B1035">
        <v>2.8649999999999998E-2</v>
      </c>
      <c r="C1035">
        <v>0</v>
      </c>
    </row>
    <row r="1036" spans="1:3" x14ac:dyDescent="0.25">
      <c r="A1036">
        <f t="shared" si="16"/>
        <v>28.7</v>
      </c>
      <c r="B1036">
        <v>2.87E-2</v>
      </c>
      <c r="C1036">
        <v>0</v>
      </c>
    </row>
    <row r="1037" spans="1:3" x14ac:dyDescent="0.25">
      <c r="A1037">
        <f t="shared" si="16"/>
        <v>28.75</v>
      </c>
      <c r="B1037">
        <v>2.8750000000000001E-2</v>
      </c>
      <c r="C1037">
        <v>0</v>
      </c>
    </row>
    <row r="1038" spans="1:3" x14ac:dyDescent="0.25">
      <c r="A1038">
        <f t="shared" si="16"/>
        <v>28.8</v>
      </c>
      <c r="B1038">
        <v>2.8799999999999999E-2</v>
      </c>
      <c r="C1038">
        <v>0</v>
      </c>
    </row>
    <row r="1039" spans="1:3" x14ac:dyDescent="0.25">
      <c r="A1039">
        <f t="shared" si="16"/>
        <v>28.85</v>
      </c>
      <c r="B1039">
        <v>2.8850000000000001E-2</v>
      </c>
      <c r="C1039">
        <v>0</v>
      </c>
    </row>
    <row r="1040" spans="1:3" x14ac:dyDescent="0.25">
      <c r="A1040">
        <f t="shared" si="16"/>
        <v>28.9</v>
      </c>
      <c r="B1040">
        <v>2.8899999999999999E-2</v>
      </c>
      <c r="C1040">
        <v>0</v>
      </c>
    </row>
    <row r="1041" spans="1:3" x14ac:dyDescent="0.25">
      <c r="A1041">
        <f t="shared" si="16"/>
        <v>28.95</v>
      </c>
      <c r="B1041">
        <v>2.895E-2</v>
      </c>
      <c r="C1041">
        <v>0</v>
      </c>
    </row>
    <row r="1042" spans="1:3" x14ac:dyDescent="0.25">
      <c r="A1042">
        <f t="shared" si="16"/>
        <v>29</v>
      </c>
      <c r="B1042">
        <v>2.9000000000000001E-2</v>
      </c>
      <c r="C1042">
        <v>0</v>
      </c>
    </row>
    <row r="1043" spans="1:3" x14ac:dyDescent="0.25">
      <c r="A1043">
        <f t="shared" si="16"/>
        <v>29.05</v>
      </c>
      <c r="B1043">
        <v>2.9049999999999999E-2</v>
      </c>
      <c r="C1043">
        <v>0</v>
      </c>
    </row>
    <row r="1044" spans="1:3" x14ac:dyDescent="0.25">
      <c r="A1044">
        <f t="shared" si="16"/>
        <v>29.1</v>
      </c>
      <c r="B1044">
        <v>2.9100000000000001E-2</v>
      </c>
      <c r="C1044">
        <v>0</v>
      </c>
    </row>
    <row r="1045" spans="1:3" x14ac:dyDescent="0.25">
      <c r="A1045">
        <f t="shared" si="16"/>
        <v>29.15</v>
      </c>
      <c r="B1045">
        <v>2.9149999999999999E-2</v>
      </c>
      <c r="C1045">
        <v>0</v>
      </c>
    </row>
    <row r="1046" spans="1:3" x14ac:dyDescent="0.25">
      <c r="A1046">
        <f t="shared" si="16"/>
        <v>29.2</v>
      </c>
      <c r="B1046">
        <v>2.92E-2</v>
      </c>
      <c r="C1046">
        <v>0</v>
      </c>
    </row>
    <row r="1047" spans="1:3" x14ac:dyDescent="0.25">
      <c r="A1047">
        <f t="shared" si="16"/>
        <v>29.25</v>
      </c>
      <c r="B1047">
        <v>2.9250000000000002E-2</v>
      </c>
      <c r="C1047">
        <v>0</v>
      </c>
    </row>
    <row r="1048" spans="1:3" x14ac:dyDescent="0.25">
      <c r="A1048">
        <f t="shared" si="16"/>
        <v>29.3</v>
      </c>
      <c r="B1048">
        <v>2.93E-2</v>
      </c>
      <c r="C1048">
        <v>0</v>
      </c>
    </row>
    <row r="1049" spans="1:3" x14ac:dyDescent="0.25">
      <c r="A1049">
        <f t="shared" si="16"/>
        <v>29.35</v>
      </c>
      <c r="B1049">
        <v>2.9350000000000001E-2</v>
      </c>
      <c r="C1049">
        <v>0</v>
      </c>
    </row>
    <row r="1050" spans="1:3" x14ac:dyDescent="0.25">
      <c r="A1050">
        <f t="shared" si="16"/>
        <v>29.4</v>
      </c>
      <c r="B1050">
        <v>2.9399999999999999E-2</v>
      </c>
      <c r="C1050">
        <v>0</v>
      </c>
    </row>
    <row r="1051" spans="1:3" x14ac:dyDescent="0.25">
      <c r="A1051">
        <f t="shared" si="16"/>
        <v>29.45</v>
      </c>
      <c r="B1051">
        <v>2.945E-2</v>
      </c>
      <c r="C1051">
        <v>0</v>
      </c>
    </row>
    <row r="1052" spans="1:3" x14ac:dyDescent="0.25">
      <c r="A1052">
        <f t="shared" si="16"/>
        <v>29.5</v>
      </c>
      <c r="B1052">
        <v>2.9499999999999998E-2</v>
      </c>
      <c r="C1052">
        <v>0</v>
      </c>
    </row>
    <row r="1053" spans="1:3" x14ac:dyDescent="0.25">
      <c r="A1053">
        <f t="shared" si="16"/>
        <v>29.55</v>
      </c>
      <c r="B1053">
        <v>2.955E-2</v>
      </c>
      <c r="C1053">
        <v>0</v>
      </c>
    </row>
    <row r="1054" spans="1:3" x14ac:dyDescent="0.25">
      <c r="A1054">
        <f t="shared" si="16"/>
        <v>29.6</v>
      </c>
      <c r="B1054">
        <v>2.9600000000000001E-2</v>
      </c>
      <c r="C1054">
        <v>0</v>
      </c>
    </row>
    <row r="1055" spans="1:3" x14ac:dyDescent="0.25">
      <c r="A1055">
        <f t="shared" si="16"/>
        <v>29.65</v>
      </c>
      <c r="B1055">
        <v>2.9649999999999999E-2</v>
      </c>
      <c r="C1055">
        <v>0</v>
      </c>
    </row>
    <row r="1056" spans="1:3" x14ac:dyDescent="0.25">
      <c r="A1056">
        <f t="shared" si="16"/>
        <v>29.7</v>
      </c>
      <c r="B1056">
        <v>2.9700000000000001E-2</v>
      </c>
      <c r="C1056">
        <v>0</v>
      </c>
    </row>
    <row r="1057" spans="1:3" x14ac:dyDescent="0.25">
      <c r="A1057">
        <f t="shared" si="16"/>
        <v>29.75</v>
      </c>
      <c r="B1057">
        <v>2.9749999999999999E-2</v>
      </c>
      <c r="C1057">
        <v>0</v>
      </c>
    </row>
    <row r="1058" spans="1:3" x14ac:dyDescent="0.25">
      <c r="A1058">
        <f t="shared" si="16"/>
        <v>29.8</v>
      </c>
      <c r="B1058">
        <v>2.98E-2</v>
      </c>
      <c r="C1058">
        <v>0</v>
      </c>
    </row>
    <row r="1059" spans="1:3" x14ac:dyDescent="0.25">
      <c r="A1059">
        <f t="shared" si="16"/>
        <v>29.85</v>
      </c>
      <c r="B1059">
        <v>2.9850000000000002E-2</v>
      </c>
      <c r="C1059">
        <v>0</v>
      </c>
    </row>
    <row r="1060" spans="1:3" x14ac:dyDescent="0.25">
      <c r="A1060">
        <f t="shared" si="16"/>
        <v>29.9</v>
      </c>
      <c r="B1060">
        <v>2.9899999999999999E-2</v>
      </c>
      <c r="C1060">
        <v>0</v>
      </c>
    </row>
    <row r="1061" spans="1:3" x14ac:dyDescent="0.25">
      <c r="A1061">
        <f t="shared" si="16"/>
        <v>29.95</v>
      </c>
      <c r="B1061">
        <v>2.9950000000000001E-2</v>
      </c>
      <c r="C1061">
        <v>0</v>
      </c>
    </row>
    <row r="1062" spans="1:3" x14ac:dyDescent="0.25">
      <c r="A1062">
        <f t="shared" si="16"/>
        <v>30</v>
      </c>
      <c r="B1062">
        <v>0.03</v>
      </c>
      <c r="C1062">
        <v>0</v>
      </c>
    </row>
    <row r="1063" spans="1:3" x14ac:dyDescent="0.25">
      <c r="A1063">
        <f t="shared" si="16"/>
        <v>30.05</v>
      </c>
      <c r="B1063">
        <v>3.005E-2</v>
      </c>
      <c r="C1063">
        <v>0</v>
      </c>
    </row>
    <row r="1064" spans="1:3" x14ac:dyDescent="0.25">
      <c r="A1064">
        <f t="shared" si="16"/>
        <v>30.099999999999998</v>
      </c>
      <c r="B1064">
        <v>3.0099999999999998E-2</v>
      </c>
      <c r="C1064">
        <v>0</v>
      </c>
    </row>
    <row r="1065" spans="1:3" x14ac:dyDescent="0.25">
      <c r="A1065">
        <f t="shared" si="16"/>
        <v>30.15</v>
      </c>
      <c r="B1065">
        <v>3.015E-2</v>
      </c>
      <c r="C1065">
        <v>0</v>
      </c>
    </row>
    <row r="1066" spans="1:3" x14ac:dyDescent="0.25">
      <c r="A1066">
        <f t="shared" si="16"/>
        <v>30.200000000000003</v>
      </c>
      <c r="B1066">
        <v>3.0200000000000001E-2</v>
      </c>
      <c r="C1066">
        <v>0</v>
      </c>
    </row>
    <row r="1067" spans="1:3" x14ac:dyDescent="0.25">
      <c r="A1067">
        <f t="shared" si="16"/>
        <v>30.25</v>
      </c>
      <c r="B1067">
        <v>3.0249999999999999E-2</v>
      </c>
      <c r="C1067">
        <v>0</v>
      </c>
    </row>
    <row r="1068" spans="1:3" x14ac:dyDescent="0.25">
      <c r="A1068">
        <f t="shared" si="16"/>
        <v>30.3</v>
      </c>
      <c r="B1068">
        <v>3.0300000000000001E-2</v>
      </c>
      <c r="C1068">
        <v>0</v>
      </c>
    </row>
    <row r="1069" spans="1:3" x14ac:dyDescent="0.25">
      <c r="A1069">
        <f t="shared" si="16"/>
        <v>30.349999999999998</v>
      </c>
      <c r="B1069">
        <v>3.0349999999999999E-2</v>
      </c>
      <c r="C1069">
        <v>0</v>
      </c>
    </row>
    <row r="1070" spans="1:3" x14ac:dyDescent="0.25">
      <c r="A1070">
        <f t="shared" si="16"/>
        <v>30.4</v>
      </c>
      <c r="B1070">
        <v>3.04E-2</v>
      </c>
      <c r="C1070">
        <v>0</v>
      </c>
    </row>
    <row r="1071" spans="1:3" x14ac:dyDescent="0.25">
      <c r="A1071">
        <f t="shared" si="16"/>
        <v>30.450000000000003</v>
      </c>
      <c r="B1071">
        <v>3.0450000000000001E-2</v>
      </c>
      <c r="C1071">
        <v>0</v>
      </c>
    </row>
    <row r="1072" spans="1:3" x14ac:dyDescent="0.25">
      <c r="A1072">
        <f t="shared" si="16"/>
        <v>30.5</v>
      </c>
      <c r="B1072">
        <v>3.0499999999999999E-2</v>
      </c>
      <c r="C1072">
        <v>0</v>
      </c>
    </row>
    <row r="1073" spans="1:3" x14ac:dyDescent="0.25">
      <c r="A1073">
        <f t="shared" si="16"/>
        <v>30.55</v>
      </c>
      <c r="B1073">
        <v>3.0550000000000001E-2</v>
      </c>
      <c r="C1073">
        <v>0</v>
      </c>
    </row>
    <row r="1074" spans="1:3" x14ac:dyDescent="0.25">
      <c r="A1074">
        <f t="shared" si="16"/>
        <v>30.599999999999998</v>
      </c>
      <c r="B1074">
        <v>3.0599999999999999E-2</v>
      </c>
      <c r="C1074">
        <v>0</v>
      </c>
    </row>
    <row r="1075" spans="1:3" x14ac:dyDescent="0.25">
      <c r="A1075">
        <f t="shared" si="16"/>
        <v>30.65</v>
      </c>
      <c r="B1075">
        <v>3.065E-2</v>
      </c>
      <c r="C1075">
        <v>0</v>
      </c>
    </row>
    <row r="1076" spans="1:3" x14ac:dyDescent="0.25">
      <c r="A1076">
        <f t="shared" si="16"/>
        <v>30.700000000000003</v>
      </c>
      <c r="B1076">
        <v>3.0700000000000002E-2</v>
      </c>
      <c r="C1076">
        <v>0</v>
      </c>
    </row>
    <row r="1077" spans="1:3" x14ac:dyDescent="0.25">
      <c r="A1077">
        <f t="shared" si="16"/>
        <v>30.75</v>
      </c>
      <c r="B1077">
        <v>3.075E-2</v>
      </c>
      <c r="C1077">
        <v>0</v>
      </c>
    </row>
    <row r="1078" spans="1:3" x14ac:dyDescent="0.25">
      <c r="A1078">
        <f t="shared" si="16"/>
        <v>30.8</v>
      </c>
      <c r="B1078">
        <v>3.0800000000000001E-2</v>
      </c>
      <c r="C1078">
        <v>0</v>
      </c>
    </row>
    <row r="1079" spans="1:3" x14ac:dyDescent="0.25">
      <c r="A1079">
        <f t="shared" si="16"/>
        <v>30.849999999999998</v>
      </c>
      <c r="B1079">
        <v>3.0849999999999999E-2</v>
      </c>
      <c r="C1079">
        <v>0</v>
      </c>
    </row>
    <row r="1080" spans="1:3" x14ac:dyDescent="0.25">
      <c r="A1080">
        <f t="shared" si="16"/>
        <v>30.900000000000002</v>
      </c>
      <c r="B1080">
        <v>3.09E-2</v>
      </c>
      <c r="C1080">
        <v>0</v>
      </c>
    </row>
    <row r="1081" spans="1:3" x14ac:dyDescent="0.25">
      <c r="A1081">
        <f t="shared" si="16"/>
        <v>30.95</v>
      </c>
      <c r="B1081">
        <v>3.0949999999999998E-2</v>
      </c>
      <c r="C1081">
        <v>0</v>
      </c>
    </row>
    <row r="1082" spans="1:3" x14ac:dyDescent="0.25">
      <c r="A1082">
        <f t="shared" si="16"/>
        <v>31</v>
      </c>
      <c r="B1082">
        <v>3.1E-2</v>
      </c>
      <c r="C1082">
        <v>0</v>
      </c>
    </row>
    <row r="1083" spans="1:3" x14ac:dyDescent="0.25">
      <c r="A1083">
        <f t="shared" si="16"/>
        <v>31.05</v>
      </c>
      <c r="B1083">
        <v>3.1050000000000001E-2</v>
      </c>
      <c r="C1083">
        <v>0</v>
      </c>
    </row>
    <row r="1084" spans="1:3" x14ac:dyDescent="0.25">
      <c r="A1084">
        <f t="shared" si="16"/>
        <v>31.099999999999998</v>
      </c>
      <c r="B1084">
        <v>3.1099999999999999E-2</v>
      </c>
      <c r="C1084">
        <v>0</v>
      </c>
    </row>
    <row r="1085" spans="1:3" x14ac:dyDescent="0.25">
      <c r="A1085">
        <f t="shared" si="16"/>
        <v>31.150000000000002</v>
      </c>
      <c r="B1085">
        <v>3.1150000000000001E-2</v>
      </c>
      <c r="C1085">
        <v>0</v>
      </c>
    </row>
    <row r="1086" spans="1:3" x14ac:dyDescent="0.25">
      <c r="A1086">
        <f t="shared" si="16"/>
        <v>31.2</v>
      </c>
      <c r="B1086">
        <v>3.1199999999999999E-2</v>
      </c>
      <c r="C1086">
        <v>0</v>
      </c>
    </row>
    <row r="1087" spans="1:3" x14ac:dyDescent="0.25">
      <c r="A1087">
        <f t="shared" si="16"/>
        <v>31.25</v>
      </c>
      <c r="B1087">
        <v>3.125E-2</v>
      </c>
      <c r="C1087">
        <v>0</v>
      </c>
    </row>
    <row r="1088" spans="1:3" x14ac:dyDescent="0.25">
      <c r="A1088">
        <f t="shared" si="16"/>
        <v>31.3</v>
      </c>
      <c r="B1088">
        <v>3.1300000000000001E-2</v>
      </c>
      <c r="C1088">
        <v>0</v>
      </c>
    </row>
    <row r="1089" spans="1:3" x14ac:dyDescent="0.25">
      <c r="A1089">
        <f t="shared" si="16"/>
        <v>31.35</v>
      </c>
      <c r="B1089">
        <v>3.1350000000000003E-2</v>
      </c>
      <c r="C1089">
        <v>0</v>
      </c>
    </row>
    <row r="1090" spans="1:3" x14ac:dyDescent="0.25">
      <c r="A1090">
        <f t="shared" si="16"/>
        <v>31.4</v>
      </c>
      <c r="B1090">
        <v>3.1399999999999997E-2</v>
      </c>
      <c r="C1090">
        <v>0</v>
      </c>
    </row>
    <row r="1091" spans="1:3" x14ac:dyDescent="0.25">
      <c r="A1091">
        <f t="shared" si="16"/>
        <v>31.45</v>
      </c>
      <c r="B1091">
        <v>3.1449999999999999E-2</v>
      </c>
      <c r="C1091">
        <v>0</v>
      </c>
    </row>
    <row r="1092" spans="1:3" x14ac:dyDescent="0.25">
      <c r="A1092">
        <f t="shared" si="16"/>
        <v>31.5</v>
      </c>
      <c r="B1092">
        <v>3.15E-2</v>
      </c>
      <c r="C1092">
        <v>0</v>
      </c>
    </row>
    <row r="1093" spans="1:3" x14ac:dyDescent="0.25">
      <c r="A1093">
        <f t="shared" ref="A1093:A1156" si="17">B1093*1000</f>
        <v>31.55</v>
      </c>
      <c r="B1093">
        <v>3.1550000000000002E-2</v>
      </c>
      <c r="C1093">
        <v>0</v>
      </c>
    </row>
    <row r="1094" spans="1:3" x14ac:dyDescent="0.25">
      <c r="A1094">
        <f t="shared" si="17"/>
        <v>31.6</v>
      </c>
      <c r="B1094">
        <v>3.1600000000000003E-2</v>
      </c>
      <c r="C1094">
        <v>0</v>
      </c>
    </row>
    <row r="1095" spans="1:3" x14ac:dyDescent="0.25">
      <c r="A1095">
        <f t="shared" si="17"/>
        <v>31.65</v>
      </c>
      <c r="B1095">
        <v>3.1649999999999998E-2</v>
      </c>
      <c r="C1095">
        <v>0</v>
      </c>
    </row>
    <row r="1096" spans="1:3" x14ac:dyDescent="0.25">
      <c r="A1096">
        <f t="shared" si="17"/>
        <v>31.7</v>
      </c>
      <c r="B1096">
        <v>3.1699999999999999E-2</v>
      </c>
      <c r="C1096">
        <v>0</v>
      </c>
    </row>
    <row r="1097" spans="1:3" x14ac:dyDescent="0.25">
      <c r="A1097">
        <f t="shared" si="17"/>
        <v>31.75</v>
      </c>
      <c r="B1097">
        <v>3.175E-2</v>
      </c>
      <c r="C1097">
        <v>0</v>
      </c>
    </row>
    <row r="1098" spans="1:3" x14ac:dyDescent="0.25">
      <c r="A1098">
        <f t="shared" si="17"/>
        <v>31.8</v>
      </c>
      <c r="B1098">
        <v>3.1800000000000002E-2</v>
      </c>
      <c r="C1098">
        <v>0</v>
      </c>
    </row>
    <row r="1099" spans="1:3" x14ac:dyDescent="0.25">
      <c r="A1099">
        <f t="shared" si="17"/>
        <v>31.850000000000005</v>
      </c>
      <c r="B1099">
        <v>3.1850000000000003E-2</v>
      </c>
      <c r="C1099">
        <v>0</v>
      </c>
    </row>
    <row r="1100" spans="1:3" x14ac:dyDescent="0.25">
      <c r="A1100">
        <f t="shared" si="17"/>
        <v>31.9</v>
      </c>
      <c r="B1100">
        <v>3.1899999999999998E-2</v>
      </c>
      <c r="C1100">
        <v>0</v>
      </c>
    </row>
    <row r="1101" spans="1:3" x14ac:dyDescent="0.25">
      <c r="A1101">
        <f t="shared" si="17"/>
        <v>31.95</v>
      </c>
      <c r="B1101">
        <v>3.1949999999999999E-2</v>
      </c>
      <c r="C1101">
        <v>0</v>
      </c>
    </row>
    <row r="1102" spans="1:3" x14ac:dyDescent="0.25">
      <c r="A1102">
        <f t="shared" si="17"/>
        <v>32</v>
      </c>
      <c r="B1102">
        <v>3.2000000000000001E-2</v>
      </c>
      <c r="C1102">
        <v>0</v>
      </c>
    </row>
    <row r="1103" spans="1:3" x14ac:dyDescent="0.25">
      <c r="A1103">
        <f t="shared" si="17"/>
        <v>32.050000000000004</v>
      </c>
      <c r="B1103">
        <v>3.2050000000000002E-2</v>
      </c>
      <c r="C1103">
        <v>0</v>
      </c>
    </row>
    <row r="1104" spans="1:3" x14ac:dyDescent="0.25">
      <c r="A1104">
        <f t="shared" si="17"/>
        <v>32.099999999999994</v>
      </c>
      <c r="B1104">
        <v>3.2099999999999997E-2</v>
      </c>
      <c r="C1104">
        <v>0</v>
      </c>
    </row>
    <row r="1105" spans="1:3" x14ac:dyDescent="0.25">
      <c r="A1105">
        <f t="shared" si="17"/>
        <v>32.15</v>
      </c>
      <c r="B1105">
        <v>3.2149999999999998E-2</v>
      </c>
      <c r="C1105">
        <v>0</v>
      </c>
    </row>
    <row r="1106" spans="1:3" x14ac:dyDescent="0.25">
      <c r="A1106">
        <f t="shared" si="17"/>
        <v>32.200000000000003</v>
      </c>
      <c r="B1106">
        <v>3.2199999999999999E-2</v>
      </c>
      <c r="C1106">
        <v>0</v>
      </c>
    </row>
    <row r="1107" spans="1:3" x14ac:dyDescent="0.25">
      <c r="A1107">
        <f t="shared" si="17"/>
        <v>32.25</v>
      </c>
      <c r="B1107">
        <v>3.2250000000000001E-2</v>
      </c>
      <c r="C1107">
        <v>0</v>
      </c>
    </row>
    <row r="1108" spans="1:3" x14ac:dyDescent="0.25">
      <c r="A1108">
        <f t="shared" si="17"/>
        <v>32.300000000000004</v>
      </c>
      <c r="B1108">
        <v>3.2300000000000002E-2</v>
      </c>
      <c r="C1108">
        <v>0</v>
      </c>
    </row>
    <row r="1109" spans="1:3" x14ac:dyDescent="0.25">
      <c r="A1109">
        <f t="shared" si="17"/>
        <v>32.349999999999994</v>
      </c>
      <c r="B1109">
        <v>3.2349999999999997E-2</v>
      </c>
      <c r="C1109">
        <v>0</v>
      </c>
    </row>
    <row r="1110" spans="1:3" x14ac:dyDescent="0.25">
      <c r="A1110">
        <f t="shared" si="17"/>
        <v>32.4</v>
      </c>
      <c r="B1110">
        <v>3.2399999999999998E-2</v>
      </c>
      <c r="C1110">
        <v>0</v>
      </c>
    </row>
    <row r="1111" spans="1:3" x14ac:dyDescent="0.25">
      <c r="A1111">
        <f t="shared" si="17"/>
        <v>32.450000000000003</v>
      </c>
      <c r="B1111">
        <v>3.245E-2</v>
      </c>
      <c r="C1111">
        <v>0</v>
      </c>
    </row>
    <row r="1112" spans="1:3" x14ac:dyDescent="0.25">
      <c r="A1112">
        <f t="shared" si="17"/>
        <v>32.5</v>
      </c>
      <c r="B1112">
        <v>3.2500000000000001E-2</v>
      </c>
      <c r="C1112">
        <v>0</v>
      </c>
    </row>
    <row r="1113" spans="1:3" x14ac:dyDescent="0.25">
      <c r="A1113">
        <f t="shared" si="17"/>
        <v>32.550000000000004</v>
      </c>
      <c r="B1113">
        <v>3.2550000000000003E-2</v>
      </c>
      <c r="C1113">
        <v>0</v>
      </c>
    </row>
    <row r="1114" spans="1:3" x14ac:dyDescent="0.25">
      <c r="A1114">
        <f t="shared" si="17"/>
        <v>32.599999999999994</v>
      </c>
      <c r="B1114">
        <v>3.2599999999999997E-2</v>
      </c>
      <c r="C1114">
        <v>0</v>
      </c>
    </row>
    <row r="1115" spans="1:3" x14ac:dyDescent="0.25">
      <c r="A1115">
        <f t="shared" si="17"/>
        <v>32.65</v>
      </c>
      <c r="B1115">
        <v>3.2649999999999998E-2</v>
      </c>
      <c r="C1115">
        <v>0</v>
      </c>
    </row>
    <row r="1116" spans="1:3" x14ac:dyDescent="0.25">
      <c r="A1116">
        <f t="shared" si="17"/>
        <v>32.700000000000003</v>
      </c>
      <c r="B1116">
        <v>3.27E-2</v>
      </c>
      <c r="C1116">
        <v>0</v>
      </c>
    </row>
    <row r="1117" spans="1:3" x14ac:dyDescent="0.25">
      <c r="A1117">
        <f t="shared" si="17"/>
        <v>32.75</v>
      </c>
      <c r="B1117">
        <v>3.2750000000000001E-2</v>
      </c>
      <c r="C1117">
        <v>0</v>
      </c>
    </row>
    <row r="1118" spans="1:3" x14ac:dyDescent="0.25">
      <c r="A1118">
        <f t="shared" si="17"/>
        <v>32.800000000000004</v>
      </c>
      <c r="B1118">
        <v>3.2800000000000003E-2</v>
      </c>
      <c r="C1118">
        <v>0</v>
      </c>
    </row>
    <row r="1119" spans="1:3" x14ac:dyDescent="0.25">
      <c r="A1119">
        <f t="shared" si="17"/>
        <v>32.849999999999994</v>
      </c>
      <c r="B1119">
        <v>3.2849999999999997E-2</v>
      </c>
      <c r="C1119">
        <v>0</v>
      </c>
    </row>
    <row r="1120" spans="1:3" x14ac:dyDescent="0.25">
      <c r="A1120">
        <f t="shared" si="17"/>
        <v>32.9</v>
      </c>
      <c r="B1120">
        <v>3.2899999999999999E-2</v>
      </c>
      <c r="C1120">
        <v>0</v>
      </c>
    </row>
    <row r="1121" spans="1:3" x14ac:dyDescent="0.25">
      <c r="A1121">
        <f t="shared" si="17"/>
        <v>32.950000000000003</v>
      </c>
      <c r="B1121">
        <v>3.295E-2</v>
      </c>
      <c r="C1121">
        <v>0</v>
      </c>
    </row>
    <row r="1122" spans="1:3" x14ac:dyDescent="0.25">
      <c r="A1122">
        <f t="shared" si="17"/>
        <v>33</v>
      </c>
      <c r="B1122">
        <v>3.3000000000000002E-2</v>
      </c>
      <c r="C1122">
        <v>0</v>
      </c>
    </row>
    <row r="1123" spans="1:3" x14ac:dyDescent="0.25">
      <c r="A1123">
        <f t="shared" si="17"/>
        <v>0</v>
      </c>
    </row>
    <row r="1124" spans="1:3" x14ac:dyDescent="0.25">
      <c r="A1124">
        <f t="shared" si="17"/>
        <v>0</v>
      </c>
    </row>
    <row r="1125" spans="1:3" x14ac:dyDescent="0.25">
      <c r="A1125">
        <f t="shared" si="17"/>
        <v>0</v>
      </c>
    </row>
    <row r="1126" spans="1:3" x14ac:dyDescent="0.25">
      <c r="A1126">
        <f t="shared" si="17"/>
        <v>33</v>
      </c>
      <c r="B1126">
        <v>3.3000000000000002E-2</v>
      </c>
      <c r="C1126">
        <v>0</v>
      </c>
    </row>
    <row r="1127" spans="1:3" x14ac:dyDescent="0.25">
      <c r="A1127">
        <f t="shared" si="17"/>
        <v>33.017800000000001</v>
      </c>
      <c r="B1127">
        <v>3.30178E-2</v>
      </c>
      <c r="C1127">
        <v>0</v>
      </c>
    </row>
    <row r="1128" spans="1:3" x14ac:dyDescent="0.25">
      <c r="A1128">
        <f t="shared" si="17"/>
        <v>33.035599999999995</v>
      </c>
      <c r="B1128">
        <v>3.3035599999999998E-2</v>
      </c>
      <c r="C1128">
        <v>0</v>
      </c>
    </row>
    <row r="1129" spans="1:3" x14ac:dyDescent="0.25">
      <c r="A1129">
        <f t="shared" si="17"/>
        <v>33.053399999999996</v>
      </c>
      <c r="B1129">
        <v>3.3053399999999997E-2</v>
      </c>
      <c r="C1129">
        <v>0</v>
      </c>
    </row>
    <row r="1130" spans="1:3" x14ac:dyDescent="0.25">
      <c r="A1130">
        <f t="shared" si="17"/>
        <v>33.071200000000005</v>
      </c>
      <c r="B1130">
        <v>3.3071200000000002E-2</v>
      </c>
      <c r="C1130">
        <v>0</v>
      </c>
    </row>
    <row r="1131" spans="1:3" x14ac:dyDescent="0.25">
      <c r="A1131">
        <f t="shared" si="17"/>
        <v>33.088999999999999</v>
      </c>
      <c r="B1131">
        <v>3.3089E-2</v>
      </c>
      <c r="C1131">
        <v>0</v>
      </c>
    </row>
    <row r="1132" spans="1:3" x14ac:dyDescent="0.25">
      <c r="A1132">
        <f t="shared" si="17"/>
        <v>33.1068</v>
      </c>
      <c r="B1132">
        <v>3.3106799999999999E-2</v>
      </c>
      <c r="C1132">
        <v>0</v>
      </c>
    </row>
    <row r="1133" spans="1:3" x14ac:dyDescent="0.25">
      <c r="A1133">
        <f t="shared" si="17"/>
        <v>33.124599999999994</v>
      </c>
      <c r="B1133">
        <v>3.3124599999999997E-2</v>
      </c>
      <c r="C1133">
        <v>0</v>
      </c>
    </row>
    <row r="1134" spans="1:3" x14ac:dyDescent="0.25">
      <c r="A1134">
        <f t="shared" si="17"/>
        <v>33.142400000000002</v>
      </c>
      <c r="B1134">
        <v>3.3142400000000002E-2</v>
      </c>
      <c r="C1134">
        <v>0</v>
      </c>
    </row>
    <row r="1135" spans="1:3" x14ac:dyDescent="0.25">
      <c r="A1135">
        <f t="shared" si="17"/>
        <v>33.160200000000003</v>
      </c>
      <c r="B1135">
        <v>3.3160200000000001E-2</v>
      </c>
      <c r="C1135">
        <v>0</v>
      </c>
    </row>
    <row r="1136" spans="1:3" x14ac:dyDescent="0.25">
      <c r="A1136">
        <f t="shared" si="17"/>
        <v>33.177999999999997</v>
      </c>
      <c r="B1136">
        <v>3.3177999999999999E-2</v>
      </c>
      <c r="C1136" s="1">
        <v>2.6743799999999999E-11</v>
      </c>
    </row>
    <row r="1137" spans="1:3" x14ac:dyDescent="0.25">
      <c r="A1137">
        <f t="shared" si="17"/>
        <v>0</v>
      </c>
    </row>
    <row r="1138" spans="1:3" x14ac:dyDescent="0.25">
      <c r="A1138">
        <f t="shared" si="17"/>
        <v>0</v>
      </c>
    </row>
    <row r="1139" spans="1:3" x14ac:dyDescent="0.25">
      <c r="A1139">
        <f t="shared" si="17"/>
        <v>0</v>
      </c>
    </row>
    <row r="1140" spans="1:3" x14ac:dyDescent="0.25">
      <c r="A1140">
        <f t="shared" si="17"/>
        <v>33.177999999999997</v>
      </c>
      <c r="B1140">
        <v>3.3177999999999999E-2</v>
      </c>
      <c r="C1140" s="1">
        <v>2.6743799999999999E-11</v>
      </c>
    </row>
    <row r="1141" spans="1:3" x14ac:dyDescent="0.25">
      <c r="A1141">
        <f t="shared" si="17"/>
        <v>33.228000000000002</v>
      </c>
      <c r="B1141">
        <v>3.3228000000000001E-2</v>
      </c>
      <c r="C1141" s="1">
        <v>1.01017E-10</v>
      </c>
    </row>
    <row r="1142" spans="1:3" x14ac:dyDescent="0.25">
      <c r="A1142">
        <f t="shared" si="17"/>
        <v>33.277999999999999</v>
      </c>
      <c r="B1142">
        <v>3.3278000000000002E-2</v>
      </c>
      <c r="C1142" s="1">
        <v>9.9323999999999995E-11</v>
      </c>
    </row>
    <row r="1143" spans="1:3" x14ac:dyDescent="0.25">
      <c r="A1143">
        <f t="shared" si="17"/>
        <v>33.328000000000003</v>
      </c>
      <c r="B1143">
        <v>3.3328000000000003E-2</v>
      </c>
      <c r="C1143" s="1">
        <v>9.7645000000000002E-11</v>
      </c>
    </row>
    <row r="1144" spans="1:3" x14ac:dyDescent="0.25">
      <c r="A1144">
        <f t="shared" si="17"/>
        <v>33.378</v>
      </c>
      <c r="B1144">
        <v>3.3377999999999998E-2</v>
      </c>
      <c r="C1144" s="1">
        <v>9.5980000000000001E-11</v>
      </c>
    </row>
    <row r="1145" spans="1:3" x14ac:dyDescent="0.25">
      <c r="A1145">
        <f t="shared" si="17"/>
        <v>33.427999999999997</v>
      </c>
      <c r="B1145">
        <v>3.3427999999999999E-2</v>
      </c>
      <c r="C1145" s="1">
        <v>9.4329099999999996E-11</v>
      </c>
    </row>
    <row r="1146" spans="1:3" x14ac:dyDescent="0.25">
      <c r="A1146">
        <f t="shared" si="17"/>
        <v>33.478000000000002</v>
      </c>
      <c r="B1146">
        <v>3.3478000000000001E-2</v>
      </c>
      <c r="C1146" s="1">
        <v>9.2692199999999996E-11</v>
      </c>
    </row>
    <row r="1147" spans="1:3" x14ac:dyDescent="0.25">
      <c r="A1147">
        <f t="shared" si="17"/>
        <v>33.528000000000006</v>
      </c>
      <c r="B1147">
        <v>3.3528000000000002E-2</v>
      </c>
      <c r="C1147" s="1">
        <v>9.1069400000000005E-11</v>
      </c>
    </row>
    <row r="1148" spans="1:3" x14ac:dyDescent="0.25">
      <c r="A1148">
        <f t="shared" si="17"/>
        <v>33.577999999999996</v>
      </c>
      <c r="B1148">
        <v>3.3577999999999997E-2</v>
      </c>
      <c r="C1148" s="1">
        <v>8.9460699999999997E-11</v>
      </c>
    </row>
    <row r="1149" spans="1:3" x14ac:dyDescent="0.25">
      <c r="A1149">
        <f t="shared" si="17"/>
        <v>33.628</v>
      </c>
      <c r="B1149">
        <v>3.3627999999999998E-2</v>
      </c>
      <c r="C1149" s="1">
        <v>8.7865999999999994E-11</v>
      </c>
    </row>
    <row r="1150" spans="1:3" x14ac:dyDescent="0.25">
      <c r="A1150">
        <f t="shared" si="17"/>
        <v>33.677999999999997</v>
      </c>
      <c r="B1150">
        <v>3.3678E-2</v>
      </c>
      <c r="C1150" s="1">
        <v>8.6285400000000001E-11</v>
      </c>
    </row>
    <row r="1151" spans="1:3" x14ac:dyDescent="0.25">
      <c r="A1151">
        <f t="shared" si="17"/>
        <v>33.728000000000002</v>
      </c>
      <c r="B1151">
        <v>3.3728000000000001E-2</v>
      </c>
      <c r="C1151" s="1">
        <v>8.4718799999999998E-11</v>
      </c>
    </row>
    <row r="1152" spans="1:3" x14ac:dyDescent="0.25">
      <c r="A1152">
        <f t="shared" si="17"/>
        <v>33.778000000000006</v>
      </c>
      <c r="B1152">
        <v>3.3778000000000002E-2</v>
      </c>
      <c r="C1152" s="1">
        <v>8.3166399999999998E-11</v>
      </c>
    </row>
    <row r="1153" spans="1:3" x14ac:dyDescent="0.25">
      <c r="A1153">
        <f t="shared" si="17"/>
        <v>33.827999999999996</v>
      </c>
      <c r="B1153">
        <v>3.3827999999999997E-2</v>
      </c>
      <c r="C1153" s="1">
        <v>8.1628000000000002E-11</v>
      </c>
    </row>
    <row r="1154" spans="1:3" x14ac:dyDescent="0.25">
      <c r="A1154">
        <f t="shared" si="17"/>
        <v>33.878</v>
      </c>
      <c r="B1154">
        <v>3.3877999999999998E-2</v>
      </c>
      <c r="C1154" s="1">
        <v>8.0103799999999996E-11</v>
      </c>
    </row>
    <row r="1155" spans="1:3" x14ac:dyDescent="0.25">
      <c r="A1155">
        <f t="shared" si="17"/>
        <v>33.927999999999997</v>
      </c>
      <c r="B1155">
        <v>3.3928E-2</v>
      </c>
      <c r="C1155" s="1">
        <v>7.85937E-11</v>
      </c>
    </row>
    <row r="1156" spans="1:3" x14ac:dyDescent="0.25">
      <c r="A1156">
        <f t="shared" si="17"/>
        <v>33.978000000000002</v>
      </c>
      <c r="B1156">
        <v>3.3978000000000001E-2</v>
      </c>
      <c r="C1156" s="1">
        <v>7.7097700000000001E-11</v>
      </c>
    </row>
    <row r="1157" spans="1:3" x14ac:dyDescent="0.25">
      <c r="A1157">
        <f t="shared" ref="A1157:A1220" si="18">B1157*1000</f>
        <v>34.028000000000006</v>
      </c>
      <c r="B1157">
        <v>3.4028000000000003E-2</v>
      </c>
      <c r="C1157" s="1">
        <v>7.5615799999999999E-11</v>
      </c>
    </row>
    <row r="1158" spans="1:3" x14ac:dyDescent="0.25">
      <c r="A1158">
        <f t="shared" si="18"/>
        <v>34.077999999999996</v>
      </c>
      <c r="B1158">
        <v>3.4077999999999997E-2</v>
      </c>
      <c r="C1158" s="1">
        <v>7.4148000000000006E-11</v>
      </c>
    </row>
    <row r="1159" spans="1:3" x14ac:dyDescent="0.25">
      <c r="A1159">
        <f t="shared" si="18"/>
        <v>34.128</v>
      </c>
      <c r="B1159">
        <v>3.4127999999999999E-2</v>
      </c>
      <c r="C1159" s="1">
        <v>7.2694400000000003E-11</v>
      </c>
    </row>
    <row r="1160" spans="1:3" x14ac:dyDescent="0.25">
      <c r="A1160">
        <f t="shared" si="18"/>
        <v>34.177999999999997</v>
      </c>
      <c r="B1160">
        <v>3.4178E-2</v>
      </c>
      <c r="C1160" s="1">
        <v>7.1254899999999998E-11</v>
      </c>
    </row>
    <row r="1161" spans="1:3" x14ac:dyDescent="0.25">
      <c r="A1161">
        <f t="shared" si="18"/>
        <v>34.228000000000002</v>
      </c>
      <c r="B1161">
        <v>3.4228000000000001E-2</v>
      </c>
      <c r="C1161" s="1">
        <v>6.9829599999999995E-11</v>
      </c>
    </row>
    <row r="1162" spans="1:3" x14ac:dyDescent="0.25">
      <c r="A1162">
        <f t="shared" si="18"/>
        <v>34.278000000000006</v>
      </c>
      <c r="B1162">
        <v>3.4278000000000003E-2</v>
      </c>
      <c r="C1162" s="1">
        <v>6.8418499999999995E-11</v>
      </c>
    </row>
    <row r="1163" spans="1:3" x14ac:dyDescent="0.25">
      <c r="A1163">
        <f t="shared" si="18"/>
        <v>34.327999999999996</v>
      </c>
      <c r="B1163">
        <v>3.4327999999999997E-2</v>
      </c>
      <c r="C1163" s="1">
        <v>6.7021500000000005E-11</v>
      </c>
    </row>
    <row r="1164" spans="1:3" x14ac:dyDescent="0.25">
      <c r="A1164">
        <f t="shared" si="18"/>
        <v>34.378</v>
      </c>
      <c r="B1164">
        <v>3.4377999999999999E-2</v>
      </c>
      <c r="C1164" s="1">
        <v>6.5638700000000005E-11</v>
      </c>
    </row>
    <row r="1165" spans="1:3" x14ac:dyDescent="0.25">
      <c r="A1165">
        <f t="shared" si="18"/>
        <v>34.427999999999997</v>
      </c>
      <c r="B1165">
        <v>3.4428E-2</v>
      </c>
      <c r="C1165" s="1">
        <v>6.4270099999999995E-11</v>
      </c>
    </row>
    <row r="1166" spans="1:3" x14ac:dyDescent="0.25">
      <c r="A1166">
        <f t="shared" si="18"/>
        <v>34.478000000000002</v>
      </c>
      <c r="B1166">
        <v>3.4478000000000002E-2</v>
      </c>
      <c r="C1166" s="1">
        <v>6.2915599999999994E-11</v>
      </c>
    </row>
    <row r="1167" spans="1:3" x14ac:dyDescent="0.25">
      <c r="A1167">
        <f t="shared" si="18"/>
        <v>34.528000000000006</v>
      </c>
      <c r="B1167">
        <v>3.4528000000000003E-2</v>
      </c>
      <c r="C1167" s="1">
        <v>6.1575400000000003E-11</v>
      </c>
    </row>
    <row r="1168" spans="1:3" x14ac:dyDescent="0.25">
      <c r="A1168">
        <f t="shared" si="18"/>
        <v>34.577999999999996</v>
      </c>
      <c r="B1168">
        <v>3.4577999999999998E-2</v>
      </c>
      <c r="C1168" s="1">
        <v>6.0249400000000001E-11</v>
      </c>
    </row>
    <row r="1169" spans="1:3" x14ac:dyDescent="0.25">
      <c r="A1169">
        <f t="shared" si="18"/>
        <v>34.628</v>
      </c>
      <c r="B1169">
        <v>3.4627999999999999E-2</v>
      </c>
      <c r="C1169" s="1">
        <v>5.8937600000000003E-11</v>
      </c>
    </row>
    <row r="1170" spans="1:3" x14ac:dyDescent="0.25">
      <c r="A1170">
        <f t="shared" si="18"/>
        <v>34.677999999999997</v>
      </c>
      <c r="B1170">
        <v>3.4678E-2</v>
      </c>
      <c r="C1170" s="1">
        <v>5.7640000000000001E-11</v>
      </c>
    </row>
    <row r="1171" spans="1:3" x14ac:dyDescent="0.25">
      <c r="A1171">
        <f t="shared" si="18"/>
        <v>34.728000000000002</v>
      </c>
      <c r="B1171">
        <v>3.4728000000000002E-2</v>
      </c>
      <c r="C1171" s="1">
        <v>5.6356600000000002E-11</v>
      </c>
    </row>
    <row r="1172" spans="1:3" x14ac:dyDescent="0.25">
      <c r="A1172">
        <f t="shared" si="18"/>
        <v>34.778000000000006</v>
      </c>
      <c r="B1172">
        <v>3.4778000000000003E-2</v>
      </c>
      <c r="C1172" s="1">
        <v>5.5087499999999998E-11</v>
      </c>
    </row>
    <row r="1173" spans="1:3" x14ac:dyDescent="0.25">
      <c r="A1173">
        <f t="shared" si="18"/>
        <v>34.827999999999996</v>
      </c>
      <c r="B1173">
        <v>3.4827999999999998E-2</v>
      </c>
      <c r="C1173" s="1">
        <v>5.3832599999999998E-11</v>
      </c>
    </row>
    <row r="1174" spans="1:3" x14ac:dyDescent="0.25">
      <c r="A1174">
        <f t="shared" si="18"/>
        <v>34.878</v>
      </c>
      <c r="B1174">
        <v>3.4877999999999999E-2</v>
      </c>
      <c r="C1174" s="1">
        <v>5.2591900000000001E-11</v>
      </c>
    </row>
    <row r="1175" spans="1:3" x14ac:dyDescent="0.25">
      <c r="A1175">
        <f t="shared" si="18"/>
        <v>34.927999999999997</v>
      </c>
      <c r="B1175">
        <v>3.4928000000000001E-2</v>
      </c>
      <c r="C1175" s="1">
        <v>5.1365599999999999E-11</v>
      </c>
    </row>
    <row r="1176" spans="1:3" x14ac:dyDescent="0.25">
      <c r="A1176">
        <f t="shared" si="18"/>
        <v>34.978000000000002</v>
      </c>
      <c r="B1176">
        <v>3.4978000000000002E-2</v>
      </c>
      <c r="C1176" s="1">
        <v>5.0153400000000001E-11</v>
      </c>
    </row>
    <row r="1177" spans="1:3" x14ac:dyDescent="0.25">
      <c r="A1177">
        <f t="shared" si="18"/>
        <v>35.027999999999999</v>
      </c>
      <c r="B1177">
        <v>3.5027999999999997E-2</v>
      </c>
      <c r="C1177" s="1">
        <v>4.8955599999999998E-11</v>
      </c>
    </row>
    <row r="1178" spans="1:3" x14ac:dyDescent="0.25">
      <c r="A1178">
        <f t="shared" si="18"/>
        <v>35.077999999999996</v>
      </c>
      <c r="B1178">
        <v>3.5077999999999998E-2</v>
      </c>
      <c r="C1178" s="1">
        <v>4.7771999999999998E-11</v>
      </c>
    </row>
    <row r="1179" spans="1:3" x14ac:dyDescent="0.25">
      <c r="A1179">
        <f t="shared" si="18"/>
        <v>35.128</v>
      </c>
      <c r="B1179">
        <v>3.5128E-2</v>
      </c>
      <c r="C1179" s="1">
        <v>4.6602700000000001E-11</v>
      </c>
    </row>
    <row r="1180" spans="1:3" x14ac:dyDescent="0.25">
      <c r="A1180">
        <f t="shared" si="18"/>
        <v>35.178000000000004</v>
      </c>
      <c r="B1180">
        <v>3.5178000000000001E-2</v>
      </c>
      <c r="C1180" s="1">
        <v>4.5447699999999999E-11</v>
      </c>
    </row>
    <row r="1181" spans="1:3" x14ac:dyDescent="0.25">
      <c r="A1181">
        <f t="shared" si="18"/>
        <v>35.228000000000002</v>
      </c>
      <c r="B1181">
        <v>3.5228000000000002E-2</v>
      </c>
      <c r="C1181" s="1">
        <v>4.43071E-11</v>
      </c>
    </row>
    <row r="1182" spans="1:3" x14ac:dyDescent="0.25">
      <c r="A1182">
        <f t="shared" si="18"/>
        <v>35.277999999999999</v>
      </c>
      <c r="B1182">
        <v>3.5277999999999997E-2</v>
      </c>
      <c r="C1182" s="1">
        <v>4.3180700000000003E-11</v>
      </c>
    </row>
    <row r="1183" spans="1:3" x14ac:dyDescent="0.25">
      <c r="A1183">
        <f t="shared" si="18"/>
        <v>35.327999999999996</v>
      </c>
      <c r="B1183">
        <v>3.5327999999999998E-2</v>
      </c>
      <c r="C1183" s="1">
        <v>4.2068600000000003E-11</v>
      </c>
    </row>
    <row r="1184" spans="1:3" x14ac:dyDescent="0.25">
      <c r="A1184">
        <f t="shared" si="18"/>
        <v>35.378</v>
      </c>
      <c r="B1184">
        <v>3.5378E-2</v>
      </c>
      <c r="C1184" s="1">
        <v>4.0970899999999998E-11</v>
      </c>
    </row>
    <row r="1185" spans="1:3" x14ac:dyDescent="0.25">
      <c r="A1185">
        <f t="shared" si="18"/>
        <v>35.428000000000004</v>
      </c>
      <c r="B1185">
        <v>3.5428000000000001E-2</v>
      </c>
      <c r="C1185" s="1">
        <v>3.9887400000000002E-11</v>
      </c>
    </row>
    <row r="1186" spans="1:3" x14ac:dyDescent="0.25">
      <c r="A1186">
        <f t="shared" si="18"/>
        <v>35.478000000000002</v>
      </c>
      <c r="B1186">
        <v>3.5478000000000003E-2</v>
      </c>
      <c r="C1186" s="1">
        <v>3.8818400000000002E-11</v>
      </c>
    </row>
    <row r="1187" spans="1:3" x14ac:dyDescent="0.25">
      <c r="A1187">
        <f t="shared" si="18"/>
        <v>35.527999999999999</v>
      </c>
      <c r="B1187">
        <v>3.5527999999999997E-2</v>
      </c>
      <c r="C1187" s="1">
        <v>3.7763599999999998E-11</v>
      </c>
    </row>
    <row r="1188" spans="1:3" x14ac:dyDescent="0.25">
      <c r="A1188">
        <f t="shared" si="18"/>
        <v>35.577999999999996</v>
      </c>
      <c r="B1188">
        <v>3.5577999999999999E-2</v>
      </c>
      <c r="C1188" s="1">
        <v>3.6723200000000002E-11</v>
      </c>
    </row>
    <row r="1189" spans="1:3" x14ac:dyDescent="0.25">
      <c r="A1189">
        <f t="shared" si="18"/>
        <v>35.628</v>
      </c>
      <c r="B1189">
        <v>3.5628E-2</v>
      </c>
      <c r="C1189" s="1">
        <v>3.5697200000000003E-11</v>
      </c>
    </row>
    <row r="1190" spans="1:3" x14ac:dyDescent="0.25">
      <c r="A1190">
        <f t="shared" si="18"/>
        <v>35.678000000000004</v>
      </c>
      <c r="B1190">
        <v>3.5678000000000001E-2</v>
      </c>
      <c r="C1190" s="1">
        <v>3.4685599999999998E-11</v>
      </c>
    </row>
    <row r="1191" spans="1:3" x14ac:dyDescent="0.25">
      <c r="A1191">
        <f t="shared" si="18"/>
        <v>35.728000000000002</v>
      </c>
      <c r="B1191">
        <v>3.5728000000000003E-2</v>
      </c>
      <c r="C1191" s="1">
        <v>3.3688300000000003E-11</v>
      </c>
    </row>
    <row r="1192" spans="1:3" x14ac:dyDescent="0.25">
      <c r="A1192">
        <f t="shared" si="18"/>
        <v>35.777999999999999</v>
      </c>
      <c r="B1192">
        <v>3.5777999999999997E-2</v>
      </c>
      <c r="C1192" s="1">
        <v>3.2705400000000003E-11</v>
      </c>
    </row>
    <row r="1193" spans="1:3" x14ac:dyDescent="0.25">
      <c r="A1193">
        <f t="shared" si="18"/>
        <v>35.827999999999996</v>
      </c>
      <c r="B1193">
        <v>3.5827999999999999E-2</v>
      </c>
      <c r="C1193" s="1">
        <v>3.1736899999999999E-11</v>
      </c>
    </row>
    <row r="1194" spans="1:3" x14ac:dyDescent="0.25">
      <c r="A1194">
        <f t="shared" si="18"/>
        <v>35.878</v>
      </c>
      <c r="B1194">
        <v>3.5878E-2</v>
      </c>
      <c r="C1194" s="1">
        <v>3.0782799999999997E-11</v>
      </c>
    </row>
    <row r="1195" spans="1:3" x14ac:dyDescent="0.25">
      <c r="A1195">
        <f t="shared" si="18"/>
        <v>35.928000000000004</v>
      </c>
      <c r="B1195">
        <v>3.5928000000000002E-2</v>
      </c>
      <c r="C1195" s="1">
        <v>2.9843100000000003E-11</v>
      </c>
    </row>
    <row r="1196" spans="1:3" x14ac:dyDescent="0.25">
      <c r="A1196">
        <f t="shared" si="18"/>
        <v>35.978000000000002</v>
      </c>
      <c r="B1196">
        <v>3.5978000000000003E-2</v>
      </c>
      <c r="C1196" s="1">
        <v>2.8917799999999999E-11</v>
      </c>
    </row>
    <row r="1197" spans="1:3" x14ac:dyDescent="0.25">
      <c r="A1197">
        <f t="shared" si="18"/>
        <v>36.027999999999999</v>
      </c>
      <c r="B1197">
        <v>3.6027999999999998E-2</v>
      </c>
      <c r="C1197" s="1">
        <v>2.8006899999999999E-11</v>
      </c>
    </row>
    <row r="1198" spans="1:3" x14ac:dyDescent="0.25">
      <c r="A1198">
        <f t="shared" si="18"/>
        <v>36.077999999999996</v>
      </c>
      <c r="B1198">
        <v>3.6077999999999999E-2</v>
      </c>
      <c r="C1198" s="1">
        <v>2.7110399999999999E-11</v>
      </c>
    </row>
    <row r="1199" spans="1:3" x14ac:dyDescent="0.25">
      <c r="A1199">
        <f t="shared" si="18"/>
        <v>36.128</v>
      </c>
      <c r="B1199">
        <v>3.6128E-2</v>
      </c>
      <c r="C1199" s="1">
        <v>2.62284E-11</v>
      </c>
    </row>
    <row r="1200" spans="1:3" x14ac:dyDescent="0.25">
      <c r="A1200">
        <f t="shared" si="18"/>
        <v>36.178000000000004</v>
      </c>
      <c r="B1200">
        <v>3.6178000000000002E-2</v>
      </c>
      <c r="C1200" s="1">
        <v>2.53608E-11</v>
      </c>
    </row>
    <row r="1201" spans="1:3" x14ac:dyDescent="0.25">
      <c r="A1201">
        <f t="shared" si="18"/>
        <v>36.228000000000002</v>
      </c>
      <c r="B1201">
        <v>3.6228000000000003E-2</v>
      </c>
      <c r="C1201" s="1">
        <v>2.4507700000000001E-11</v>
      </c>
    </row>
    <row r="1202" spans="1:3" x14ac:dyDescent="0.25">
      <c r="A1202">
        <f t="shared" si="18"/>
        <v>36.277999999999999</v>
      </c>
      <c r="B1202">
        <v>3.6277999999999998E-2</v>
      </c>
      <c r="C1202" s="1">
        <v>2.3668999999999999E-11</v>
      </c>
    </row>
    <row r="1203" spans="1:3" x14ac:dyDescent="0.25">
      <c r="A1203">
        <f t="shared" si="18"/>
        <v>36.327999999999996</v>
      </c>
      <c r="B1203">
        <v>3.6327999999999999E-2</v>
      </c>
      <c r="C1203" s="1">
        <v>2.2844800000000001E-11</v>
      </c>
    </row>
    <row r="1204" spans="1:3" x14ac:dyDescent="0.25">
      <c r="A1204">
        <f t="shared" si="18"/>
        <v>36.378</v>
      </c>
      <c r="B1204">
        <v>3.6378000000000001E-2</v>
      </c>
      <c r="C1204" s="1">
        <v>2.2035100000000001E-11</v>
      </c>
    </row>
    <row r="1205" spans="1:3" x14ac:dyDescent="0.25">
      <c r="A1205">
        <f t="shared" si="18"/>
        <v>36.428000000000004</v>
      </c>
      <c r="B1205">
        <v>3.6428000000000002E-2</v>
      </c>
      <c r="C1205" s="1">
        <v>2.12398E-11</v>
      </c>
    </row>
    <row r="1206" spans="1:3" x14ac:dyDescent="0.25">
      <c r="A1206">
        <f t="shared" si="18"/>
        <v>36.477999999999994</v>
      </c>
      <c r="B1206">
        <v>3.6477999999999997E-2</v>
      </c>
      <c r="C1206" s="1">
        <v>2.0459000000000001E-11</v>
      </c>
    </row>
    <row r="1207" spans="1:3" x14ac:dyDescent="0.25">
      <c r="A1207">
        <f t="shared" si="18"/>
        <v>36.527999999999999</v>
      </c>
      <c r="B1207">
        <v>3.6527999999999998E-2</v>
      </c>
      <c r="C1207" s="1">
        <v>1.96927E-11</v>
      </c>
    </row>
    <row r="1208" spans="1:3" x14ac:dyDescent="0.25">
      <c r="A1208">
        <f t="shared" si="18"/>
        <v>36.578000000000003</v>
      </c>
      <c r="B1208">
        <v>3.6577999999999999E-2</v>
      </c>
      <c r="C1208" s="1">
        <v>1.8941E-11</v>
      </c>
    </row>
    <row r="1209" spans="1:3" x14ac:dyDescent="0.25">
      <c r="A1209">
        <f t="shared" si="18"/>
        <v>36.628</v>
      </c>
      <c r="B1209">
        <v>3.6628000000000001E-2</v>
      </c>
      <c r="C1209" s="1">
        <v>1.8203699999999999E-11</v>
      </c>
    </row>
    <row r="1210" spans="1:3" x14ac:dyDescent="0.25">
      <c r="A1210">
        <f t="shared" si="18"/>
        <v>36.678000000000004</v>
      </c>
      <c r="B1210">
        <v>3.6678000000000002E-2</v>
      </c>
      <c r="C1210" s="1">
        <v>1.74809E-11</v>
      </c>
    </row>
    <row r="1211" spans="1:3" x14ac:dyDescent="0.25">
      <c r="A1211">
        <f t="shared" si="18"/>
        <v>36.727999999999994</v>
      </c>
      <c r="B1211">
        <v>3.6727999999999997E-2</v>
      </c>
      <c r="C1211" s="1">
        <v>1.6772699999999999E-11</v>
      </c>
    </row>
    <row r="1212" spans="1:3" x14ac:dyDescent="0.25">
      <c r="A1212">
        <f t="shared" si="18"/>
        <v>36.777999999999999</v>
      </c>
      <c r="B1212">
        <v>3.6777999999999998E-2</v>
      </c>
      <c r="C1212" s="1">
        <v>1.6078999999999999E-11</v>
      </c>
    </row>
    <row r="1213" spans="1:3" x14ac:dyDescent="0.25">
      <c r="A1213">
        <f t="shared" si="18"/>
        <v>36.828000000000003</v>
      </c>
      <c r="B1213">
        <v>3.6828E-2</v>
      </c>
      <c r="C1213" s="1">
        <v>1.5399800000000001E-11</v>
      </c>
    </row>
    <row r="1214" spans="1:3" x14ac:dyDescent="0.25">
      <c r="A1214">
        <f t="shared" si="18"/>
        <v>36.878</v>
      </c>
      <c r="B1214">
        <v>3.6878000000000001E-2</v>
      </c>
      <c r="C1214" s="1">
        <v>1.47352E-11</v>
      </c>
    </row>
    <row r="1215" spans="1:3" x14ac:dyDescent="0.25">
      <c r="A1215">
        <f t="shared" si="18"/>
        <v>36.928000000000004</v>
      </c>
      <c r="B1215">
        <v>3.6928000000000002E-2</v>
      </c>
      <c r="C1215" s="1">
        <v>1.40851E-11</v>
      </c>
    </row>
    <row r="1216" spans="1:3" x14ac:dyDescent="0.25">
      <c r="A1216">
        <f t="shared" si="18"/>
        <v>36.977999999999994</v>
      </c>
      <c r="B1216">
        <v>3.6977999999999997E-2</v>
      </c>
      <c r="C1216" s="1">
        <v>1.34496E-11</v>
      </c>
    </row>
    <row r="1217" spans="1:3" x14ac:dyDescent="0.25">
      <c r="A1217">
        <f t="shared" si="18"/>
        <v>37.027999999999999</v>
      </c>
      <c r="B1217">
        <v>3.7027999999999998E-2</v>
      </c>
      <c r="C1217" s="1">
        <v>1.28286E-11</v>
      </c>
    </row>
    <row r="1218" spans="1:3" x14ac:dyDescent="0.25">
      <c r="A1218">
        <f t="shared" si="18"/>
        <v>37.078000000000003</v>
      </c>
      <c r="B1218">
        <v>3.7078E-2</v>
      </c>
      <c r="C1218" s="1">
        <v>1.2222199999999999E-11</v>
      </c>
    </row>
    <row r="1219" spans="1:3" x14ac:dyDescent="0.25">
      <c r="A1219">
        <f t="shared" si="18"/>
        <v>37.128</v>
      </c>
      <c r="B1219">
        <v>3.7128000000000001E-2</v>
      </c>
      <c r="C1219" s="1">
        <v>1.1630500000000001E-11</v>
      </c>
    </row>
    <row r="1220" spans="1:3" x14ac:dyDescent="0.25">
      <c r="A1220">
        <f t="shared" si="18"/>
        <v>37.178000000000004</v>
      </c>
      <c r="B1220">
        <v>3.7178000000000003E-2</v>
      </c>
      <c r="C1220" s="1">
        <v>1.10533E-11</v>
      </c>
    </row>
    <row r="1221" spans="1:3" x14ac:dyDescent="0.25">
      <c r="A1221">
        <f t="shared" ref="A1221:A1284" si="19">B1221*1000</f>
        <v>37.227999999999994</v>
      </c>
      <c r="B1221">
        <v>3.7227999999999997E-2</v>
      </c>
      <c r="C1221" s="1">
        <v>1.04906E-11</v>
      </c>
    </row>
    <row r="1222" spans="1:3" x14ac:dyDescent="0.25">
      <c r="A1222">
        <f t="shared" si="19"/>
        <v>37.277999999999999</v>
      </c>
      <c r="B1222">
        <v>3.7277999999999999E-2</v>
      </c>
      <c r="C1222" s="1">
        <v>9.9426499999999998E-12</v>
      </c>
    </row>
    <row r="1223" spans="1:3" x14ac:dyDescent="0.25">
      <c r="A1223">
        <f t="shared" si="19"/>
        <v>37.328000000000003</v>
      </c>
      <c r="B1223">
        <v>3.7328E-2</v>
      </c>
      <c r="C1223" s="1">
        <v>9.4092600000000006E-12</v>
      </c>
    </row>
    <row r="1224" spans="1:3" x14ac:dyDescent="0.25">
      <c r="A1224">
        <f t="shared" si="19"/>
        <v>37.378</v>
      </c>
      <c r="B1224">
        <v>3.7378000000000002E-2</v>
      </c>
      <c r="C1224" s="1">
        <v>8.8905000000000005E-12</v>
      </c>
    </row>
    <row r="1225" spans="1:3" x14ac:dyDescent="0.25">
      <c r="A1225">
        <f t="shared" si="19"/>
        <v>37.428000000000004</v>
      </c>
      <c r="B1225">
        <v>3.7428000000000003E-2</v>
      </c>
      <c r="C1225" s="1">
        <v>8.3863600000000002E-12</v>
      </c>
    </row>
    <row r="1226" spans="1:3" x14ac:dyDescent="0.25">
      <c r="A1226">
        <f t="shared" si="19"/>
        <v>37.477999999999994</v>
      </c>
      <c r="B1226">
        <v>3.7477999999999997E-2</v>
      </c>
      <c r="C1226" s="1">
        <v>7.8968500000000006E-12</v>
      </c>
    </row>
    <row r="1227" spans="1:3" x14ac:dyDescent="0.25">
      <c r="A1227">
        <f t="shared" si="19"/>
        <v>37.527999999999999</v>
      </c>
      <c r="B1227">
        <v>3.7527999999999999E-2</v>
      </c>
      <c r="C1227" s="1">
        <v>7.4219900000000004E-12</v>
      </c>
    </row>
    <row r="1228" spans="1:3" x14ac:dyDescent="0.25">
      <c r="A1228">
        <f t="shared" si="19"/>
        <v>37.578000000000003</v>
      </c>
      <c r="B1228">
        <v>3.7578E-2</v>
      </c>
      <c r="C1228" s="1">
        <v>6.9617800000000003E-12</v>
      </c>
    </row>
    <row r="1229" spans="1:3" x14ac:dyDescent="0.25">
      <c r="A1229">
        <f t="shared" si="19"/>
        <v>37.628</v>
      </c>
      <c r="B1229">
        <v>3.7628000000000002E-2</v>
      </c>
      <c r="C1229" s="1">
        <v>6.5162200000000003E-12</v>
      </c>
    </row>
    <row r="1230" spans="1:3" x14ac:dyDescent="0.25">
      <c r="A1230">
        <f t="shared" si="19"/>
        <v>37.678000000000004</v>
      </c>
      <c r="B1230">
        <v>3.7678000000000003E-2</v>
      </c>
      <c r="C1230" s="1">
        <v>6.0853299999999999E-12</v>
      </c>
    </row>
    <row r="1231" spans="1:3" x14ac:dyDescent="0.25">
      <c r="A1231">
        <f t="shared" si="19"/>
        <v>37.727999999999994</v>
      </c>
      <c r="B1231">
        <v>3.7727999999999998E-2</v>
      </c>
      <c r="C1231" s="1">
        <v>5.66912E-12</v>
      </c>
    </row>
    <row r="1232" spans="1:3" x14ac:dyDescent="0.25">
      <c r="A1232">
        <f t="shared" si="19"/>
        <v>37.777999999999999</v>
      </c>
      <c r="B1232">
        <v>3.7777999999999999E-2</v>
      </c>
      <c r="C1232" s="1">
        <v>5.2675799999999997E-12</v>
      </c>
    </row>
    <row r="1233" spans="1:3" x14ac:dyDescent="0.25">
      <c r="A1233">
        <f t="shared" si="19"/>
        <v>37.828000000000003</v>
      </c>
      <c r="B1233">
        <v>3.7828000000000001E-2</v>
      </c>
      <c r="C1233" s="1">
        <v>4.8807299999999999E-12</v>
      </c>
    </row>
    <row r="1234" spans="1:3" x14ac:dyDescent="0.25">
      <c r="A1234">
        <f t="shared" si="19"/>
        <v>37.878</v>
      </c>
      <c r="B1234">
        <v>3.7878000000000002E-2</v>
      </c>
      <c r="C1234" s="1">
        <v>4.50857E-12</v>
      </c>
    </row>
    <row r="1235" spans="1:3" x14ac:dyDescent="0.25">
      <c r="A1235">
        <f t="shared" si="19"/>
        <v>37.928000000000004</v>
      </c>
      <c r="B1235">
        <v>3.7928000000000003E-2</v>
      </c>
      <c r="C1235" s="1">
        <v>4.1511200000000002E-12</v>
      </c>
    </row>
    <row r="1236" spans="1:3" x14ac:dyDescent="0.25">
      <c r="A1236">
        <f t="shared" si="19"/>
        <v>37.977999999999994</v>
      </c>
      <c r="B1236">
        <v>3.7977999999999998E-2</v>
      </c>
      <c r="C1236" s="1">
        <v>3.8083800000000004E-12</v>
      </c>
    </row>
    <row r="1237" spans="1:3" x14ac:dyDescent="0.25">
      <c r="A1237">
        <f t="shared" si="19"/>
        <v>38.027999999999999</v>
      </c>
      <c r="B1237">
        <v>3.8027999999999999E-2</v>
      </c>
      <c r="C1237" s="1">
        <v>3.4803599999999999E-12</v>
      </c>
    </row>
    <row r="1238" spans="1:3" x14ac:dyDescent="0.25">
      <c r="A1238">
        <f t="shared" si="19"/>
        <v>38.078000000000003</v>
      </c>
      <c r="B1238">
        <v>3.8078000000000001E-2</v>
      </c>
      <c r="C1238" s="1">
        <v>3.16706E-12</v>
      </c>
    </row>
    <row r="1239" spans="1:3" x14ac:dyDescent="0.25">
      <c r="A1239">
        <f t="shared" si="19"/>
        <v>38.128</v>
      </c>
      <c r="B1239">
        <v>3.8128000000000002E-2</v>
      </c>
      <c r="C1239" s="1">
        <v>2.86849E-12</v>
      </c>
    </row>
    <row r="1240" spans="1:3" x14ac:dyDescent="0.25">
      <c r="A1240">
        <f t="shared" si="19"/>
        <v>38.177999999999997</v>
      </c>
      <c r="B1240">
        <v>3.8177999999999997E-2</v>
      </c>
      <c r="C1240" s="1">
        <v>2.5846700000000001E-12</v>
      </c>
    </row>
    <row r="1241" spans="1:3" x14ac:dyDescent="0.25">
      <c r="A1241">
        <f t="shared" si="19"/>
        <v>38.228000000000002</v>
      </c>
      <c r="B1241">
        <v>3.8227999999999998E-2</v>
      </c>
      <c r="C1241" s="1">
        <v>2.3155899999999998E-12</v>
      </c>
    </row>
    <row r="1242" spans="1:3" x14ac:dyDescent="0.25">
      <c r="A1242">
        <f t="shared" si="19"/>
        <v>38.277999999999999</v>
      </c>
      <c r="B1242">
        <v>3.8278E-2</v>
      </c>
      <c r="C1242" s="1">
        <v>2.0612700000000002E-12</v>
      </c>
    </row>
    <row r="1243" spans="1:3" x14ac:dyDescent="0.25">
      <c r="A1243">
        <f t="shared" si="19"/>
        <v>38.328000000000003</v>
      </c>
      <c r="B1243">
        <v>3.8328000000000001E-2</v>
      </c>
      <c r="C1243" s="1">
        <v>1.8217099999999999E-12</v>
      </c>
    </row>
    <row r="1244" spans="1:3" x14ac:dyDescent="0.25">
      <c r="A1244">
        <f t="shared" si="19"/>
        <v>38.378</v>
      </c>
      <c r="B1244">
        <v>3.8378000000000002E-2</v>
      </c>
      <c r="C1244" s="1">
        <v>1.59692E-12</v>
      </c>
    </row>
    <row r="1245" spans="1:3" x14ac:dyDescent="0.25">
      <c r="A1245">
        <f t="shared" si="19"/>
        <v>38.427999999999997</v>
      </c>
      <c r="B1245">
        <v>3.8427999999999997E-2</v>
      </c>
      <c r="C1245" s="1">
        <v>1.38691E-12</v>
      </c>
    </row>
    <row r="1246" spans="1:3" x14ac:dyDescent="0.25">
      <c r="A1246">
        <f t="shared" si="19"/>
        <v>38.478000000000002</v>
      </c>
      <c r="B1246">
        <v>3.8477999999999998E-2</v>
      </c>
      <c r="C1246" s="1">
        <v>1.1916899999999999E-12</v>
      </c>
    </row>
    <row r="1247" spans="1:3" x14ac:dyDescent="0.25">
      <c r="A1247">
        <f t="shared" si="19"/>
        <v>38.527999999999999</v>
      </c>
      <c r="B1247">
        <v>3.8528E-2</v>
      </c>
      <c r="C1247" s="1">
        <v>1.0112600000000001E-12</v>
      </c>
    </row>
    <row r="1248" spans="1:3" x14ac:dyDescent="0.25">
      <c r="A1248">
        <f t="shared" si="19"/>
        <v>38.578000000000003</v>
      </c>
      <c r="B1248">
        <v>3.8578000000000001E-2</v>
      </c>
      <c r="C1248" s="1">
        <v>8.4562900000000003E-13</v>
      </c>
    </row>
    <row r="1249" spans="1:3" x14ac:dyDescent="0.25">
      <c r="A1249">
        <f t="shared" si="19"/>
        <v>38.628</v>
      </c>
      <c r="B1249">
        <v>3.8628000000000003E-2</v>
      </c>
      <c r="C1249" s="1">
        <v>6.9480899999999997E-13</v>
      </c>
    </row>
    <row r="1250" spans="1:3" x14ac:dyDescent="0.25">
      <c r="A1250">
        <f t="shared" si="19"/>
        <v>38.677999999999997</v>
      </c>
      <c r="B1250">
        <v>3.8677999999999997E-2</v>
      </c>
      <c r="C1250" s="1">
        <v>5.5880399999999999E-13</v>
      </c>
    </row>
    <row r="1251" spans="1:3" x14ac:dyDescent="0.25">
      <c r="A1251">
        <f t="shared" si="19"/>
        <v>38.728000000000002</v>
      </c>
      <c r="B1251">
        <v>3.8727999999999999E-2</v>
      </c>
      <c r="C1251" s="1">
        <v>4.3762300000000002E-13</v>
      </c>
    </row>
    <row r="1252" spans="1:3" x14ac:dyDescent="0.25">
      <c r="A1252">
        <f t="shared" si="19"/>
        <v>38.777999999999999</v>
      </c>
      <c r="B1252">
        <v>3.8778E-2</v>
      </c>
      <c r="C1252" s="1">
        <v>3.3127299999999998E-13</v>
      </c>
    </row>
    <row r="1253" spans="1:3" x14ac:dyDescent="0.25">
      <c r="A1253">
        <f t="shared" si="19"/>
        <v>38.828000000000003</v>
      </c>
      <c r="B1253">
        <v>3.8828000000000001E-2</v>
      </c>
      <c r="C1253" s="1">
        <v>2.39763E-13</v>
      </c>
    </row>
    <row r="1254" spans="1:3" x14ac:dyDescent="0.25">
      <c r="A1254">
        <f t="shared" si="19"/>
        <v>38.878</v>
      </c>
      <c r="B1254">
        <v>3.8878000000000003E-2</v>
      </c>
      <c r="C1254" s="1">
        <v>1.6309900000000001E-13</v>
      </c>
    </row>
    <row r="1255" spans="1:3" x14ac:dyDescent="0.25">
      <c r="A1255">
        <f t="shared" si="19"/>
        <v>38.927999999999997</v>
      </c>
      <c r="B1255">
        <v>3.8927999999999997E-2</v>
      </c>
      <c r="C1255" s="1">
        <v>1.0128899999999999E-13</v>
      </c>
    </row>
    <row r="1256" spans="1:3" x14ac:dyDescent="0.25">
      <c r="A1256">
        <f t="shared" si="19"/>
        <v>38.978000000000002</v>
      </c>
      <c r="B1256">
        <v>3.8977999999999999E-2</v>
      </c>
      <c r="C1256" s="1">
        <v>1.80957E-13</v>
      </c>
    </row>
    <row r="1257" spans="1:3" x14ac:dyDescent="0.25">
      <c r="A1257">
        <f t="shared" si="19"/>
        <v>39.027999999999999</v>
      </c>
      <c r="B1257">
        <v>3.9028E-2</v>
      </c>
      <c r="C1257" s="1">
        <v>6.2569599999999999E-7</v>
      </c>
    </row>
    <row r="1258" spans="1:3" x14ac:dyDescent="0.25">
      <c r="A1258">
        <f t="shared" si="19"/>
        <v>39.078000000000003</v>
      </c>
      <c r="B1258">
        <v>3.9078000000000002E-2</v>
      </c>
      <c r="C1258" s="1">
        <v>3.0028599999999999E-5</v>
      </c>
    </row>
    <row r="1259" spans="1:3" x14ac:dyDescent="0.25">
      <c r="A1259">
        <f t="shared" si="19"/>
        <v>39.128</v>
      </c>
      <c r="B1259">
        <v>3.9128000000000003E-2</v>
      </c>
      <c r="C1259" s="1">
        <v>3.4536699999999997E-5</v>
      </c>
    </row>
    <row r="1260" spans="1:3" x14ac:dyDescent="0.25">
      <c r="A1260">
        <f t="shared" si="19"/>
        <v>39.177999999999997</v>
      </c>
      <c r="B1260">
        <v>3.9177999999999998E-2</v>
      </c>
      <c r="C1260" s="1">
        <v>9.7787699999999999E-6</v>
      </c>
    </row>
    <row r="1261" spans="1:3" x14ac:dyDescent="0.25">
      <c r="A1261">
        <f t="shared" si="19"/>
        <v>0</v>
      </c>
    </row>
    <row r="1262" spans="1:3" x14ac:dyDescent="0.25">
      <c r="A1262">
        <f t="shared" si="19"/>
        <v>0</v>
      </c>
    </row>
    <row r="1263" spans="1:3" x14ac:dyDescent="0.25">
      <c r="A1263">
        <f t="shared" si="19"/>
        <v>0</v>
      </c>
    </row>
    <row r="1264" spans="1:3" x14ac:dyDescent="0.25">
      <c r="A1264">
        <f t="shared" si="19"/>
        <v>39.177999999999997</v>
      </c>
      <c r="B1264">
        <v>3.9177999999999998E-2</v>
      </c>
      <c r="C1264" s="1">
        <v>9.7787699999999999E-6</v>
      </c>
    </row>
    <row r="1265" spans="1:3" x14ac:dyDescent="0.25">
      <c r="A1265">
        <f t="shared" si="19"/>
        <v>40.177999999999997</v>
      </c>
      <c r="B1265">
        <v>4.0177999999999998E-2</v>
      </c>
      <c r="C1265">
        <v>0</v>
      </c>
    </row>
    <row r="1266" spans="1:3" x14ac:dyDescent="0.25">
      <c r="A1266">
        <f t="shared" si="19"/>
        <v>41.177999999999997</v>
      </c>
      <c r="B1266">
        <v>4.1177999999999999E-2</v>
      </c>
      <c r="C1266">
        <v>0</v>
      </c>
    </row>
    <row r="1267" spans="1:3" x14ac:dyDescent="0.25">
      <c r="A1267">
        <f t="shared" si="19"/>
        <v>42.177999999999997</v>
      </c>
      <c r="B1267">
        <v>4.2178E-2</v>
      </c>
      <c r="C1267">
        <v>0</v>
      </c>
    </row>
    <row r="1268" spans="1:3" x14ac:dyDescent="0.25">
      <c r="A1268">
        <f t="shared" si="19"/>
        <v>43.178000000000004</v>
      </c>
      <c r="B1268">
        <v>4.3178000000000001E-2</v>
      </c>
      <c r="C1268">
        <v>0</v>
      </c>
    </row>
    <row r="1269" spans="1:3" x14ac:dyDescent="0.25">
      <c r="A1269">
        <f t="shared" si="19"/>
        <v>44.178000000000004</v>
      </c>
      <c r="B1269">
        <v>4.4178000000000002E-2</v>
      </c>
      <c r="C1269">
        <v>0</v>
      </c>
    </row>
    <row r="1270" spans="1:3" x14ac:dyDescent="0.25">
      <c r="A1270">
        <f t="shared" si="19"/>
        <v>45.178000000000004</v>
      </c>
      <c r="B1270">
        <v>4.5178000000000003E-2</v>
      </c>
      <c r="C1270">
        <v>0</v>
      </c>
    </row>
    <row r="1271" spans="1:3" x14ac:dyDescent="0.25">
      <c r="A1271">
        <f t="shared" si="19"/>
        <v>46.177999999999997</v>
      </c>
      <c r="B1271">
        <v>4.6177999999999997E-2</v>
      </c>
      <c r="C1271">
        <v>0</v>
      </c>
    </row>
    <row r="1272" spans="1:3" x14ac:dyDescent="0.25">
      <c r="A1272">
        <f t="shared" si="19"/>
        <v>47.177999999999997</v>
      </c>
      <c r="B1272">
        <v>4.7177999999999998E-2</v>
      </c>
      <c r="C1272">
        <v>0</v>
      </c>
    </row>
    <row r="1273" spans="1:3" x14ac:dyDescent="0.25">
      <c r="A1273">
        <f t="shared" si="19"/>
        <v>48.177999999999997</v>
      </c>
      <c r="B1273">
        <v>4.8177999999999999E-2</v>
      </c>
      <c r="C1273">
        <v>0</v>
      </c>
    </row>
    <row r="1274" spans="1:3" x14ac:dyDescent="0.25">
      <c r="A1274">
        <f t="shared" si="19"/>
        <v>49.177999999999997</v>
      </c>
      <c r="B1274">
        <v>4.9177999999999999E-2</v>
      </c>
      <c r="C1274">
        <v>0</v>
      </c>
    </row>
    <row r="1275" spans="1:3" x14ac:dyDescent="0.25">
      <c r="A1275">
        <f t="shared" si="19"/>
        <v>50.177999999999997</v>
      </c>
      <c r="B1275">
        <v>5.0178E-2</v>
      </c>
      <c r="C1275">
        <v>0</v>
      </c>
    </row>
    <row r="1276" spans="1:3" x14ac:dyDescent="0.25">
      <c r="A1276">
        <f t="shared" si="19"/>
        <v>51.178000000000004</v>
      </c>
      <c r="B1276">
        <v>5.1178000000000001E-2</v>
      </c>
      <c r="C1276">
        <v>0</v>
      </c>
    </row>
    <row r="1277" spans="1:3" x14ac:dyDescent="0.25">
      <c r="A1277">
        <f t="shared" si="19"/>
        <v>52.178000000000004</v>
      </c>
      <c r="B1277">
        <v>5.2178000000000002E-2</v>
      </c>
      <c r="C1277">
        <v>0</v>
      </c>
    </row>
    <row r="1278" spans="1:3" x14ac:dyDescent="0.25">
      <c r="A1278">
        <f t="shared" si="19"/>
        <v>53.178000000000004</v>
      </c>
      <c r="B1278">
        <v>5.3178000000000003E-2</v>
      </c>
      <c r="C1278">
        <v>0</v>
      </c>
    </row>
    <row r="1279" spans="1:3" x14ac:dyDescent="0.25">
      <c r="A1279">
        <f t="shared" si="19"/>
        <v>54.177999999999997</v>
      </c>
      <c r="B1279">
        <v>5.4177999999999997E-2</v>
      </c>
      <c r="C1279">
        <v>0</v>
      </c>
    </row>
    <row r="1280" spans="1:3" x14ac:dyDescent="0.25">
      <c r="A1280">
        <f t="shared" si="19"/>
        <v>55.177999999999997</v>
      </c>
      <c r="B1280">
        <v>5.5177999999999998E-2</v>
      </c>
      <c r="C1280">
        <v>0</v>
      </c>
    </row>
    <row r="1281" spans="1:3" x14ac:dyDescent="0.25">
      <c r="A1281">
        <f t="shared" si="19"/>
        <v>56.177999999999997</v>
      </c>
      <c r="B1281">
        <v>5.6177999999999999E-2</v>
      </c>
      <c r="C1281">
        <v>0</v>
      </c>
    </row>
    <row r="1282" spans="1:3" x14ac:dyDescent="0.25">
      <c r="A1282">
        <f t="shared" si="19"/>
        <v>57.177999999999997</v>
      </c>
      <c r="B1282">
        <v>5.7178E-2</v>
      </c>
      <c r="C1282">
        <v>0</v>
      </c>
    </row>
    <row r="1283" spans="1:3" x14ac:dyDescent="0.25">
      <c r="A1283">
        <f t="shared" si="19"/>
        <v>58.177999999999997</v>
      </c>
      <c r="B1283">
        <v>5.8178000000000001E-2</v>
      </c>
      <c r="C1283">
        <v>0</v>
      </c>
    </row>
    <row r="1284" spans="1:3" x14ac:dyDescent="0.25">
      <c r="A1284">
        <f t="shared" si="19"/>
        <v>59.178000000000004</v>
      </c>
      <c r="B1284">
        <v>5.9178000000000001E-2</v>
      </c>
      <c r="C1284">
        <v>0</v>
      </c>
    </row>
    <row r="1285" spans="1:3" x14ac:dyDescent="0.25">
      <c r="A1285">
        <f t="shared" ref="A1285:A1291" si="20">B1285*1000</f>
        <v>60.178000000000004</v>
      </c>
      <c r="B1285">
        <v>6.0178000000000002E-2</v>
      </c>
      <c r="C1285">
        <v>0</v>
      </c>
    </row>
    <row r="1286" spans="1:3" x14ac:dyDescent="0.25">
      <c r="A1286">
        <f t="shared" si="20"/>
        <v>61.178000000000004</v>
      </c>
      <c r="B1286">
        <v>6.1178000000000003E-2</v>
      </c>
      <c r="C1286">
        <v>0</v>
      </c>
    </row>
    <row r="1287" spans="1:3" x14ac:dyDescent="0.25">
      <c r="A1287">
        <f t="shared" si="20"/>
        <v>62.177999999999997</v>
      </c>
      <c r="B1287">
        <v>6.2177999999999997E-2</v>
      </c>
      <c r="C1287">
        <v>0</v>
      </c>
    </row>
    <row r="1288" spans="1:3" x14ac:dyDescent="0.25">
      <c r="A1288">
        <f t="shared" si="20"/>
        <v>63.177999999999997</v>
      </c>
      <c r="B1288">
        <v>6.3177999999999998E-2</v>
      </c>
      <c r="C1288">
        <v>0</v>
      </c>
    </row>
    <row r="1289" spans="1:3" x14ac:dyDescent="0.25">
      <c r="A1289">
        <f t="shared" si="20"/>
        <v>64.177999999999997</v>
      </c>
      <c r="B1289">
        <v>6.4177999999999999E-2</v>
      </c>
      <c r="C1289">
        <v>0</v>
      </c>
    </row>
    <row r="1290" spans="1:3" x14ac:dyDescent="0.25">
      <c r="A1290">
        <f t="shared" si="20"/>
        <v>65.177999999999997</v>
      </c>
      <c r="B1290">
        <v>6.5178E-2</v>
      </c>
      <c r="C1290">
        <v>0</v>
      </c>
    </row>
    <row r="1291" spans="1:3" x14ac:dyDescent="0.25">
      <c r="A1291">
        <f t="shared" si="20"/>
        <v>66.177999999999997</v>
      </c>
      <c r="B1291">
        <v>6.6178000000000001E-2</v>
      </c>
      <c r="C129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zoomScale="85" zoomScaleNormal="85" workbookViewId="0">
      <selection activeCell="K13" sqref="K13"/>
    </sheetView>
  </sheetViews>
  <sheetFormatPr defaultRowHeight="15" x14ac:dyDescent="0.25"/>
  <cols>
    <col min="7" max="7" width="12.140625" customWidth="1"/>
  </cols>
  <sheetData>
    <row r="3" spans="4:16" x14ac:dyDescent="0.25">
      <c r="I3" t="s">
        <v>27</v>
      </c>
      <c r="J3" t="s">
        <v>25</v>
      </c>
      <c r="K3" t="s">
        <v>28</v>
      </c>
      <c r="L3" t="s">
        <v>29</v>
      </c>
      <c r="M3" t="s">
        <v>30</v>
      </c>
      <c r="O3" t="s">
        <v>31</v>
      </c>
      <c r="P3" t="s">
        <v>31</v>
      </c>
    </row>
    <row r="4" spans="4:16" x14ac:dyDescent="0.25">
      <c r="I4" s="19">
        <v>0</v>
      </c>
      <c r="O4" s="19">
        <v>0</v>
      </c>
    </row>
    <row r="5" spans="4:16" x14ac:dyDescent="0.25">
      <c r="I5" s="19">
        <v>2</v>
      </c>
      <c r="J5">
        <v>17.28</v>
      </c>
      <c r="K5">
        <v>8.4</v>
      </c>
      <c r="L5">
        <f>K5*25</f>
        <v>210</v>
      </c>
      <c r="M5">
        <f>L5/7.12</f>
        <v>29.49438202247191</v>
      </c>
      <c r="N5">
        <f>K5*11.94</f>
        <v>100.29600000000001</v>
      </c>
      <c r="O5" s="19">
        <f>N5/7.12</f>
        <v>14.086516853932585</v>
      </c>
      <c r="P5" s="18">
        <v>0</v>
      </c>
    </row>
    <row r="6" spans="4:16" x14ac:dyDescent="0.25">
      <c r="I6" s="19">
        <v>5</v>
      </c>
      <c r="J6">
        <v>22.654599999999999</v>
      </c>
      <c r="K6">
        <v>10.8</v>
      </c>
      <c r="L6">
        <f t="shared" ref="L6:L8" si="0">K6*25</f>
        <v>270</v>
      </c>
      <c r="M6">
        <f t="shared" ref="M6:M8" si="1">L6/7.16</f>
        <v>37.709497206703908</v>
      </c>
      <c r="N6">
        <f t="shared" ref="N6:N8" si="2">K6*11.94</f>
        <v>128.952</v>
      </c>
      <c r="O6" s="19">
        <f>N6/7.12</f>
        <v>18.111235955056181</v>
      </c>
      <c r="P6" s="18">
        <v>11.6</v>
      </c>
    </row>
    <row r="7" spans="4:16" x14ac:dyDescent="0.25">
      <c r="I7" s="19">
        <v>10</v>
      </c>
      <c r="J7">
        <v>27.36</v>
      </c>
      <c r="K7">
        <v>12.08</v>
      </c>
      <c r="L7">
        <f t="shared" si="0"/>
        <v>302</v>
      </c>
      <c r="M7">
        <f t="shared" si="1"/>
        <v>42.178770949720672</v>
      </c>
      <c r="N7">
        <f t="shared" si="2"/>
        <v>144.23519999999999</v>
      </c>
      <c r="O7" s="19">
        <f t="shared" ref="O7:O8" si="3">N7/7.12</f>
        <v>20.257752808988762</v>
      </c>
      <c r="P7" s="18">
        <v>18.3</v>
      </c>
    </row>
    <row r="8" spans="4:16" x14ac:dyDescent="0.25">
      <c r="I8" s="19">
        <v>20</v>
      </c>
      <c r="J8">
        <v>28.41</v>
      </c>
      <c r="K8">
        <v>12.33</v>
      </c>
      <c r="L8">
        <f t="shared" si="0"/>
        <v>308.25</v>
      </c>
      <c r="M8">
        <f t="shared" si="1"/>
        <v>43.05167597765363</v>
      </c>
      <c r="N8">
        <f t="shared" si="2"/>
        <v>147.22020000000001</v>
      </c>
      <c r="O8" s="19">
        <f t="shared" si="3"/>
        <v>20.676994382022471</v>
      </c>
      <c r="P8" s="18">
        <v>18.5</v>
      </c>
    </row>
    <row r="10" spans="4:16" x14ac:dyDescent="0.25">
      <c r="P10" s="18">
        <v>0</v>
      </c>
    </row>
    <row r="11" spans="4:16" x14ac:dyDescent="0.25">
      <c r="P11" s="18">
        <v>5</v>
      </c>
    </row>
    <row r="12" spans="4:16" x14ac:dyDescent="0.25">
      <c r="D12" s="20" t="s">
        <v>32</v>
      </c>
      <c r="E12" s="20"/>
      <c r="F12" s="20"/>
      <c r="G12" s="20"/>
      <c r="P12" s="18">
        <v>10</v>
      </c>
    </row>
    <row r="13" spans="4:16" x14ac:dyDescent="0.25">
      <c r="D13" s="20" t="s">
        <v>33</v>
      </c>
      <c r="E13" s="20"/>
      <c r="F13" s="20"/>
      <c r="G13" s="20"/>
      <c r="P13" s="18">
        <v>20</v>
      </c>
    </row>
  </sheetData>
  <mergeCells count="2">
    <mergeCell ref="D12:G12"/>
    <mergeCell ref="D13:G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opLeftCell="B1" workbookViewId="0">
      <selection activeCell="K51" sqref="K51"/>
    </sheetView>
  </sheetViews>
  <sheetFormatPr defaultRowHeight="15" x14ac:dyDescent="0.25"/>
  <cols>
    <col min="3" max="3" width="9.7109375" customWidth="1"/>
    <col min="4" max="4" width="13.28515625" customWidth="1"/>
  </cols>
  <sheetData>
    <row r="2" spans="3:6" x14ac:dyDescent="0.25">
      <c r="C2" t="s">
        <v>25</v>
      </c>
      <c r="D2" t="s">
        <v>26</v>
      </c>
      <c r="E2" s="2"/>
    </row>
    <row r="3" spans="3:6" x14ac:dyDescent="0.25">
      <c r="C3">
        <v>17.5</v>
      </c>
      <c r="D3">
        <v>1</v>
      </c>
      <c r="E3" s="17">
        <f>D3/5</f>
        <v>0.2</v>
      </c>
      <c r="F3">
        <v>14.2</v>
      </c>
    </row>
    <row r="4" spans="3:6" x14ac:dyDescent="0.25">
      <c r="C4">
        <v>18.3</v>
      </c>
      <c r="D4">
        <v>2</v>
      </c>
      <c r="E4" s="17">
        <f t="shared" ref="E4:E8" si="0">D4/5</f>
        <v>0.4</v>
      </c>
    </row>
    <row r="5" spans="3:6" x14ac:dyDescent="0.25">
      <c r="C5">
        <v>19</v>
      </c>
      <c r="D5">
        <v>5</v>
      </c>
      <c r="E5" s="17">
        <f t="shared" si="0"/>
        <v>1</v>
      </c>
    </row>
    <row r="6" spans="3:6" x14ac:dyDescent="0.25">
      <c r="C6">
        <v>17</v>
      </c>
      <c r="D6">
        <v>7</v>
      </c>
      <c r="E6" s="17">
        <f t="shared" si="0"/>
        <v>1.4</v>
      </c>
    </row>
    <row r="7" spans="3:6" x14ac:dyDescent="0.25">
      <c r="C7">
        <v>16</v>
      </c>
      <c r="D7">
        <v>10</v>
      </c>
      <c r="E7" s="17">
        <f t="shared" si="0"/>
        <v>2</v>
      </c>
    </row>
    <row r="8" spans="3:6" x14ac:dyDescent="0.25">
      <c r="C8">
        <v>13</v>
      </c>
      <c r="D8">
        <v>20</v>
      </c>
      <c r="E8" s="17">
        <f t="shared" si="0"/>
        <v>4</v>
      </c>
    </row>
    <row r="12" spans="3:6" x14ac:dyDescent="0.25">
      <c r="C12">
        <v>0.88</v>
      </c>
      <c r="D12">
        <f>D3/5</f>
        <v>0.2</v>
      </c>
      <c r="E12">
        <v>14.2</v>
      </c>
    </row>
    <row r="13" spans="3:6" x14ac:dyDescent="0.25">
      <c r="C13">
        <v>0.92</v>
      </c>
      <c r="D13">
        <f t="shared" ref="D13:D17" si="1">D4/5</f>
        <v>0.4</v>
      </c>
    </row>
    <row r="14" spans="3:6" x14ac:dyDescent="0.25">
      <c r="C14">
        <f>C5/19</f>
        <v>1</v>
      </c>
      <c r="D14">
        <f t="shared" si="1"/>
        <v>1</v>
      </c>
    </row>
    <row r="15" spans="3:6" x14ac:dyDescent="0.25">
      <c r="C15">
        <v>0.88</v>
      </c>
      <c r="D15">
        <f t="shared" si="1"/>
        <v>1.4</v>
      </c>
    </row>
    <row r="16" spans="3:6" x14ac:dyDescent="0.25">
      <c r="C16">
        <v>0.82</v>
      </c>
      <c r="D16">
        <f t="shared" si="1"/>
        <v>2</v>
      </c>
    </row>
    <row r="17" spans="2:5" x14ac:dyDescent="0.25">
      <c r="C17">
        <f t="shared" ref="C17" si="2">C8/19</f>
        <v>0.68421052631578949</v>
      </c>
      <c r="D17">
        <f t="shared" si="1"/>
        <v>4</v>
      </c>
    </row>
    <row r="22" spans="2:5" x14ac:dyDescent="0.25">
      <c r="B22" s="16">
        <f>C22*1000</f>
        <v>0</v>
      </c>
      <c r="C22" s="8">
        <v>0</v>
      </c>
      <c r="D22" s="7">
        <v>0</v>
      </c>
      <c r="E22">
        <f>D22/67.8</f>
        <v>0</v>
      </c>
    </row>
    <row r="23" spans="2:5" x14ac:dyDescent="0.25">
      <c r="B23" s="16">
        <f t="shared" ref="B23:B32" si="3">C23*1000</f>
        <v>6.0000000000000005E-2</v>
      </c>
      <c r="C23" s="8">
        <v>6.0000000000000002E-5</v>
      </c>
      <c r="D23" s="7">
        <v>23.615838413599999</v>
      </c>
      <c r="E23">
        <f t="shared" ref="E23:E32" si="4">D23/67.8</f>
        <v>0.34831620079056047</v>
      </c>
    </row>
    <row r="24" spans="2:5" x14ac:dyDescent="0.25">
      <c r="B24" s="16">
        <f t="shared" si="3"/>
        <v>0.12000000000000001</v>
      </c>
      <c r="C24" s="8">
        <v>1.2E-4</v>
      </c>
      <c r="D24" s="7">
        <v>46.186975841200002</v>
      </c>
      <c r="E24">
        <f t="shared" si="4"/>
        <v>0.68122383246607676</v>
      </c>
    </row>
    <row r="25" spans="2:5" x14ac:dyDescent="0.25">
      <c r="B25" s="16">
        <f t="shared" si="3"/>
        <v>0.15</v>
      </c>
      <c r="C25" s="8">
        <v>1.4999999999999999E-4</v>
      </c>
      <c r="D25" s="7">
        <v>57.111949234800001</v>
      </c>
      <c r="E25">
        <f t="shared" si="4"/>
        <v>0.84235913325663725</v>
      </c>
    </row>
    <row r="26" spans="2:5" x14ac:dyDescent="0.25">
      <c r="B26" s="16">
        <f t="shared" si="3"/>
        <v>0.18000000000000002</v>
      </c>
      <c r="C26" s="8">
        <v>1.8000000000000001E-4</v>
      </c>
      <c r="D26" s="7">
        <v>67.811255791600004</v>
      </c>
      <c r="E26">
        <f t="shared" si="4"/>
        <v>1.0001660146253688</v>
      </c>
    </row>
    <row r="27" spans="2:5" x14ac:dyDescent="0.25">
      <c r="B27" s="16">
        <f t="shared" si="3"/>
        <v>0.21000000000000002</v>
      </c>
      <c r="C27" s="8">
        <v>2.1000000000000001E-4</v>
      </c>
      <c r="D27" s="7">
        <v>64.398627654400002</v>
      </c>
      <c r="E27">
        <f t="shared" si="4"/>
        <v>0.94983226628908557</v>
      </c>
    </row>
    <row r="28" spans="2:5" x14ac:dyDescent="0.25">
      <c r="B28" s="16">
        <f t="shared" si="3"/>
        <v>0.24000000000000002</v>
      </c>
      <c r="C28" s="8">
        <v>2.4000000000000001E-4</v>
      </c>
      <c r="D28" s="7">
        <v>46.682044235599996</v>
      </c>
      <c r="E28">
        <f t="shared" si="4"/>
        <v>0.68852572618879049</v>
      </c>
    </row>
    <row r="29" spans="2:5" x14ac:dyDescent="0.25">
      <c r="B29" s="16">
        <f t="shared" si="3"/>
        <v>0.27</v>
      </c>
      <c r="C29" s="8">
        <v>2.7E-4</v>
      </c>
      <c r="D29" s="7">
        <v>41.862873205999996</v>
      </c>
      <c r="E29">
        <f t="shared" si="4"/>
        <v>0.61744650746312679</v>
      </c>
    </row>
    <row r="30" spans="2:5" x14ac:dyDescent="0.25">
      <c r="B30" s="16">
        <f t="shared" si="3"/>
        <v>0.3</v>
      </c>
      <c r="C30" s="8">
        <v>2.9999999999999997E-4</v>
      </c>
      <c r="D30" s="7">
        <v>39.243374925200001</v>
      </c>
      <c r="E30">
        <f t="shared" si="4"/>
        <v>0.5788108396047198</v>
      </c>
    </row>
    <row r="31" spans="2:5" x14ac:dyDescent="0.25">
      <c r="B31" s="16">
        <f t="shared" si="3"/>
        <v>0.36000000000000004</v>
      </c>
      <c r="C31" s="8">
        <v>3.6000000000000002E-4</v>
      </c>
      <c r="D31" s="7">
        <v>36.367913517600002</v>
      </c>
      <c r="E31">
        <f t="shared" si="4"/>
        <v>0.53639990438938057</v>
      </c>
    </row>
    <row r="32" spans="2:5" x14ac:dyDescent="0.25">
      <c r="B32" s="16">
        <f t="shared" si="3"/>
        <v>0.42000000000000004</v>
      </c>
      <c r="C32" s="8">
        <v>4.2000000000000002E-4</v>
      </c>
      <c r="D32" s="7">
        <v>34.796211461600002</v>
      </c>
      <c r="E32">
        <f t="shared" si="4"/>
        <v>0.51321845813569322</v>
      </c>
    </row>
    <row r="35" spans="3:5" x14ac:dyDescent="0.25">
      <c r="C35" s="16" t="s">
        <v>39</v>
      </c>
    </row>
    <row r="36" spans="3:5" x14ac:dyDescent="0.25">
      <c r="C36" s="16">
        <v>3.6000000000000001E-5</v>
      </c>
      <c r="D36">
        <v>14.2</v>
      </c>
      <c r="E36">
        <v>0.2</v>
      </c>
    </row>
    <row r="37" spans="3:5" x14ac:dyDescent="0.25">
      <c r="C37" s="16">
        <v>7.2000000000000002E-5</v>
      </c>
      <c r="D37">
        <v>28.2</v>
      </c>
      <c r="E37">
        <v>0.4</v>
      </c>
    </row>
    <row r="38" spans="3:5" x14ac:dyDescent="0.25">
      <c r="C38" s="16">
        <v>1.8000000000000001E-4</v>
      </c>
      <c r="D38">
        <v>67.8</v>
      </c>
      <c r="E38">
        <v>1</v>
      </c>
    </row>
    <row r="39" spans="3:5" x14ac:dyDescent="0.25">
      <c r="C39" s="16">
        <v>2.5200000000000001E-3</v>
      </c>
      <c r="D39">
        <v>44.31</v>
      </c>
      <c r="E39">
        <v>1.4</v>
      </c>
    </row>
    <row r="40" spans="3:5" x14ac:dyDescent="0.25">
      <c r="C40" s="16">
        <v>3.6000000000000002E-4</v>
      </c>
      <c r="D40">
        <v>36.36</v>
      </c>
      <c r="E40">
        <v>2</v>
      </c>
    </row>
    <row r="41" spans="3:5" x14ac:dyDescent="0.25">
      <c r="C41" s="16"/>
    </row>
    <row r="42" spans="3:5" x14ac:dyDescent="0.25">
      <c r="C42" s="16"/>
    </row>
    <row r="43" spans="3:5" x14ac:dyDescent="0.25">
      <c r="C43" s="16"/>
      <c r="E43">
        <f>D36/67.8</f>
        <v>0.20943952802359883</v>
      </c>
    </row>
    <row r="44" spans="3:5" x14ac:dyDescent="0.25">
      <c r="C44" s="16"/>
      <c r="E44">
        <f>D37/67.8</f>
        <v>0.41592920353982299</v>
      </c>
    </row>
    <row r="45" spans="3:5" x14ac:dyDescent="0.25">
      <c r="C45" s="16"/>
      <c r="E45">
        <f t="shared" ref="E45:E47" si="5">D38/67.8</f>
        <v>1</v>
      </c>
    </row>
    <row r="46" spans="3:5" x14ac:dyDescent="0.25">
      <c r="C46" s="16"/>
      <c r="E46">
        <f t="shared" si="5"/>
        <v>0.65353982300884961</v>
      </c>
    </row>
    <row r="47" spans="3:5" x14ac:dyDescent="0.25">
      <c r="E47">
        <f t="shared" si="5"/>
        <v>0.536283185840708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zoomScaleNormal="100" workbookViewId="0">
      <selection activeCell="C17" sqref="C17"/>
    </sheetView>
  </sheetViews>
  <sheetFormatPr defaultRowHeight="15" x14ac:dyDescent="0.25"/>
  <cols>
    <col min="1" max="1" width="10.5703125" customWidth="1"/>
    <col min="2" max="2" width="24.7109375" customWidth="1"/>
    <col min="3" max="3" width="17" style="2" customWidth="1"/>
    <col min="4" max="4" width="15.140625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s="2" t="s">
        <v>12</v>
      </c>
    </row>
    <row r="3" spans="2:8" x14ac:dyDescent="0.25">
      <c r="B3" s="2" t="s">
        <v>10</v>
      </c>
      <c r="D3" s="2" t="s">
        <v>13</v>
      </c>
    </row>
    <row r="4" spans="2:8" x14ac:dyDescent="0.25">
      <c r="B4" s="8">
        <v>0</v>
      </c>
      <c r="C4" s="7">
        <f>D4*B22</f>
        <v>0</v>
      </c>
      <c r="D4" s="2">
        <v>0</v>
      </c>
    </row>
    <row r="5" spans="2:8" x14ac:dyDescent="0.25">
      <c r="B5" s="8">
        <v>6.0000000000000002E-5</v>
      </c>
      <c r="C5" s="7">
        <f>D5*B23</f>
        <v>23.615838413599999</v>
      </c>
      <c r="D5" s="4">
        <v>3.0595219999999998E-12</v>
      </c>
      <c r="G5" s="3"/>
      <c r="H5" s="3"/>
    </row>
    <row r="6" spans="2:8" x14ac:dyDescent="0.25">
      <c r="B6" s="8">
        <v>1.2E-4</v>
      </c>
      <c r="C6" s="7">
        <f t="shared" ref="C6:C14" si="0">D6*B24</f>
        <v>46.186975841200002</v>
      </c>
      <c r="D6" s="4">
        <v>5.9836990000000003E-12</v>
      </c>
      <c r="G6" s="3"/>
      <c r="H6" s="3"/>
    </row>
    <row r="7" spans="2:8" x14ac:dyDescent="0.25">
      <c r="B7" s="8">
        <v>1.4999999999999999E-4</v>
      </c>
      <c r="C7" s="7">
        <f t="shared" si="0"/>
        <v>57.111949234800001</v>
      </c>
      <c r="D7" s="4">
        <v>7.3990710000000001E-12</v>
      </c>
      <c r="G7" s="3"/>
      <c r="H7" s="3"/>
    </row>
    <row r="8" spans="2:8" x14ac:dyDescent="0.25">
      <c r="B8" s="8">
        <v>1.8000000000000001E-4</v>
      </c>
      <c r="C8" s="7">
        <f t="shared" si="0"/>
        <v>67.811255791600004</v>
      </c>
      <c r="D8" s="4">
        <v>8.7852070000000002E-12</v>
      </c>
      <c r="G8" s="3"/>
      <c r="H8" s="3"/>
    </row>
    <row r="9" spans="2:8" x14ac:dyDescent="0.25">
      <c r="B9" s="8">
        <v>2.1000000000000001E-4</v>
      </c>
      <c r="C9" s="7">
        <f t="shared" si="0"/>
        <v>64.398627654400002</v>
      </c>
      <c r="D9" s="4">
        <v>8.3430879999999994E-12</v>
      </c>
    </row>
    <row r="10" spans="2:8" x14ac:dyDescent="0.25">
      <c r="B10" s="8">
        <v>2.4000000000000001E-4</v>
      </c>
      <c r="C10" s="7">
        <f t="shared" si="0"/>
        <v>46.682044235599996</v>
      </c>
      <c r="D10" s="4">
        <v>6.0478369999999997E-12</v>
      </c>
    </row>
    <row r="11" spans="2:8" x14ac:dyDescent="0.25">
      <c r="B11" s="8">
        <f>B8*1.5</f>
        <v>2.7E-4</v>
      </c>
      <c r="C11" s="7">
        <f t="shared" si="0"/>
        <v>41.862873205999996</v>
      </c>
      <c r="D11" s="4">
        <v>5.4234949999999996E-12</v>
      </c>
    </row>
    <row r="12" spans="2:8" x14ac:dyDescent="0.25">
      <c r="B12" s="8">
        <v>2.9999999999999997E-4</v>
      </c>
      <c r="C12" s="7">
        <f t="shared" si="0"/>
        <v>39.243374925200001</v>
      </c>
      <c r="D12" s="4">
        <v>5.0841289999999999E-12</v>
      </c>
    </row>
    <row r="13" spans="2:8" x14ac:dyDescent="0.25">
      <c r="B13" s="8">
        <f>B8*2</f>
        <v>3.6000000000000002E-4</v>
      </c>
      <c r="C13" s="7">
        <f t="shared" si="0"/>
        <v>36.367913517600002</v>
      </c>
      <c r="D13" s="4">
        <v>4.7116019999999998E-12</v>
      </c>
    </row>
    <row r="14" spans="2:8" x14ac:dyDescent="0.25">
      <c r="B14" s="8">
        <v>4.2000000000000002E-4</v>
      </c>
      <c r="C14" s="7">
        <f t="shared" si="0"/>
        <v>34.796211461600002</v>
      </c>
      <c r="D14" s="3">
        <v>4.5079819999999999E-12</v>
      </c>
    </row>
    <row r="15" spans="2:8" x14ac:dyDescent="0.25">
      <c r="B15" s="2"/>
    </row>
    <row r="22" spans="2:2" x14ac:dyDescent="0.25">
      <c r="B22">
        <v>7718800000000</v>
      </c>
    </row>
    <row r="23" spans="2:2" x14ac:dyDescent="0.25">
      <c r="B23">
        <v>7718800000000</v>
      </c>
    </row>
    <row r="24" spans="2:2" x14ac:dyDescent="0.25">
      <c r="B24">
        <v>7718800000000</v>
      </c>
    </row>
    <row r="25" spans="2:2" x14ac:dyDescent="0.25">
      <c r="B25">
        <v>7718800000000</v>
      </c>
    </row>
    <row r="26" spans="2:2" x14ac:dyDescent="0.25">
      <c r="B26">
        <v>7718800000000</v>
      </c>
    </row>
    <row r="27" spans="2:2" x14ac:dyDescent="0.25">
      <c r="B27">
        <v>7718800000000</v>
      </c>
    </row>
    <row r="28" spans="2:2" x14ac:dyDescent="0.25">
      <c r="B28">
        <v>7718800000000</v>
      </c>
    </row>
    <row r="29" spans="2:2" x14ac:dyDescent="0.25">
      <c r="B29">
        <v>7718800000000</v>
      </c>
    </row>
    <row r="30" spans="2:2" x14ac:dyDescent="0.25">
      <c r="B30">
        <v>7718800000000</v>
      </c>
    </row>
    <row r="31" spans="2:2" x14ac:dyDescent="0.25">
      <c r="B31">
        <v>7718800000000</v>
      </c>
    </row>
    <row r="32" spans="2:2" x14ac:dyDescent="0.25">
      <c r="B32">
        <v>7718800000000</v>
      </c>
    </row>
    <row r="33" spans="2:2" x14ac:dyDescent="0.25">
      <c r="B33">
        <v>7718800000000</v>
      </c>
    </row>
    <row r="34" spans="2:2" x14ac:dyDescent="0.25">
      <c r="B34">
        <v>7718800000000</v>
      </c>
    </row>
    <row r="35" spans="2:2" x14ac:dyDescent="0.25">
      <c r="B35">
        <v>7718800000000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'Nutriant Change (2)'!G5:G5</xm:f>
              <xm:sqref>H5</xm:sqref>
            </x14:sparkline>
            <x14:sparkline>
              <xm:f>'Nutriant Change (2)'!G6:G6</xm:f>
              <xm:sqref>H6</xm:sqref>
            </x14:sparkline>
            <x14:sparkline>
              <xm:f>'Nutriant Change (2)'!G7:G7</xm:f>
              <xm:sqref>H7</xm:sqref>
            </x14:sparkline>
            <x14:sparkline>
              <xm:f>'Nutriant Change (2)'!G8:G8</xm:f>
              <xm:sqref>H8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'Nutriant Change (2)'!B5:B5</xm:f>
              <xm:sqref>D5</xm:sqref>
            </x14:sparkline>
            <x14:sparkline>
              <xm:f>'Nutriant Change (2)'!B6:B6</xm:f>
              <xm:sqref>D6</xm:sqref>
            </x14:sparkline>
            <x14:sparkline>
              <xm:f>'Nutriant Change (2)'!B7:B7</xm:f>
              <xm:sqref>D7</xm:sqref>
            </x14:sparkline>
            <x14:sparkline>
              <xm:f>'Nutriant Change (2)'!B8:B8</xm:f>
              <xm:sqref>D8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C29" sqref="C29"/>
    </sheetView>
  </sheetViews>
  <sheetFormatPr defaultRowHeight="15" x14ac:dyDescent="0.25"/>
  <cols>
    <col min="1" max="1" width="15.5703125" customWidth="1"/>
    <col min="2" max="2" width="19.7109375" customWidth="1"/>
    <col min="3" max="3" width="15.42578125" customWidth="1"/>
  </cols>
  <sheetData>
    <row r="2" spans="1:5" x14ac:dyDescent="0.25">
      <c r="A2" t="s">
        <v>37</v>
      </c>
      <c r="B2" s="2" t="s">
        <v>38</v>
      </c>
      <c r="C2" s="2" t="s">
        <v>36</v>
      </c>
      <c r="D2" s="2" t="s">
        <v>24</v>
      </c>
      <c r="E2" s="2"/>
    </row>
    <row r="3" spans="1:5" x14ac:dyDescent="0.25">
      <c r="A3">
        <v>177</v>
      </c>
      <c r="B3" s="2">
        <v>85</v>
      </c>
      <c r="C3" s="2">
        <v>46</v>
      </c>
      <c r="D3" s="2">
        <v>1</v>
      </c>
      <c r="E3" s="1"/>
    </row>
    <row r="4" spans="1:5" x14ac:dyDescent="0.25">
      <c r="A4">
        <v>182</v>
      </c>
      <c r="B4" s="2">
        <v>93</v>
      </c>
      <c r="C4" s="2">
        <v>48</v>
      </c>
      <c r="D4" s="2">
        <v>2</v>
      </c>
      <c r="E4" s="1"/>
    </row>
    <row r="5" spans="1:5" x14ac:dyDescent="0.25">
      <c r="A5">
        <v>190</v>
      </c>
      <c r="B5" s="2">
        <v>105</v>
      </c>
      <c r="C5" s="2">
        <v>51</v>
      </c>
      <c r="D5" s="2">
        <v>5</v>
      </c>
      <c r="E5" s="1"/>
    </row>
    <row r="6" spans="1:5" x14ac:dyDescent="0.25">
      <c r="A6">
        <v>170</v>
      </c>
      <c r="B6" s="2">
        <v>90</v>
      </c>
      <c r="C6" s="2">
        <v>39</v>
      </c>
      <c r="D6" s="2">
        <v>7</v>
      </c>
      <c r="E6" s="1"/>
    </row>
    <row r="7" spans="1:5" x14ac:dyDescent="0.25">
      <c r="A7">
        <v>160</v>
      </c>
      <c r="B7" s="2">
        <v>80</v>
      </c>
      <c r="C7" s="2">
        <v>35</v>
      </c>
      <c r="D7" s="2">
        <v>10</v>
      </c>
    </row>
    <row r="8" spans="1:5" x14ac:dyDescent="0.25">
      <c r="A8">
        <v>130</v>
      </c>
      <c r="B8" s="2">
        <v>70</v>
      </c>
      <c r="C8" s="2">
        <v>28</v>
      </c>
      <c r="D8" s="2">
        <v>20</v>
      </c>
    </row>
    <row r="13" spans="1:5" x14ac:dyDescent="0.25">
      <c r="C13">
        <f>C3/51</f>
        <v>0.90196078431372551</v>
      </c>
      <c r="D13">
        <f>D3/5</f>
        <v>0.2</v>
      </c>
    </row>
    <row r="14" spans="1:5" x14ac:dyDescent="0.25">
      <c r="C14">
        <f t="shared" ref="C14:C21" si="0">C4/51</f>
        <v>0.94117647058823528</v>
      </c>
      <c r="D14">
        <f t="shared" ref="D14:D18" si="1">D4/5</f>
        <v>0.4</v>
      </c>
    </row>
    <row r="15" spans="1:5" x14ac:dyDescent="0.25">
      <c r="C15">
        <f t="shared" si="0"/>
        <v>1</v>
      </c>
      <c r="D15">
        <f t="shared" si="1"/>
        <v>1</v>
      </c>
    </row>
    <row r="16" spans="1:5" x14ac:dyDescent="0.25">
      <c r="C16">
        <f t="shared" si="0"/>
        <v>0.76470588235294112</v>
      </c>
      <c r="D16">
        <f t="shared" si="1"/>
        <v>1.4</v>
      </c>
    </row>
    <row r="17" spans="3:4" x14ac:dyDescent="0.25">
      <c r="C17">
        <f t="shared" si="0"/>
        <v>0.68627450980392157</v>
      </c>
      <c r="D17">
        <f t="shared" si="1"/>
        <v>2</v>
      </c>
    </row>
    <row r="18" spans="3:4" x14ac:dyDescent="0.25">
      <c r="C18">
        <f t="shared" si="0"/>
        <v>0.5490196078431373</v>
      </c>
      <c r="D18">
        <f t="shared" si="1"/>
        <v>4</v>
      </c>
    </row>
    <row r="19" spans="3:4" x14ac:dyDescent="0.25">
      <c r="C19">
        <f t="shared" si="0"/>
        <v>0</v>
      </c>
    </row>
    <row r="20" spans="3:4" x14ac:dyDescent="0.25">
      <c r="C20">
        <f t="shared" si="0"/>
        <v>0</v>
      </c>
    </row>
    <row r="21" spans="3:4" x14ac:dyDescent="0.25">
      <c r="C21">
        <f t="shared" si="0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selection activeCell="C30" sqref="C30"/>
    </sheetView>
  </sheetViews>
  <sheetFormatPr defaultRowHeight="15" x14ac:dyDescent="0.25"/>
  <cols>
    <col min="4" max="4" width="16" customWidth="1"/>
    <col min="5" max="5" width="13.42578125" customWidth="1"/>
  </cols>
  <sheetData>
    <row r="2" spans="2:7" x14ac:dyDescent="0.25">
      <c r="C2" s="2" t="s">
        <v>22</v>
      </c>
      <c r="D2" s="2" t="s">
        <v>23</v>
      </c>
      <c r="E2" s="2" t="s">
        <v>34</v>
      </c>
      <c r="G2" s="2" t="s">
        <v>35</v>
      </c>
    </row>
    <row r="3" spans="2:7" x14ac:dyDescent="0.25">
      <c r="B3">
        <v>14.2</v>
      </c>
      <c r="C3">
        <v>23</v>
      </c>
      <c r="D3">
        <v>11</v>
      </c>
      <c r="E3" s="1">
        <v>6.0000000000000002E-5</v>
      </c>
      <c r="F3">
        <v>0.06</v>
      </c>
      <c r="G3">
        <f>0.9677*F3</f>
        <v>5.8061999999999996E-2</v>
      </c>
    </row>
    <row r="4" spans="2:7" x14ac:dyDescent="0.25">
      <c r="B4">
        <v>28.2</v>
      </c>
      <c r="C4">
        <v>49</v>
      </c>
      <c r="D4">
        <v>17.62</v>
      </c>
      <c r="E4" s="1">
        <v>1.8000000000000001E-4</v>
      </c>
      <c r="F4">
        <v>0.18</v>
      </c>
      <c r="G4">
        <f t="shared" ref="G4:G7" si="0">0.9677*F4</f>
        <v>0.17418600000000001</v>
      </c>
    </row>
    <row r="5" spans="2:7" x14ac:dyDescent="0.25">
      <c r="B5">
        <v>67.8</v>
      </c>
      <c r="C5">
        <v>40</v>
      </c>
      <c r="D5">
        <v>15.7</v>
      </c>
      <c r="E5" s="1">
        <v>2.4000000000000001E-4</v>
      </c>
      <c r="F5">
        <v>0.24</v>
      </c>
      <c r="G5">
        <f t="shared" si="0"/>
        <v>0.23224799999999998</v>
      </c>
    </row>
    <row r="6" spans="2:7" x14ac:dyDescent="0.25">
      <c r="B6">
        <v>44.31</v>
      </c>
      <c r="C6">
        <v>32</v>
      </c>
      <c r="D6">
        <v>13.6</v>
      </c>
      <c r="E6" s="1">
        <v>4.2000000000000002E-4</v>
      </c>
      <c r="F6">
        <v>0.42</v>
      </c>
      <c r="G6">
        <f t="shared" si="0"/>
        <v>0.40643399999999996</v>
      </c>
    </row>
    <row r="7" spans="2:7" x14ac:dyDescent="0.25">
      <c r="B7">
        <v>36.36</v>
      </c>
      <c r="F7">
        <v>0.36</v>
      </c>
      <c r="G7">
        <f t="shared" si="0"/>
        <v>0.34837200000000001</v>
      </c>
    </row>
    <row r="11" spans="2:7" x14ac:dyDescent="0.25">
      <c r="D11">
        <f>D3/17.62</f>
        <v>0.62429057888762762</v>
      </c>
      <c r="E11">
        <f>F3/0.18</f>
        <v>0.33333333333333331</v>
      </c>
    </row>
    <row r="12" spans="2:7" x14ac:dyDescent="0.25">
      <c r="D12">
        <f t="shared" ref="D12:D15" si="1">D4/17.62</f>
        <v>1</v>
      </c>
      <c r="E12">
        <f t="shared" ref="E12:E14" si="2">F4/0.18</f>
        <v>1</v>
      </c>
    </row>
    <row r="13" spans="2:7" x14ac:dyDescent="0.25">
      <c r="D13">
        <f t="shared" si="1"/>
        <v>0.89103291713961397</v>
      </c>
      <c r="E13">
        <f t="shared" si="2"/>
        <v>1.3333333333333333</v>
      </c>
    </row>
    <row r="14" spans="2:7" x14ac:dyDescent="0.25">
      <c r="D14">
        <f t="shared" si="1"/>
        <v>0.77185017026106695</v>
      </c>
      <c r="E14">
        <f t="shared" si="2"/>
        <v>2.3333333333333335</v>
      </c>
    </row>
    <row r="15" spans="2:7" x14ac:dyDescent="0.25">
      <c r="D15">
        <f t="shared" si="1"/>
        <v>0</v>
      </c>
    </row>
    <row r="18" spans="3:4" x14ac:dyDescent="0.25">
      <c r="C18" t="s">
        <v>40</v>
      </c>
      <c r="D18" t="s">
        <v>41</v>
      </c>
    </row>
    <row r="19" spans="3:4" x14ac:dyDescent="0.25">
      <c r="C19">
        <v>5.8061999999999996E-2</v>
      </c>
      <c r="D19">
        <v>14.2</v>
      </c>
    </row>
    <row r="20" spans="3:4" x14ac:dyDescent="0.25">
      <c r="C20">
        <v>0.17418600000000001</v>
      </c>
      <c r="D20">
        <v>28.2</v>
      </c>
    </row>
    <row r="21" spans="3:4" x14ac:dyDescent="0.25">
      <c r="C21">
        <v>0.23224799999999998</v>
      </c>
      <c r="D21">
        <v>67.8</v>
      </c>
    </row>
    <row r="22" spans="3:4" x14ac:dyDescent="0.25">
      <c r="C22">
        <v>0.34837200000000001</v>
      </c>
      <c r="D22">
        <v>36.36</v>
      </c>
    </row>
    <row r="23" spans="3:4" x14ac:dyDescent="0.25">
      <c r="C23">
        <v>0.40643399999999996</v>
      </c>
      <c r="D23">
        <v>44.31</v>
      </c>
    </row>
    <row r="26" spans="3:4" x14ac:dyDescent="0.25">
      <c r="C26" s="16">
        <v>3.6000000000000001E-5</v>
      </c>
      <c r="D26">
        <v>14.2</v>
      </c>
    </row>
    <row r="27" spans="3:4" x14ac:dyDescent="0.25">
      <c r="C27" s="16">
        <v>7.2000000000000002E-5</v>
      </c>
      <c r="D27">
        <v>28.2</v>
      </c>
    </row>
    <row r="28" spans="3:4" x14ac:dyDescent="0.25">
      <c r="C28" s="16">
        <v>1.8000000000000001E-4</v>
      </c>
      <c r="D28">
        <v>67.8</v>
      </c>
    </row>
    <row r="29" spans="3:4" x14ac:dyDescent="0.25">
      <c r="C29" s="16">
        <v>2.52E-4</v>
      </c>
      <c r="D29">
        <v>44.31</v>
      </c>
    </row>
    <row r="30" spans="3:4" x14ac:dyDescent="0.25">
      <c r="C30" s="16">
        <v>3.6000000000000002E-4</v>
      </c>
      <c r="D30">
        <v>36.36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zoomScaleNormal="100" workbookViewId="0">
      <selection activeCell="C4" sqref="C4:C14"/>
    </sheetView>
  </sheetViews>
  <sheetFormatPr defaultRowHeight="15" x14ac:dyDescent="0.25"/>
  <cols>
    <col min="1" max="1" width="10.5703125" customWidth="1"/>
    <col min="2" max="2" width="24.7109375" customWidth="1"/>
    <col min="3" max="3" width="17" customWidth="1"/>
    <col min="4" max="4" width="14.42578125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s="2" t="s">
        <v>12</v>
      </c>
    </row>
    <row r="3" spans="2:8" x14ac:dyDescent="0.25">
      <c r="B3" s="2" t="s">
        <v>10</v>
      </c>
      <c r="D3" s="2" t="s">
        <v>13</v>
      </c>
    </row>
    <row r="4" spans="2:8" x14ac:dyDescent="0.25">
      <c r="B4" s="11">
        <v>0</v>
      </c>
      <c r="C4" s="7">
        <f>D4*B21</f>
        <v>0</v>
      </c>
      <c r="D4" s="2">
        <v>0</v>
      </c>
    </row>
    <row r="5" spans="2:8" x14ac:dyDescent="0.25">
      <c r="B5" s="11">
        <v>6.0000000000000002E-5</v>
      </c>
      <c r="C5" s="7">
        <f t="shared" ref="C5:C14" si="0">D5*B22</f>
        <v>23.6158306948</v>
      </c>
      <c r="D5" s="4">
        <v>3.059521E-12</v>
      </c>
      <c r="G5" s="3"/>
      <c r="H5" s="3"/>
    </row>
    <row r="6" spans="2:8" x14ac:dyDescent="0.25">
      <c r="B6" s="11">
        <v>1.2E-4</v>
      </c>
      <c r="C6" s="7">
        <f t="shared" si="0"/>
        <v>46.186975841200002</v>
      </c>
      <c r="D6" s="4">
        <v>5.9836990000000003E-12</v>
      </c>
      <c r="G6" s="3"/>
      <c r="H6" s="3"/>
    </row>
    <row r="7" spans="2:8" x14ac:dyDescent="0.25">
      <c r="B7" s="11">
        <v>1.4999999999999999E-4</v>
      </c>
      <c r="C7" s="7">
        <f t="shared" si="0"/>
        <v>57.111949234800001</v>
      </c>
      <c r="D7" s="4">
        <v>7.3990710000000001E-12</v>
      </c>
      <c r="G7" s="3"/>
      <c r="H7" s="3"/>
    </row>
    <row r="8" spans="2:8" x14ac:dyDescent="0.25">
      <c r="B8" s="12">
        <v>1.8000000000000001E-4</v>
      </c>
      <c r="C8" s="7">
        <f t="shared" si="0"/>
        <v>67.811248072799998</v>
      </c>
      <c r="D8" s="4">
        <v>8.7852059999999996E-12</v>
      </c>
      <c r="G8" s="3"/>
      <c r="H8" s="3"/>
    </row>
    <row r="9" spans="2:8" x14ac:dyDescent="0.25">
      <c r="B9" s="11">
        <v>2.1000000000000001E-4</v>
      </c>
      <c r="C9" s="7">
        <f t="shared" si="0"/>
        <v>64.414543820000006</v>
      </c>
      <c r="D9" s="4">
        <v>8.3451500000000006E-12</v>
      </c>
    </row>
    <row r="10" spans="2:8" x14ac:dyDescent="0.25">
      <c r="B10" s="11">
        <v>2.4000000000000001E-4</v>
      </c>
      <c r="C10" s="7">
        <f t="shared" si="0"/>
        <v>46.682044235599996</v>
      </c>
      <c r="D10" s="4">
        <v>6.0478369999999997E-12</v>
      </c>
    </row>
    <row r="11" spans="2:8" x14ac:dyDescent="0.25">
      <c r="B11" s="11">
        <f>B8*1.5</f>
        <v>2.7E-4</v>
      </c>
      <c r="C11" s="7">
        <f t="shared" si="0"/>
        <v>41.862873205999996</v>
      </c>
      <c r="D11" s="4">
        <v>5.4234949999999996E-12</v>
      </c>
    </row>
    <row r="12" spans="2:8" x14ac:dyDescent="0.25">
      <c r="B12" s="11">
        <v>2.9999999999999997E-4</v>
      </c>
      <c r="C12" s="7">
        <f t="shared" si="0"/>
        <v>39.243374925200001</v>
      </c>
      <c r="D12" s="4">
        <v>5.0841289999999999E-12</v>
      </c>
    </row>
    <row r="13" spans="2:8" x14ac:dyDescent="0.25">
      <c r="B13" s="11">
        <f>B8*2</f>
        <v>3.6000000000000002E-4</v>
      </c>
      <c r="C13" s="7">
        <f t="shared" si="0"/>
        <v>36.367913517600002</v>
      </c>
      <c r="D13" s="4">
        <v>4.7116019999999998E-12</v>
      </c>
    </row>
    <row r="14" spans="2:8" x14ac:dyDescent="0.25">
      <c r="B14" s="11">
        <v>4.2000000000000002E-4</v>
      </c>
      <c r="C14" s="7">
        <f t="shared" si="0"/>
        <v>34.796211461600002</v>
      </c>
      <c r="D14" s="3">
        <v>4.5079819999999999E-12</v>
      </c>
    </row>
    <row r="15" spans="2:8" x14ac:dyDescent="0.25">
      <c r="B15" s="2"/>
    </row>
    <row r="21" spans="2:2" x14ac:dyDescent="0.25">
      <c r="B21">
        <v>7718800000000</v>
      </c>
    </row>
    <row r="22" spans="2:2" x14ac:dyDescent="0.25">
      <c r="B22">
        <v>7718800000000</v>
      </c>
    </row>
    <row r="23" spans="2:2" x14ac:dyDescent="0.25">
      <c r="B23">
        <v>7718800000000</v>
      </c>
    </row>
    <row r="24" spans="2:2" x14ac:dyDescent="0.25">
      <c r="B24">
        <v>7718800000000</v>
      </c>
    </row>
    <row r="25" spans="2:2" x14ac:dyDescent="0.25">
      <c r="B25">
        <v>7718800000000</v>
      </c>
    </row>
    <row r="26" spans="2:2" x14ac:dyDescent="0.25">
      <c r="B26">
        <v>7718800000000</v>
      </c>
    </row>
    <row r="27" spans="2:2" x14ac:dyDescent="0.25">
      <c r="B27">
        <v>7718800000000</v>
      </c>
    </row>
    <row r="28" spans="2:2" x14ac:dyDescent="0.25">
      <c r="B28">
        <v>7718800000000</v>
      </c>
    </row>
    <row r="29" spans="2:2" x14ac:dyDescent="0.25">
      <c r="B29">
        <v>7718800000000</v>
      </c>
    </row>
    <row r="30" spans="2:2" x14ac:dyDescent="0.25">
      <c r="B30">
        <v>7718800000000</v>
      </c>
    </row>
    <row r="31" spans="2:2" x14ac:dyDescent="0.25">
      <c r="B31">
        <v>7718800000000</v>
      </c>
    </row>
    <row r="32" spans="2:2" x14ac:dyDescent="0.25">
      <c r="B32">
        <v>7718800000000</v>
      </c>
    </row>
    <row r="33" spans="2:2" x14ac:dyDescent="0.25">
      <c r="B33">
        <v>7718800000000</v>
      </c>
    </row>
    <row r="34" spans="2:2" x14ac:dyDescent="0.25">
      <c r="B34">
        <v>7718800000000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'Nutriant Change with crossover'!B5:B5</xm:f>
              <xm:sqref>D5</xm:sqref>
            </x14:sparkline>
            <x14:sparkline>
              <xm:f>'Nutriant Change with crossover'!B6:B6</xm:f>
              <xm:sqref>D6</xm:sqref>
            </x14:sparkline>
            <x14:sparkline>
              <xm:f>'Nutriant Change with crossover'!B7:B7</xm:f>
              <xm:sqref>D7</xm:sqref>
            </x14:sparkline>
            <x14:sparkline>
              <xm:f>'Nutriant Change with crossover'!B8:B8</xm:f>
              <xm:sqref>D8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'Nutriant Change with crossover'!G5:G5</xm:f>
              <xm:sqref>H5</xm:sqref>
            </x14:sparkline>
            <x14:sparkline>
              <xm:f>'Nutriant Change with crossover'!G6:G6</xm:f>
              <xm:sqref>H6</xm:sqref>
            </x14:sparkline>
            <x14:sparkline>
              <xm:f>'Nutriant Change with crossover'!G7:G7</xm:f>
              <xm:sqref>H7</xm:sqref>
            </x14:sparkline>
            <x14:sparkline>
              <xm:f>'Nutriant Change with crossover'!G8:G8</xm:f>
              <xm:sqref>H8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zoomScaleNormal="100" workbookViewId="0">
      <selection activeCell="C5" sqref="C5:C13"/>
    </sheetView>
  </sheetViews>
  <sheetFormatPr defaultRowHeight="15" x14ac:dyDescent="0.25"/>
  <cols>
    <col min="1" max="1" width="10.5703125" customWidth="1"/>
    <col min="2" max="2" width="24.7109375" customWidth="1"/>
    <col min="3" max="3" width="17" customWidth="1"/>
    <col min="4" max="4" width="15.85546875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t="s">
        <v>12</v>
      </c>
    </row>
    <row r="3" spans="2:8" x14ac:dyDescent="0.25">
      <c r="B3" s="2" t="s">
        <v>10</v>
      </c>
      <c r="D3" s="2" t="s">
        <v>13</v>
      </c>
    </row>
    <row r="4" spans="2:8" x14ac:dyDescent="0.25">
      <c r="B4" s="2">
        <v>0</v>
      </c>
      <c r="C4" s="7">
        <v>0</v>
      </c>
      <c r="D4" s="2"/>
    </row>
    <row r="5" spans="2:8" x14ac:dyDescent="0.25">
      <c r="B5" s="9">
        <f>B12*0.2</f>
        <v>1.6674000000000001E-6</v>
      </c>
      <c r="C5" s="7">
        <f>D5*B23</f>
        <v>19.6917239944</v>
      </c>
      <c r="D5" s="4">
        <v>2.551138E-12</v>
      </c>
      <c r="G5" s="3"/>
      <c r="H5" s="3"/>
    </row>
    <row r="6" spans="2:8" x14ac:dyDescent="0.25">
      <c r="B6" s="9">
        <f>B12*0.6</f>
        <v>5.0022000000000002E-6</v>
      </c>
      <c r="C6" s="7">
        <f t="shared" ref="C6:C19" si="0">D6*B24</f>
        <v>29.556998773599997</v>
      </c>
      <c r="D6" s="4">
        <v>3.8292219999999997E-12</v>
      </c>
      <c r="G6" s="3"/>
      <c r="H6" s="3"/>
    </row>
    <row r="7" spans="2:8" x14ac:dyDescent="0.25">
      <c r="B7" s="9">
        <f>B12*0.7</f>
        <v>5.8358999999999995E-6</v>
      </c>
      <c r="C7" s="7">
        <f t="shared" si="0"/>
        <v>34.527867379600004</v>
      </c>
      <c r="D7" s="4">
        <v>4.4732170000000001E-12</v>
      </c>
      <c r="G7" s="3"/>
      <c r="H7" s="3"/>
    </row>
    <row r="8" spans="2:8" x14ac:dyDescent="0.25">
      <c r="B8" s="9">
        <f>B12*0.8</f>
        <v>6.6696000000000005E-6</v>
      </c>
      <c r="C8" s="7">
        <f t="shared" si="0"/>
        <v>42.868621267800002</v>
      </c>
      <c r="D8" s="4">
        <v>5.5537935000000003E-12</v>
      </c>
      <c r="G8" s="3"/>
      <c r="H8" s="3"/>
    </row>
    <row r="9" spans="2:8" x14ac:dyDescent="0.25">
      <c r="B9" s="9">
        <v>7.0999999999999998E-6</v>
      </c>
      <c r="C9" s="7">
        <f t="shared" si="0"/>
        <v>51.9834627328</v>
      </c>
      <c r="D9" s="4">
        <v>6.734656E-12</v>
      </c>
      <c r="G9" s="3"/>
      <c r="H9" s="3"/>
    </row>
    <row r="10" spans="2:8" x14ac:dyDescent="0.25">
      <c r="B10" s="9">
        <v>7.25E-6</v>
      </c>
      <c r="C10" s="7">
        <f t="shared" si="0"/>
        <v>60.718504503199995</v>
      </c>
      <c r="D10" s="4">
        <v>7.8663139999999993E-12</v>
      </c>
      <c r="G10" s="3"/>
      <c r="H10" s="3"/>
    </row>
    <row r="11" spans="2:8" x14ac:dyDescent="0.25">
      <c r="B11" s="9">
        <f>B12*0.9</f>
        <v>7.5032999999999998E-6</v>
      </c>
      <c r="C11" s="7">
        <f t="shared" si="0"/>
        <v>67.802349068279995</v>
      </c>
      <c r="D11" s="4">
        <v>8.7840530999999997E-12</v>
      </c>
      <c r="G11" s="3"/>
      <c r="H11" s="3"/>
    </row>
    <row r="12" spans="2:8" x14ac:dyDescent="0.25">
      <c r="B12" s="10">
        <v>8.337E-6</v>
      </c>
      <c r="C12" s="7">
        <f t="shared" si="0"/>
        <v>67.809167084320009</v>
      </c>
      <c r="D12" s="4">
        <v>8.7849364000000007E-12</v>
      </c>
      <c r="G12" s="3"/>
      <c r="H12" s="3"/>
    </row>
    <row r="13" spans="2:8" x14ac:dyDescent="0.25">
      <c r="B13" s="9">
        <f>B12*1.1</f>
        <v>9.1707000000000001E-6</v>
      </c>
      <c r="C13" s="7">
        <f t="shared" si="0"/>
        <v>67.817299611999999</v>
      </c>
      <c r="D13" s="4">
        <v>8.7859899999999998E-12</v>
      </c>
      <c r="G13" s="3"/>
      <c r="H13" s="3"/>
    </row>
    <row r="14" spans="2:8" x14ac:dyDescent="0.25">
      <c r="B14" s="9">
        <f>B12*1.2</f>
        <v>1.00044E-5</v>
      </c>
      <c r="C14" s="7">
        <f t="shared" si="0"/>
        <v>67.825180506799995</v>
      </c>
      <c r="D14" s="4">
        <v>8.7870109999999995E-12</v>
      </c>
      <c r="G14" s="3"/>
      <c r="H14" s="3"/>
    </row>
    <row r="15" spans="2:8" x14ac:dyDescent="0.25">
      <c r="B15" s="9">
        <f>B12*1.3</f>
        <v>1.08381E-5</v>
      </c>
      <c r="C15" s="7">
        <f t="shared" si="0"/>
        <v>67.830135976400001</v>
      </c>
      <c r="D15" s="4">
        <v>8.7876530000000001E-12</v>
      </c>
    </row>
    <row r="16" spans="2:8" x14ac:dyDescent="0.25">
      <c r="B16" s="9">
        <f>B12*1.4</f>
        <v>1.1671799999999999E-5</v>
      </c>
      <c r="C16" s="7">
        <f t="shared" si="0"/>
        <v>67.83915153480001</v>
      </c>
      <c r="D16" s="4">
        <v>8.7888210000000007E-12</v>
      </c>
    </row>
    <row r="17" spans="2:4" x14ac:dyDescent="0.25">
      <c r="B17" s="9">
        <f>B12*1.5</f>
        <v>1.2505500000000001E-5</v>
      </c>
      <c r="C17" s="7">
        <f t="shared" si="0"/>
        <v>67.846746834000001</v>
      </c>
      <c r="D17" s="4">
        <v>8.789805E-12</v>
      </c>
    </row>
    <row r="18" spans="2:4" x14ac:dyDescent="0.25">
      <c r="B18" s="9">
        <f>B12*2</f>
        <v>1.6674E-5</v>
      </c>
      <c r="C18" s="7">
        <f t="shared" si="0"/>
        <v>67.883990044000001</v>
      </c>
      <c r="D18" s="4">
        <v>8.7946300000000001E-12</v>
      </c>
    </row>
    <row r="19" spans="2:4" x14ac:dyDescent="0.25">
      <c r="B19" s="3">
        <f>B12*3</f>
        <v>2.5011000000000002E-5</v>
      </c>
      <c r="C19" s="7">
        <f t="shared" si="0"/>
        <v>0</v>
      </c>
      <c r="D19" s="4">
        <v>8.8039069999999997E-12</v>
      </c>
    </row>
    <row r="22" spans="2:4" x14ac:dyDescent="0.25">
      <c r="C22" s="4"/>
    </row>
    <row r="23" spans="2:4" x14ac:dyDescent="0.25">
      <c r="B23">
        <v>7718800000000</v>
      </c>
      <c r="C23" s="4"/>
    </row>
    <row r="24" spans="2:4" x14ac:dyDescent="0.25">
      <c r="B24">
        <v>7718800000000</v>
      </c>
      <c r="C24" s="4"/>
    </row>
    <row r="25" spans="2:4" x14ac:dyDescent="0.25">
      <c r="B25">
        <v>7718800000000</v>
      </c>
      <c r="C25" s="1"/>
    </row>
    <row r="26" spans="2:4" x14ac:dyDescent="0.25">
      <c r="B26">
        <v>7718800000000</v>
      </c>
    </row>
    <row r="27" spans="2:4" x14ac:dyDescent="0.25">
      <c r="B27">
        <v>7718800000000</v>
      </c>
    </row>
    <row r="28" spans="2:4" x14ac:dyDescent="0.25">
      <c r="B28">
        <v>7718800000000</v>
      </c>
    </row>
    <row r="29" spans="2:4" x14ac:dyDescent="0.25">
      <c r="B29">
        <v>7718800000000</v>
      </c>
    </row>
    <row r="30" spans="2:4" x14ac:dyDescent="0.25">
      <c r="B30">
        <v>7718800000000</v>
      </c>
    </row>
    <row r="31" spans="2:4" x14ac:dyDescent="0.25">
      <c r="B31">
        <v>7718800000000</v>
      </c>
    </row>
    <row r="32" spans="2:4" x14ac:dyDescent="0.25">
      <c r="B32">
        <v>7718800000000</v>
      </c>
    </row>
    <row r="33" spans="2:2" x14ac:dyDescent="0.25">
      <c r="B33">
        <v>7718800000000</v>
      </c>
    </row>
    <row r="34" spans="2:2" x14ac:dyDescent="0.25">
      <c r="B34">
        <v>7718800000000</v>
      </c>
    </row>
    <row r="35" spans="2:2" x14ac:dyDescent="0.25">
      <c r="B35">
        <v>7718800000000</v>
      </c>
    </row>
    <row r="36" spans="2:2" x14ac:dyDescent="0.25">
      <c r="B36">
        <v>7718800000000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D7</xm:sqref>
            </x14:sparkline>
            <x14:sparkline>
              <xm:sqref>D8</xm:sqref>
            </x14:sparkline>
            <x14:sparkline>
              <xm:sqref>D11</xm:sqref>
            </x14:sparkline>
            <x14:sparkline>
              <xm:sqref>D12</xm:sqref>
            </x14:sparkline>
            <x14:sparkline>
              <xm:f>'-Oxygen change without Cross (2'!B7:B7</xm:f>
              <xm:sqref>D13</xm:sqref>
            </x14:sparkline>
            <x14:sparkline>
              <xm:f>'-Oxygen change without Cross (2'!B8:B8</xm:f>
              <xm:sqref>D14</xm:sqref>
            </x14:sparkline>
            <x14:sparkline>
              <xm:f>'-Oxygen change without Cross (2'!B11:B11</xm:f>
              <xm:sqref>D15</xm:sqref>
            </x14:sparkline>
            <x14:sparkline>
              <xm:f>'-Oxygen change without Cross (2'!B12:B12</xm:f>
              <xm:sqref>D16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'-Oxygen change without Cross (2'!G7:G7</xm:f>
              <xm:sqref>H7</xm:sqref>
            </x14:sparkline>
            <x14:sparkline>
              <xm:f>'-Oxygen change without Cross (2'!G8:G8</xm:f>
              <xm:sqref>H8</xm:sqref>
            </x14:sparkline>
            <x14:sparkline>
              <xm:f>'-Oxygen change without Cross (2'!G9:G9</xm:f>
              <xm:sqref>H9</xm:sqref>
            </x14:sparkline>
            <x14:sparkline>
              <xm:f>'-Oxygen change without Cross (2'!G10:G10</xm:f>
              <xm:sqref>H10</xm:sqref>
            </x14:sparkline>
            <x14:sparkline>
              <xm:f>'-Oxygen change without Cross (2'!G11:G11</xm:f>
              <xm:sqref>H11</xm:sqref>
            </x14:sparkline>
            <x14:sparkline>
              <xm:f>'-Oxygen change without Cross (2'!G12:G12</xm:f>
              <xm:sqref>H12</xm:sqref>
            </x14:sparkline>
            <x14:sparkline>
              <xm:f>'-Oxygen change without Cross (2'!G13:G13</xm:f>
              <xm:sqref>H13</xm:sqref>
            </x14:sparkline>
            <x14:sparkline>
              <xm:f>'-Oxygen change without Cross (2'!G14:G14</xm:f>
              <xm:sqref>H14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'-Oxygen change without Cross (2'!G22:G22</xm:f>
              <xm:sqref>G23</xm:sqref>
            </x14:sparkline>
            <x14:sparkline>
              <xm:f>'-Oxygen change without Cross (2'!H22:H22</xm:f>
              <xm:sqref>H23</xm:sqref>
            </x14:sparkline>
            <x14:sparkline>
              <xm:f>'-Oxygen change without Cross (2'!I22:I22</xm:f>
              <xm:sqref>I23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36"/>
  <sheetViews>
    <sheetView zoomScaleNormal="100" workbookViewId="0">
      <selection activeCell="B5" sqref="B5:B14"/>
    </sheetView>
  </sheetViews>
  <sheetFormatPr defaultRowHeight="15" x14ac:dyDescent="0.25"/>
  <cols>
    <col min="1" max="1" width="10.5703125" customWidth="1"/>
    <col min="2" max="2" width="24.7109375" customWidth="1"/>
    <col min="3" max="3" width="17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t="s">
        <v>12</v>
      </c>
    </row>
    <row r="3" spans="2:8" x14ac:dyDescent="0.25">
      <c r="B3" s="2" t="s">
        <v>10</v>
      </c>
      <c r="D3" s="2" t="s">
        <v>13</v>
      </c>
    </row>
    <row r="4" spans="2:8" x14ac:dyDescent="0.25">
      <c r="B4" s="2"/>
      <c r="D4" s="2"/>
    </row>
    <row r="5" spans="2:8" x14ac:dyDescent="0.25">
      <c r="B5" s="13">
        <f>B12*0.2</f>
        <v>1.6674000000000001E-6</v>
      </c>
      <c r="C5" s="7">
        <f>D5*B23</f>
        <v>19.691538743199999</v>
      </c>
      <c r="D5" s="4">
        <v>2.5511139999999999E-12</v>
      </c>
      <c r="G5" s="3"/>
      <c r="H5" s="3"/>
    </row>
    <row r="6" spans="2:8" x14ac:dyDescent="0.25">
      <c r="B6" s="13">
        <f>B12*0.6</f>
        <v>5.0022000000000002E-6</v>
      </c>
      <c r="C6" s="7">
        <f t="shared" ref="C6:C19" si="0">D6*B24</f>
        <v>29.554575070400002</v>
      </c>
      <c r="D6" s="4">
        <v>3.8289080000000001E-12</v>
      </c>
      <c r="G6" s="3"/>
      <c r="H6" s="3"/>
    </row>
    <row r="7" spans="2:8" x14ac:dyDescent="0.25">
      <c r="B7" s="13">
        <f>B12*0.7</f>
        <v>5.8358999999999995E-6</v>
      </c>
      <c r="C7" s="7">
        <f t="shared" si="0"/>
        <v>34.525814178799997</v>
      </c>
      <c r="D7" s="4">
        <v>4.472951E-12</v>
      </c>
      <c r="G7" s="3"/>
      <c r="H7" s="3"/>
    </row>
    <row r="8" spans="2:8" x14ac:dyDescent="0.25">
      <c r="B8" s="13">
        <f>B12*0.8</f>
        <v>6.6696000000000005E-6</v>
      </c>
      <c r="C8" s="7">
        <f t="shared" si="0"/>
        <v>42.874753854399998</v>
      </c>
      <c r="D8" s="4">
        <v>5.5545880000000001E-12</v>
      </c>
      <c r="G8" s="3"/>
      <c r="H8" s="3"/>
    </row>
    <row r="9" spans="2:8" x14ac:dyDescent="0.25">
      <c r="B9" s="13">
        <v>7.0999999999999998E-6</v>
      </c>
      <c r="C9" s="7">
        <f t="shared" si="0"/>
        <v>51.928798191200002</v>
      </c>
      <c r="D9" s="4">
        <v>6.7275740000000001E-12</v>
      </c>
      <c r="G9" s="3"/>
      <c r="H9" s="3"/>
    </row>
    <row r="10" spans="2:8" x14ac:dyDescent="0.25">
      <c r="B10" s="13">
        <v>7.25E-6</v>
      </c>
      <c r="C10" s="7">
        <f t="shared" si="0"/>
        <v>60.718334689599999</v>
      </c>
      <c r="D10" s="4">
        <v>7.8662919999999995E-12</v>
      </c>
      <c r="G10" s="3"/>
      <c r="H10" s="3"/>
    </row>
    <row r="11" spans="2:8" x14ac:dyDescent="0.25">
      <c r="B11" s="13">
        <f>B12*0.9</f>
        <v>7.5032999999999998E-6</v>
      </c>
      <c r="C11" s="7">
        <f t="shared" si="0"/>
        <v>67.802603016799992</v>
      </c>
      <c r="D11" s="4">
        <v>8.7840859999999993E-12</v>
      </c>
      <c r="G11" s="3"/>
      <c r="H11" s="3"/>
    </row>
    <row r="12" spans="2:8" x14ac:dyDescent="0.25">
      <c r="B12" s="12">
        <v>8.337E-6</v>
      </c>
      <c r="C12" s="7">
        <f t="shared" si="0"/>
        <v>67.809163996800009</v>
      </c>
      <c r="D12" s="4">
        <v>8.7849360000000004E-12</v>
      </c>
      <c r="G12" s="3"/>
      <c r="H12" s="3"/>
    </row>
    <row r="13" spans="2:8" x14ac:dyDescent="0.25">
      <c r="B13" s="13">
        <f>B12*1.1</f>
        <v>9.1707000000000001E-6</v>
      </c>
      <c r="C13" s="7">
        <f t="shared" si="0"/>
        <v>67.817299611999999</v>
      </c>
      <c r="D13" s="4">
        <v>8.7859899999999998E-12</v>
      </c>
      <c r="G13" s="3"/>
      <c r="H13" s="3"/>
    </row>
    <row r="14" spans="2:8" x14ac:dyDescent="0.25">
      <c r="B14" s="13">
        <f>B12*1.2</f>
        <v>1.00044E-5</v>
      </c>
      <c r="C14" s="7">
        <f t="shared" si="0"/>
        <v>67.825180506799995</v>
      </c>
      <c r="D14" s="4">
        <v>8.7870109999999995E-12</v>
      </c>
      <c r="G14" s="3"/>
      <c r="H14" s="3"/>
    </row>
    <row r="15" spans="2:8" x14ac:dyDescent="0.25">
      <c r="B15" s="13">
        <f>B12*1.3</f>
        <v>1.08381E-5</v>
      </c>
      <c r="C15" s="7">
        <f t="shared" si="0"/>
        <v>67.830135976400001</v>
      </c>
      <c r="D15" s="4">
        <v>8.7876530000000001E-12</v>
      </c>
    </row>
    <row r="16" spans="2:8" x14ac:dyDescent="0.25">
      <c r="B16" s="13">
        <f>B12*1.4</f>
        <v>1.1671799999999999E-5</v>
      </c>
      <c r="C16" s="7">
        <f t="shared" si="0"/>
        <v>67.83915153480001</v>
      </c>
      <c r="D16" s="4">
        <v>8.7888210000000007E-12</v>
      </c>
    </row>
    <row r="17" spans="2:11" x14ac:dyDescent="0.25">
      <c r="B17" s="13">
        <f>B12*1.5</f>
        <v>1.2505500000000001E-5</v>
      </c>
      <c r="C17" s="7">
        <f t="shared" si="0"/>
        <v>67.846746834000001</v>
      </c>
      <c r="D17" s="4">
        <v>8.789805E-12</v>
      </c>
    </row>
    <row r="18" spans="2:11" x14ac:dyDescent="0.25">
      <c r="B18" s="13">
        <f>B12*2</f>
        <v>1.6674E-5</v>
      </c>
      <c r="C18" s="7">
        <f t="shared" si="0"/>
        <v>67.882014031200001</v>
      </c>
      <c r="D18" s="4">
        <v>8.7943739999999993E-12</v>
      </c>
    </row>
    <row r="19" spans="2:11" x14ac:dyDescent="0.25">
      <c r="B19" s="13">
        <f>B12*3</f>
        <v>2.5011000000000002E-5</v>
      </c>
      <c r="C19" s="7">
        <f t="shared" si="0"/>
        <v>0</v>
      </c>
      <c r="D19" s="4">
        <v>8.8036329999999998E-12</v>
      </c>
    </row>
    <row r="22" spans="2:11" x14ac:dyDescent="0.25">
      <c r="C22" s="4"/>
    </row>
    <row r="23" spans="2:11" x14ac:dyDescent="0.25">
      <c r="B23">
        <v>7718800000000</v>
      </c>
      <c r="C23" s="4"/>
    </row>
    <row r="24" spans="2:11" x14ac:dyDescent="0.25">
      <c r="B24">
        <v>7718800000000</v>
      </c>
    </row>
    <row r="25" spans="2:11" x14ac:dyDescent="0.25">
      <c r="B25">
        <v>7718800000000</v>
      </c>
    </row>
    <row r="26" spans="2:11" x14ac:dyDescent="0.25">
      <c r="B26">
        <v>7718800000000</v>
      </c>
    </row>
    <row r="27" spans="2:11" x14ac:dyDescent="0.25">
      <c r="B27">
        <v>7718800000000</v>
      </c>
    </row>
    <row r="28" spans="2:11" x14ac:dyDescent="0.25">
      <c r="B28">
        <v>7718800000000</v>
      </c>
    </row>
    <row r="29" spans="2:11" x14ac:dyDescent="0.25">
      <c r="B29">
        <v>7718800000000</v>
      </c>
      <c r="J29" s="28" t="s">
        <v>15</v>
      </c>
      <c r="K29" s="28"/>
    </row>
    <row r="30" spans="2:11" x14ac:dyDescent="0.25">
      <c r="B30">
        <v>7718800000000</v>
      </c>
      <c r="J30" s="28"/>
      <c r="K30" s="28"/>
    </row>
    <row r="31" spans="2:11" x14ac:dyDescent="0.25">
      <c r="B31">
        <v>7718800000000</v>
      </c>
    </row>
    <row r="32" spans="2:11" x14ac:dyDescent="0.25">
      <c r="B32">
        <v>7718800000000</v>
      </c>
    </row>
    <row r="33" spans="2:2" x14ac:dyDescent="0.25">
      <c r="B33">
        <v>7718800000000</v>
      </c>
    </row>
    <row r="34" spans="2:2" x14ac:dyDescent="0.25">
      <c r="B34">
        <v>7718800000000</v>
      </c>
    </row>
    <row r="35" spans="2:2" x14ac:dyDescent="0.25">
      <c r="B35">
        <v>7718800000000</v>
      </c>
    </row>
    <row r="36" spans="2:2" x14ac:dyDescent="0.25">
      <c r="B36">
        <v>7718800000000</v>
      </c>
    </row>
  </sheetData>
  <mergeCells count="1">
    <mergeCell ref="J29:K3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'Oxygen change with Crossover'!G22:G22</xm:f>
              <xm:sqref>G23</xm:sqref>
            </x14:sparkline>
            <x14:sparkline>
              <xm:f>'Oxygen change with Crossover'!H22:H22</xm:f>
              <xm:sqref>H23</xm:sqref>
            </x14:sparkline>
            <x14:sparkline>
              <xm:f>'Oxygen change with Crossover'!I22:I22</xm:f>
              <xm:sqref>I23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'Oxygen change with Crossover'!G7:G7</xm:f>
              <xm:sqref>H7</xm:sqref>
            </x14:sparkline>
            <x14:sparkline>
              <xm:f>'Oxygen change with Crossover'!G8:G8</xm:f>
              <xm:sqref>H8</xm:sqref>
            </x14:sparkline>
            <x14:sparkline>
              <xm:f>'Oxygen change with Crossover'!G9:G9</xm:f>
              <xm:sqref>H9</xm:sqref>
            </x14:sparkline>
            <x14:sparkline>
              <xm:f>'Oxygen change with Crossover'!G10:G10</xm:f>
              <xm:sqref>H10</xm:sqref>
            </x14:sparkline>
            <x14:sparkline>
              <xm:f>'Oxygen change with Crossover'!G11:G11</xm:f>
              <xm:sqref>H11</xm:sqref>
            </x14:sparkline>
            <x14:sparkline>
              <xm:f>'Oxygen change with Crossover'!G12:G12</xm:f>
              <xm:sqref>H12</xm:sqref>
            </x14:sparkline>
            <x14:sparkline>
              <xm:f>'Oxygen change with Crossover'!G13:G13</xm:f>
              <xm:sqref>H13</xm:sqref>
            </x14:sparkline>
            <x14:sparkline>
              <xm:f>'Oxygen change with Crossover'!G14:G14</xm:f>
              <xm:sqref>H14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D7</xm:sqref>
            </x14:sparkline>
            <x14:sparkline>
              <xm:sqref>D8</xm:sqref>
            </x14:sparkline>
            <x14:sparkline>
              <xm:sqref>D11</xm:sqref>
            </x14:sparkline>
            <x14:sparkline>
              <xm:sqref>D12</xm:sqref>
            </x14:sparkline>
            <x14:sparkline>
              <xm:f>'Oxygen change with Crossover'!B7:B7</xm:f>
              <xm:sqref>D13</xm:sqref>
            </x14:sparkline>
            <x14:sparkline>
              <xm:f>'Oxygen change with Crossover'!B8:B8</xm:f>
              <xm:sqref>D14</xm:sqref>
            </x14:sparkline>
            <x14:sparkline>
              <xm:f>'Oxygen change with Crossover'!B11:B11</xm:f>
              <xm:sqref>D15</xm:sqref>
            </x14:sparkline>
            <x14:sparkline>
              <xm:f>'Oxygen change with Crossover'!B12:B12</xm:f>
              <xm:sqref>D16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H53"/>
  <sheetViews>
    <sheetView zoomScaleNormal="100" workbookViewId="0">
      <selection activeCell="E28" sqref="E28"/>
    </sheetView>
  </sheetViews>
  <sheetFormatPr defaultRowHeight="15" x14ac:dyDescent="0.25"/>
  <cols>
    <col min="1" max="1" width="10.5703125" customWidth="1"/>
    <col min="2" max="2" width="24.7109375" customWidth="1"/>
    <col min="3" max="3" width="17" customWidth="1"/>
    <col min="4" max="4" width="12.7109375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t="s">
        <v>12</v>
      </c>
    </row>
    <row r="3" spans="2:8" x14ac:dyDescent="0.25">
      <c r="B3" s="2" t="s">
        <v>14</v>
      </c>
      <c r="D3" s="2" t="s">
        <v>13</v>
      </c>
    </row>
    <row r="4" spans="2:8" x14ac:dyDescent="0.25">
      <c r="B4" s="2">
        <v>0</v>
      </c>
      <c r="D4" s="2">
        <v>0</v>
      </c>
    </row>
    <row r="5" spans="2:8" x14ac:dyDescent="0.25">
      <c r="G5" s="3"/>
      <c r="H5" s="3"/>
    </row>
    <row r="6" spans="2:8" x14ac:dyDescent="0.25">
      <c r="B6" s="13">
        <f>B17*0.01</f>
        <v>1.9800000000000002E-8</v>
      </c>
      <c r="C6" s="14">
        <v>13.54147678</v>
      </c>
      <c r="D6" s="1">
        <v>1.7543500000000001E-12</v>
      </c>
      <c r="G6" s="3"/>
      <c r="H6" s="3"/>
    </row>
    <row r="7" spans="2:8" x14ac:dyDescent="0.25">
      <c r="B7" s="13">
        <f>B17*0.05</f>
        <v>9.9000000000000013E-8</v>
      </c>
      <c r="C7" s="14">
        <v>21.657540259600001</v>
      </c>
      <c r="D7" s="3">
        <v>2.8058170000000001E-12</v>
      </c>
      <c r="G7" s="3"/>
      <c r="H7" s="3"/>
    </row>
    <row r="8" spans="2:8" x14ac:dyDescent="0.25">
      <c r="B8" s="15">
        <f>B17*0.1</f>
        <v>1.9800000000000003E-7</v>
      </c>
      <c r="C8" s="14">
        <v>27.217453649999999</v>
      </c>
      <c r="D8" s="6">
        <v>3.526125E-12</v>
      </c>
      <c r="G8" s="3"/>
      <c r="H8" s="3"/>
    </row>
    <row r="9" spans="2:8" x14ac:dyDescent="0.25">
      <c r="B9" s="13">
        <f>B17*0.2</f>
        <v>3.9600000000000005E-7</v>
      </c>
      <c r="C9" s="14">
        <v>36.541648268000003</v>
      </c>
      <c r="D9" s="4">
        <v>4.7341100000000003E-12</v>
      </c>
      <c r="G9" s="3"/>
      <c r="H9" s="3"/>
    </row>
    <row r="10" spans="2:8" x14ac:dyDescent="0.25">
      <c r="B10" s="13">
        <f>B17*0.3</f>
        <v>5.9400000000000005E-7</v>
      </c>
      <c r="C10" s="14">
        <v>46.487214004800002</v>
      </c>
      <c r="D10" s="4">
        <v>6.0225959999999999E-12</v>
      </c>
      <c r="G10" s="3"/>
      <c r="H10" s="3"/>
    </row>
    <row r="11" spans="2:8" x14ac:dyDescent="0.25">
      <c r="B11" s="13">
        <f>B17*0.4</f>
        <v>7.920000000000001E-7</v>
      </c>
      <c r="C11" s="14">
        <v>66.658908420800003</v>
      </c>
      <c r="D11" s="4">
        <v>8.6359159999999999E-12</v>
      </c>
      <c r="G11" s="3"/>
      <c r="H11" s="3"/>
    </row>
    <row r="12" spans="2:8" x14ac:dyDescent="0.25">
      <c r="B12" s="13">
        <f>B17*0.5</f>
        <v>9.9000000000000005E-7</v>
      </c>
      <c r="C12" s="14">
        <v>67.038573036399995</v>
      </c>
      <c r="D12" s="4">
        <v>8.6851029999999999E-12</v>
      </c>
      <c r="G12" s="3"/>
      <c r="H12" s="3"/>
    </row>
    <row r="13" spans="2:8" x14ac:dyDescent="0.25">
      <c r="B13" s="13">
        <f>B17*0.6</f>
        <v>1.1880000000000001E-6</v>
      </c>
      <c r="C13" s="14">
        <v>67.296234299200009</v>
      </c>
      <c r="D13" s="4">
        <v>8.7184840000000005E-12</v>
      </c>
      <c r="G13" s="3"/>
      <c r="H13" s="3"/>
    </row>
    <row r="14" spans="2:8" x14ac:dyDescent="0.25">
      <c r="B14" s="13">
        <f>B17*0.7</f>
        <v>1.3859999999999999E-6</v>
      </c>
      <c r="C14" s="14">
        <v>67.4810069336</v>
      </c>
      <c r="D14" s="4">
        <v>8.7424219999999994E-12</v>
      </c>
      <c r="G14" s="3"/>
      <c r="H14" s="3"/>
    </row>
    <row r="15" spans="2:8" x14ac:dyDescent="0.25">
      <c r="B15" s="13">
        <f>B17*0.8</f>
        <v>1.5840000000000002E-6</v>
      </c>
      <c r="C15" s="14">
        <v>67.613870637999995</v>
      </c>
      <c r="D15" s="4">
        <v>8.759635E-12</v>
      </c>
    </row>
    <row r="16" spans="2:8" x14ac:dyDescent="0.25">
      <c r="B16" s="13">
        <f>B17*0.9</f>
        <v>1.782E-6</v>
      </c>
      <c r="C16" s="14">
        <v>67.723493035600001</v>
      </c>
      <c r="D16" s="4">
        <v>8.7738370000000008E-12</v>
      </c>
    </row>
    <row r="17" spans="1:4" x14ac:dyDescent="0.25">
      <c r="B17" s="12">
        <v>1.9800000000000001E-6</v>
      </c>
      <c r="C17" s="14">
        <v>67.811240354000006</v>
      </c>
      <c r="D17" s="4">
        <v>8.7852050000000006E-12</v>
      </c>
    </row>
    <row r="18" spans="1:4" x14ac:dyDescent="0.25">
      <c r="B18" s="13">
        <f>B17*1.1</f>
        <v>2.1780000000000002E-6</v>
      </c>
      <c r="C18" s="14">
        <v>67.883056069199995</v>
      </c>
      <c r="D18" s="4">
        <v>8.7945089999999997E-12</v>
      </c>
    </row>
    <row r="19" spans="1:4" x14ac:dyDescent="0.25">
      <c r="B19" s="13">
        <f>B17*1.2</f>
        <v>2.3760000000000002E-6</v>
      </c>
      <c r="C19" s="14">
        <v>67.942915363200001</v>
      </c>
      <c r="D19" s="4">
        <v>8.8022639999999996E-12</v>
      </c>
    </row>
    <row r="20" spans="1:4" x14ac:dyDescent="0.25">
      <c r="B20" s="13">
        <f>B17*1.3</f>
        <v>2.5740000000000003E-6</v>
      </c>
      <c r="C20" s="14">
        <v>67.991227332400001</v>
      </c>
      <c r="D20" s="4">
        <v>8.8085230000000002E-12</v>
      </c>
    </row>
    <row r="21" spans="1:4" x14ac:dyDescent="0.25">
      <c r="B21" s="13">
        <f>B17*1.4</f>
        <v>2.7719999999999999E-6</v>
      </c>
      <c r="C21" s="14">
        <v>68.034985209599995</v>
      </c>
      <c r="D21" s="4">
        <v>8.8141919999999996E-12</v>
      </c>
    </row>
    <row r="22" spans="1:4" x14ac:dyDescent="0.25">
      <c r="B22" s="13">
        <f>B17*1.5</f>
        <v>2.9700000000000004E-6</v>
      </c>
      <c r="C22" s="14">
        <v>68.0728999552</v>
      </c>
      <c r="D22" s="4">
        <v>8.8191039999999997E-12</v>
      </c>
    </row>
    <row r="23" spans="1:4" x14ac:dyDescent="0.25">
      <c r="A23" s="1">
        <v>3.9600000000000002E-6</v>
      </c>
      <c r="B23" s="15">
        <f>B17*2</f>
        <v>3.9600000000000002E-6</v>
      </c>
      <c r="C23" s="14">
        <v>68.20449777639999</v>
      </c>
      <c r="D23" s="6">
        <v>8.8361529999999994E-12</v>
      </c>
    </row>
    <row r="24" spans="1:4" x14ac:dyDescent="0.25">
      <c r="A24" s="1">
        <v>9.9000000000000001E-6</v>
      </c>
      <c r="B24" s="13">
        <f>B17*5</f>
        <v>9.9000000000000001E-6</v>
      </c>
      <c r="C24" s="1">
        <v>68.442730819600001</v>
      </c>
      <c r="D24" s="4">
        <v>8.8670169999999994E-12</v>
      </c>
    </row>
    <row r="25" spans="1:4" x14ac:dyDescent="0.25">
      <c r="A25" s="1">
        <v>1.5800000000000001E-5</v>
      </c>
      <c r="B25" s="13">
        <f>B17*8</f>
        <v>1.5840000000000001E-5</v>
      </c>
      <c r="C25" s="1">
        <v>68.502304518000003</v>
      </c>
      <c r="D25" s="4">
        <v>8.8747350000000006E-12</v>
      </c>
    </row>
    <row r="26" spans="1:4" x14ac:dyDescent="0.25">
      <c r="A26" s="1">
        <v>1.98E-5</v>
      </c>
      <c r="B26" s="13">
        <f>B17*10</f>
        <v>1.98E-5</v>
      </c>
      <c r="C26" s="1">
        <v>68.522527774000011</v>
      </c>
      <c r="D26" s="4">
        <v>8.8773550000000008E-12</v>
      </c>
    </row>
    <row r="33" spans="2:2" x14ac:dyDescent="0.25">
      <c r="B33">
        <v>7718800000000</v>
      </c>
    </row>
    <row r="34" spans="2:2" x14ac:dyDescent="0.25">
      <c r="B34">
        <v>7718800000000</v>
      </c>
    </row>
    <row r="35" spans="2:2" x14ac:dyDescent="0.25">
      <c r="B35">
        <v>7718800000000</v>
      </c>
    </row>
    <row r="36" spans="2:2" x14ac:dyDescent="0.25">
      <c r="B36">
        <v>7718800000000</v>
      </c>
    </row>
    <row r="37" spans="2:2" x14ac:dyDescent="0.25">
      <c r="B37">
        <v>7718800000000</v>
      </c>
    </row>
    <row r="38" spans="2:2" x14ac:dyDescent="0.25">
      <c r="B38">
        <v>7718800000000</v>
      </c>
    </row>
    <row r="39" spans="2:2" x14ac:dyDescent="0.25">
      <c r="B39">
        <v>7718800000000</v>
      </c>
    </row>
    <row r="40" spans="2:2" x14ac:dyDescent="0.25">
      <c r="B40">
        <v>7718800000000</v>
      </c>
    </row>
    <row r="41" spans="2:2" x14ac:dyDescent="0.25">
      <c r="B41">
        <v>7718800000000</v>
      </c>
    </row>
    <row r="42" spans="2:2" x14ac:dyDescent="0.25">
      <c r="B42">
        <v>7718800000000</v>
      </c>
    </row>
    <row r="43" spans="2:2" x14ac:dyDescent="0.25">
      <c r="B43">
        <v>7718800000000</v>
      </c>
    </row>
    <row r="44" spans="2:2" x14ac:dyDescent="0.25">
      <c r="B44">
        <v>7718800000000</v>
      </c>
    </row>
    <row r="45" spans="2:2" x14ac:dyDescent="0.25">
      <c r="B45">
        <v>7718800000000</v>
      </c>
    </row>
    <row r="46" spans="2:2" x14ac:dyDescent="0.25">
      <c r="B46">
        <v>7718800000000</v>
      </c>
    </row>
    <row r="47" spans="2:2" x14ac:dyDescent="0.25">
      <c r="B47">
        <v>7718800000000</v>
      </c>
    </row>
    <row r="48" spans="2:2" x14ac:dyDescent="0.25">
      <c r="B48">
        <v>7718800000000</v>
      </c>
    </row>
    <row r="49" spans="2:2" x14ac:dyDescent="0.25">
      <c r="B49">
        <v>7718800000000</v>
      </c>
    </row>
    <row r="50" spans="2:2" x14ac:dyDescent="0.25">
      <c r="B50">
        <v>7718800000000</v>
      </c>
    </row>
    <row r="51" spans="2:2" x14ac:dyDescent="0.25">
      <c r="B51">
        <v>7718800000000</v>
      </c>
    </row>
    <row r="52" spans="2:2" x14ac:dyDescent="0.25">
      <c r="B52">
        <v>7718800000000</v>
      </c>
    </row>
    <row r="53" spans="2:2" x14ac:dyDescent="0.25">
      <c r="B53">
        <v>7718800000000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 Cross'!B10:B10</xm:f>
              <xm:sqref>D10</xm:sqref>
            </x14:sparkline>
            <x14:sparkline>
              <xm:f>'Turbolence Change With Cross'!B11:B11</xm:f>
              <xm:sqref>D11</xm:sqref>
            </x14:sparkline>
            <x14:sparkline>
              <xm:f>'Turbolence Change With Cross'!B12:B12</xm:f>
              <xm:sqref>D12</xm:sqref>
            </x14:sparkline>
            <x14:sparkline>
              <xm:f>'Turbolence Change With Cross'!B13:B13</xm:f>
              <xm:sqref>D13</xm:sqref>
            </x14:sparkline>
            <x14:sparkline>
              <xm:f>'Turbolence Change With Cross'!B14:B14</xm:f>
              <xm:sqref>D14</xm:sqref>
            </x14:sparkline>
            <x14:sparkline>
              <xm:f>'Turbolence Change With Cross'!B15:B15</xm:f>
              <xm:sqref>D15</xm:sqref>
            </x14:sparkline>
            <x14:sparkline>
              <xm:f>'Turbolence Change With Cross'!B16:B16</xm:f>
              <xm:sqref>D16</xm:sqref>
            </x14:sparkline>
            <x14:sparkline>
              <xm:f>'Turbolence Change With Cross'!B17:B17</xm:f>
              <xm:sqref>D17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 Cross'!G7:G7</xm:f>
              <xm:sqref>H7</xm:sqref>
            </x14:sparkline>
            <x14:sparkline>
              <xm:f>'Turbolence Change With Cross'!G8:G8</xm:f>
              <xm:sqref>H8</xm:sqref>
            </x14:sparkline>
            <x14:sparkline>
              <xm:f>'Turbolence Change With Cross'!G9:G9</xm:f>
              <xm:sqref>H9</xm:sqref>
            </x14:sparkline>
            <x14:sparkline>
              <xm:f>'Turbolence Change With Cross'!G10:G10</xm:f>
              <xm:sqref>H10</xm:sqref>
            </x14:sparkline>
            <x14:sparkline>
              <xm:f>'Turbolence Change With Cross'!G11:G11</xm:f>
              <xm:sqref>H11</xm:sqref>
            </x14:sparkline>
            <x14:sparkline>
              <xm:f>'Turbolence Change With Cross'!G12:G12</xm:f>
              <xm:sqref>H12</xm:sqref>
            </x14:sparkline>
            <x14:sparkline>
              <xm:f>'Turbolence Change With Cross'!G13:G13</xm:f>
              <xm:sqref>H13</xm:sqref>
            </x14:sparkline>
            <x14:sparkline>
              <xm:f>'Turbolence Change With Cross'!G14:G14</xm:f>
              <xm:sqref>H14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 Cross'!G22:G22</xm:f>
              <xm:sqref>G23</xm:sqref>
            </x14:sparkline>
            <x14:sparkline>
              <xm:f>'Turbolence Change With Cross'!H22:H22</xm:f>
              <xm:sqref>H23</xm:sqref>
            </x14:sparkline>
            <x14:sparkline>
              <xm:f>'Turbolence Change With Cross'!I22:I22</xm:f>
              <xm:sqref>I23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zoomScaleNormal="100" workbookViewId="0">
      <selection activeCell="C6" sqref="C6:C26"/>
    </sheetView>
  </sheetViews>
  <sheetFormatPr defaultRowHeight="15" x14ac:dyDescent="0.25"/>
  <cols>
    <col min="1" max="1" width="10.5703125" customWidth="1"/>
    <col min="2" max="2" width="24.7109375" customWidth="1"/>
    <col min="3" max="3" width="17" customWidth="1"/>
    <col min="4" max="4" width="15.42578125" customWidth="1"/>
    <col min="5" max="5" width="13.28515625" customWidth="1"/>
    <col min="6" max="6" width="12" bestFit="1" customWidth="1"/>
    <col min="8" max="8" width="19.28515625" customWidth="1"/>
  </cols>
  <sheetData>
    <row r="2" spans="2:8" x14ac:dyDescent="0.25">
      <c r="B2" t="s">
        <v>11</v>
      </c>
      <c r="D2" s="2" t="s">
        <v>12</v>
      </c>
    </row>
    <row r="3" spans="2:8" x14ac:dyDescent="0.25">
      <c r="B3" s="2" t="s">
        <v>14</v>
      </c>
      <c r="D3" s="2" t="s">
        <v>13</v>
      </c>
    </row>
    <row r="4" spans="2:8" x14ac:dyDescent="0.25">
      <c r="B4" s="2">
        <v>0</v>
      </c>
      <c r="D4" s="2">
        <v>0</v>
      </c>
    </row>
    <row r="5" spans="2:8" x14ac:dyDescent="0.25">
      <c r="D5" s="2"/>
      <c r="G5" s="3"/>
      <c r="H5" s="3"/>
    </row>
    <row r="6" spans="2:8" x14ac:dyDescent="0.25">
      <c r="B6" s="13">
        <f>B17*0.01</f>
        <v>1.9800000000000002E-8</v>
      </c>
      <c r="C6" s="7">
        <v>13.54147678</v>
      </c>
      <c r="D6" s="3">
        <v>1.7543500000000001E-12</v>
      </c>
      <c r="G6" s="3"/>
      <c r="H6" s="3"/>
    </row>
    <row r="7" spans="2:8" x14ac:dyDescent="0.25">
      <c r="B7" s="13">
        <f>B17*0.05</f>
        <v>9.9000000000000013E-8</v>
      </c>
      <c r="C7" s="7">
        <v>21.657540259600001</v>
      </c>
      <c r="D7" s="3">
        <v>2.8058170000000001E-12</v>
      </c>
      <c r="G7" s="3"/>
      <c r="H7" s="3"/>
    </row>
    <row r="8" spans="2:8" x14ac:dyDescent="0.25">
      <c r="B8" s="15">
        <f>B17*0.1</f>
        <v>1.9800000000000003E-7</v>
      </c>
      <c r="C8" s="7">
        <v>27.217453649999999</v>
      </c>
      <c r="D8" s="6">
        <v>3.526125E-12</v>
      </c>
      <c r="G8" s="3"/>
      <c r="H8" s="3"/>
    </row>
    <row r="9" spans="2:8" x14ac:dyDescent="0.25">
      <c r="B9" s="13">
        <f>B17*0.2</f>
        <v>3.9600000000000005E-7</v>
      </c>
      <c r="C9" s="7">
        <v>36.357637479160005</v>
      </c>
      <c r="D9" s="4">
        <v>4.7102707000000003E-12</v>
      </c>
      <c r="G9" s="3"/>
      <c r="H9" s="3"/>
    </row>
    <row r="10" spans="2:8" x14ac:dyDescent="0.25">
      <c r="B10" s="13">
        <f>B17*0.3</f>
        <v>5.9400000000000005E-7</v>
      </c>
      <c r="C10" s="7">
        <v>46.135069998719999</v>
      </c>
      <c r="D10" s="4">
        <v>5.9769743999999998E-12</v>
      </c>
      <c r="G10" s="3"/>
      <c r="H10" s="3"/>
    </row>
    <row r="11" spans="2:8" x14ac:dyDescent="0.25">
      <c r="B11" s="13">
        <f>B17*0.4</f>
        <v>7.920000000000001E-7</v>
      </c>
      <c r="C11" s="7">
        <v>66.63962840216</v>
      </c>
      <c r="D11" s="4">
        <v>8.6334182000000008E-12</v>
      </c>
      <c r="G11" s="3"/>
      <c r="H11" s="3"/>
    </row>
    <row r="12" spans="2:8" x14ac:dyDescent="0.25">
      <c r="B12" s="13">
        <f>B17*0.5</f>
        <v>9.9000000000000005E-7</v>
      </c>
      <c r="C12" s="7">
        <v>67.022993410479998</v>
      </c>
      <c r="D12" s="4">
        <v>8.6830845999999996E-12</v>
      </c>
      <c r="G12" s="3"/>
      <c r="H12" s="3"/>
    </row>
    <row r="13" spans="2:8" x14ac:dyDescent="0.25">
      <c r="B13" s="13">
        <f>B17*0.6</f>
        <v>1.1880000000000001E-6</v>
      </c>
      <c r="C13" s="7">
        <v>67.285383982040003</v>
      </c>
      <c r="D13" s="4">
        <v>8.7170783000000001E-12</v>
      </c>
      <c r="G13" s="3"/>
      <c r="H13" s="3"/>
    </row>
    <row r="14" spans="2:8" x14ac:dyDescent="0.25">
      <c r="B14" s="13">
        <f>B17*0.7</f>
        <v>1.3859999999999999E-6</v>
      </c>
      <c r="C14" s="7">
        <v>67.464915551239997</v>
      </c>
      <c r="D14" s="4">
        <v>8.7403372999999995E-12</v>
      </c>
      <c r="G14" s="3"/>
      <c r="H14" s="3"/>
    </row>
    <row r="15" spans="2:8" x14ac:dyDescent="0.25">
      <c r="B15" s="13">
        <f>B17*0.8</f>
        <v>1.5840000000000002E-6</v>
      </c>
      <c r="C15" s="7">
        <v>67.607667810319995</v>
      </c>
      <c r="D15" s="4">
        <v>8.7588313999999997E-12</v>
      </c>
    </row>
    <row r="16" spans="2:8" x14ac:dyDescent="0.25">
      <c r="B16" s="13">
        <f>B17*0.9</f>
        <v>1.782E-6</v>
      </c>
      <c r="C16" s="7">
        <v>67.713639987400001</v>
      </c>
      <c r="D16" s="4">
        <v>8.7725605000000006E-12</v>
      </c>
    </row>
    <row r="17" spans="1:4" x14ac:dyDescent="0.25">
      <c r="B17" s="12">
        <v>1.9800000000000001E-6</v>
      </c>
      <c r="C17" s="7">
        <v>67.811255791600004</v>
      </c>
      <c r="D17" s="4">
        <v>8.7852070000000002E-12</v>
      </c>
    </row>
    <row r="18" spans="1:4" x14ac:dyDescent="0.25">
      <c r="B18" s="13">
        <f>B17*1.1</f>
        <v>2.1780000000000002E-6</v>
      </c>
      <c r="C18" s="7">
        <v>67.876464213999995</v>
      </c>
      <c r="D18" s="4">
        <v>8.7936549999999994E-12</v>
      </c>
    </row>
    <row r="19" spans="1:4" x14ac:dyDescent="0.25">
      <c r="B19" s="13">
        <f>B17*1.2</f>
        <v>2.3760000000000002E-6</v>
      </c>
      <c r="C19" s="7">
        <v>67.934579059200004</v>
      </c>
      <c r="D19" s="4">
        <v>8.8011839999999998E-12</v>
      </c>
    </row>
    <row r="20" spans="1:4" x14ac:dyDescent="0.25">
      <c r="B20" s="13">
        <f>B17*1.3</f>
        <v>2.5740000000000003E-6</v>
      </c>
      <c r="C20" s="7">
        <v>67.986480270400008</v>
      </c>
      <c r="D20" s="4">
        <v>8.8079080000000006E-12</v>
      </c>
    </row>
    <row r="21" spans="1:4" x14ac:dyDescent="0.25">
      <c r="B21" s="13">
        <f>B17*1.4</f>
        <v>2.7719999999999999E-6</v>
      </c>
      <c r="C21" s="7">
        <v>68.028826379080002</v>
      </c>
      <c r="D21" s="4">
        <v>8.8133940999999994E-12</v>
      </c>
    </row>
    <row r="22" spans="1:4" x14ac:dyDescent="0.25">
      <c r="B22" s="13">
        <f>B17*1.5</f>
        <v>2.9700000000000004E-6</v>
      </c>
      <c r="C22" s="7">
        <v>68.067535389199989</v>
      </c>
      <c r="D22" s="4">
        <v>8.8184089999999992E-12</v>
      </c>
    </row>
    <row r="23" spans="1:4" x14ac:dyDescent="0.25">
      <c r="A23" s="1"/>
      <c r="B23" s="15">
        <f>B17*2</f>
        <v>3.9600000000000002E-6</v>
      </c>
      <c r="C23" s="7">
        <v>68.20449777639999</v>
      </c>
      <c r="D23" s="6">
        <v>8.8361529999999994E-12</v>
      </c>
    </row>
    <row r="24" spans="1:4" x14ac:dyDescent="0.25">
      <c r="A24" s="1"/>
      <c r="B24" s="13">
        <f>B17*5</f>
        <v>9.9000000000000001E-6</v>
      </c>
      <c r="C24" s="7">
        <v>68.442730819600001</v>
      </c>
      <c r="D24" s="4">
        <v>8.8670169999999994E-12</v>
      </c>
    </row>
    <row r="25" spans="1:4" x14ac:dyDescent="0.25">
      <c r="A25" s="1"/>
      <c r="B25" s="13">
        <f>B17*8</f>
        <v>1.5840000000000001E-5</v>
      </c>
      <c r="C25" s="7">
        <v>68.502304518000003</v>
      </c>
      <c r="D25" s="4">
        <v>8.8747350000000006E-12</v>
      </c>
    </row>
    <row r="26" spans="1:4" x14ac:dyDescent="0.25">
      <c r="A26" s="1"/>
      <c r="B26" s="13">
        <f>B17*10</f>
        <v>1.98E-5</v>
      </c>
      <c r="C26" s="7">
        <v>68.522527774000011</v>
      </c>
      <c r="D26" s="4">
        <v>8.8773550000000008E-12</v>
      </c>
    </row>
    <row r="27" spans="1:4" x14ac:dyDescent="0.25">
      <c r="C27">
        <v>68.522527774000011</v>
      </c>
    </row>
    <row r="31" spans="1:4" x14ac:dyDescent="0.25">
      <c r="B31">
        <v>7718800000000</v>
      </c>
    </row>
    <row r="32" spans="1:4" x14ac:dyDescent="0.25">
      <c r="B32">
        <v>7718800000000</v>
      </c>
    </row>
    <row r="33" spans="2:2" x14ac:dyDescent="0.25">
      <c r="B33">
        <v>7718800000000</v>
      </c>
    </row>
    <row r="34" spans="2:2" x14ac:dyDescent="0.25">
      <c r="B34">
        <v>7718800000000</v>
      </c>
    </row>
    <row r="35" spans="2:2" x14ac:dyDescent="0.25">
      <c r="B35">
        <v>7718800000000</v>
      </c>
    </row>
    <row r="36" spans="2:2" x14ac:dyDescent="0.25">
      <c r="B36">
        <v>7718800000000</v>
      </c>
    </row>
    <row r="37" spans="2:2" x14ac:dyDescent="0.25">
      <c r="B37">
        <v>7718800000000</v>
      </c>
    </row>
    <row r="38" spans="2:2" x14ac:dyDescent="0.25">
      <c r="B38">
        <v>7718800000000</v>
      </c>
    </row>
    <row r="39" spans="2:2" x14ac:dyDescent="0.25">
      <c r="B39">
        <v>7718800000000</v>
      </c>
    </row>
    <row r="40" spans="2:2" x14ac:dyDescent="0.25">
      <c r="B40">
        <v>7718800000000</v>
      </c>
    </row>
    <row r="41" spans="2:2" x14ac:dyDescent="0.25">
      <c r="B41">
        <v>7718800000000</v>
      </c>
    </row>
    <row r="42" spans="2:2" x14ac:dyDescent="0.25">
      <c r="B42">
        <v>7718800000000</v>
      </c>
    </row>
    <row r="43" spans="2:2" x14ac:dyDescent="0.25">
      <c r="B43">
        <v>7718800000000</v>
      </c>
    </row>
    <row r="44" spans="2:2" x14ac:dyDescent="0.25">
      <c r="B44">
        <v>7718800000000</v>
      </c>
    </row>
    <row r="45" spans="2:2" x14ac:dyDescent="0.25">
      <c r="B45">
        <v>7718800000000</v>
      </c>
    </row>
    <row r="46" spans="2:2" x14ac:dyDescent="0.25">
      <c r="B46">
        <v>7718800000000</v>
      </c>
    </row>
    <row r="47" spans="2:2" x14ac:dyDescent="0.25">
      <c r="B47">
        <v>7718800000000</v>
      </c>
    </row>
    <row r="48" spans="2:2" x14ac:dyDescent="0.25">
      <c r="B48">
        <v>7718800000000</v>
      </c>
    </row>
    <row r="49" spans="2:2" x14ac:dyDescent="0.25">
      <c r="B49">
        <v>7718800000000</v>
      </c>
    </row>
    <row r="50" spans="2:2" x14ac:dyDescent="0.25">
      <c r="B50">
        <v>7718800000000</v>
      </c>
    </row>
    <row r="51" spans="2:2" x14ac:dyDescent="0.25">
      <c r="B51">
        <v>7718800000000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Without C (2'!G22:G22</xm:f>
              <xm:sqref>G23</xm:sqref>
            </x14:sparkline>
            <x14:sparkline>
              <xm:f>'Turbolence Change Without C (2'!H22:H22</xm:f>
              <xm:sqref>H23</xm:sqref>
            </x14:sparkline>
            <x14:sparkline>
              <xm:f>'Turbolence Change Without C (2'!I22:I22</xm:f>
              <xm:sqref>I23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Without C (2'!G7:G7</xm:f>
              <xm:sqref>H7</xm:sqref>
            </x14:sparkline>
            <x14:sparkline>
              <xm:f>'Turbolence Change Without C (2'!G8:G8</xm:f>
              <xm:sqref>H8</xm:sqref>
            </x14:sparkline>
            <x14:sparkline>
              <xm:f>'Turbolence Change Without C (2'!G9:G9</xm:f>
              <xm:sqref>H9</xm:sqref>
            </x14:sparkline>
            <x14:sparkline>
              <xm:f>'Turbolence Change Without C (2'!G10:G10</xm:f>
              <xm:sqref>H10</xm:sqref>
            </x14:sparkline>
            <x14:sparkline>
              <xm:f>'Turbolence Change Without C (2'!G11:G11</xm:f>
              <xm:sqref>H11</xm:sqref>
            </x14:sparkline>
            <x14:sparkline>
              <xm:f>'Turbolence Change Without C (2'!G12:G12</xm:f>
              <xm:sqref>H12</xm:sqref>
            </x14:sparkline>
            <x14:sparkline>
              <xm:f>'Turbolence Change Without C (2'!G13:G13</xm:f>
              <xm:sqref>H13</xm:sqref>
            </x14:sparkline>
            <x14:sparkline>
              <xm:f>'Turbolence Change Without C (2'!G14:G14</xm:f>
              <xm:sqref>H14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'Turbolence Change Without C (2'!B10:B10</xm:f>
              <xm:sqref>D10</xm:sqref>
            </x14:sparkline>
            <x14:sparkline>
              <xm:f>'Turbolence Change Without C (2'!B11:B11</xm:f>
              <xm:sqref>D11</xm:sqref>
            </x14:sparkline>
            <x14:sparkline>
              <xm:f>'Turbolence Change Without C (2'!B12:B12</xm:f>
              <xm:sqref>D12</xm:sqref>
            </x14:sparkline>
            <x14:sparkline>
              <xm:f>'Turbolence Change Without C (2'!B13:B13</xm:f>
              <xm:sqref>D13</xm:sqref>
            </x14:sparkline>
            <x14:sparkline>
              <xm:f>'Turbolence Change Without C (2'!B14:B14</xm:f>
              <xm:sqref>D14</xm:sqref>
            </x14:sparkline>
            <x14:sparkline>
              <xm:f>'Turbolence Change Without C (2'!B15:B15</xm:f>
              <xm:sqref>D15</xm:sqref>
            </x14:sparkline>
            <x14:sparkline>
              <xm:f>'Turbolence Change Without C (2'!B16:B16</xm:f>
              <xm:sqref>D16</xm:sqref>
            </x14:sparkline>
            <x14:sparkline>
              <xm:f>'Turbolence Change Without C (2'!B17:B17</xm:f>
              <xm:sqref>D17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46"/>
  <sheetViews>
    <sheetView workbookViewId="0">
      <selection activeCell="B29" sqref="B29:B46"/>
    </sheetView>
  </sheetViews>
  <sheetFormatPr defaultRowHeight="15" x14ac:dyDescent="0.25"/>
  <sheetData>
    <row r="5" spans="3:6" x14ac:dyDescent="0.25">
      <c r="D5" t="s">
        <v>18</v>
      </c>
      <c r="E5" t="s">
        <v>17</v>
      </c>
    </row>
    <row r="6" spans="3:6" x14ac:dyDescent="0.25">
      <c r="C6" s="13">
        <f>C17*0.01</f>
        <v>1.9800000000000002E-8</v>
      </c>
      <c r="D6" s="7">
        <v>13.54147678</v>
      </c>
      <c r="E6" s="14">
        <v>13.54147678</v>
      </c>
      <c r="F6" s="14">
        <f>E6-B29</f>
        <v>12.741476779999999</v>
      </c>
    </row>
    <row r="7" spans="3:6" x14ac:dyDescent="0.25">
      <c r="C7" s="13">
        <f>C17*0.05</f>
        <v>9.9000000000000013E-8</v>
      </c>
      <c r="D7" s="7">
        <v>21.657540259600001</v>
      </c>
      <c r="E7" s="14">
        <v>21.657540259600001</v>
      </c>
      <c r="F7" s="14">
        <f t="shared" ref="F7:F26" si="0">E7-B30</f>
        <v>20.8575402596</v>
      </c>
    </row>
    <row r="8" spans="3:6" x14ac:dyDescent="0.25">
      <c r="C8" s="15">
        <f>C17*0.1</f>
        <v>1.9800000000000003E-7</v>
      </c>
      <c r="D8" s="7">
        <v>27.217453649999999</v>
      </c>
      <c r="E8" s="14">
        <v>27.217453649999999</v>
      </c>
      <c r="F8" s="14">
        <f t="shared" si="0"/>
        <v>26.417453649999999</v>
      </c>
    </row>
    <row r="9" spans="3:6" x14ac:dyDescent="0.25">
      <c r="C9" s="13">
        <f>C17*0.2</f>
        <v>3.9600000000000005E-7</v>
      </c>
      <c r="D9" s="7">
        <v>36.357637479160005</v>
      </c>
      <c r="E9" s="14">
        <v>36.541648268000003</v>
      </c>
      <c r="F9" s="14">
        <f t="shared" si="0"/>
        <v>35.741648268000006</v>
      </c>
    </row>
    <row r="10" spans="3:6" x14ac:dyDescent="0.25">
      <c r="C10" s="13">
        <f>C17*0.3</f>
        <v>5.9400000000000005E-7</v>
      </c>
      <c r="D10" s="7">
        <v>46.4</v>
      </c>
      <c r="E10" s="14">
        <v>46.487214004800002</v>
      </c>
      <c r="F10" s="14">
        <f t="shared" si="0"/>
        <v>45.687214004800005</v>
      </c>
    </row>
    <row r="11" spans="3:6" x14ac:dyDescent="0.25">
      <c r="C11" s="13">
        <f>C17*0.4</f>
        <v>7.920000000000001E-7</v>
      </c>
      <c r="D11" s="7">
        <v>66.63962840216</v>
      </c>
      <c r="E11" s="14">
        <v>66.658908420800003</v>
      </c>
      <c r="F11" s="14">
        <f t="shared" si="0"/>
        <v>65.858908420800006</v>
      </c>
    </row>
    <row r="12" spans="3:6" x14ac:dyDescent="0.25">
      <c r="C12" s="13">
        <f>C17*0.5</f>
        <v>9.9000000000000005E-7</v>
      </c>
      <c r="D12" s="7">
        <v>67.022993410479998</v>
      </c>
      <c r="E12" s="14">
        <v>67.038573036399995</v>
      </c>
      <c r="F12" s="14">
        <f t="shared" si="0"/>
        <v>66.238573036399998</v>
      </c>
    </row>
    <row r="13" spans="3:6" x14ac:dyDescent="0.25">
      <c r="C13" s="13">
        <f>C17*0.6</f>
        <v>1.1880000000000001E-6</v>
      </c>
      <c r="D13" s="7">
        <v>67.285383982040003</v>
      </c>
      <c r="E13" s="14">
        <v>67.296234299200009</v>
      </c>
      <c r="F13" s="14">
        <f t="shared" si="0"/>
        <v>66.496234299200012</v>
      </c>
    </row>
    <row r="14" spans="3:6" x14ac:dyDescent="0.25">
      <c r="C14" s="13">
        <f>C17*0.7</f>
        <v>1.3859999999999999E-6</v>
      </c>
      <c r="D14" s="7">
        <v>67.464915551239997</v>
      </c>
      <c r="E14" s="14">
        <v>67.4810069336</v>
      </c>
      <c r="F14" s="14">
        <f t="shared" si="0"/>
        <v>66.681006933600003</v>
      </c>
    </row>
    <row r="15" spans="3:6" x14ac:dyDescent="0.25">
      <c r="C15" s="13">
        <f>C17*0.8</f>
        <v>1.5840000000000002E-6</v>
      </c>
      <c r="D15" s="7">
        <v>67.607667810319995</v>
      </c>
      <c r="E15" s="14">
        <v>67.613870637999995</v>
      </c>
      <c r="F15" s="14">
        <f t="shared" si="0"/>
        <v>66.813870637999997</v>
      </c>
    </row>
    <row r="16" spans="3:6" x14ac:dyDescent="0.25">
      <c r="C16" s="13">
        <f>C17*0.9</f>
        <v>1.782E-6</v>
      </c>
      <c r="D16" s="7">
        <v>67.713639987400001</v>
      </c>
      <c r="E16" s="14">
        <v>67.723493035600001</v>
      </c>
      <c r="F16" s="14">
        <f t="shared" si="0"/>
        <v>66.923493035600004</v>
      </c>
    </row>
    <row r="17" spans="2:6" x14ac:dyDescent="0.25">
      <c r="C17" s="12">
        <v>1.9800000000000001E-6</v>
      </c>
      <c r="D17" s="7">
        <v>67.811255791600004</v>
      </c>
      <c r="E17" s="14">
        <v>67.811240354000006</v>
      </c>
      <c r="F17" s="14">
        <f t="shared" si="0"/>
        <v>67.011240354000009</v>
      </c>
    </row>
    <row r="18" spans="2:6" x14ac:dyDescent="0.25">
      <c r="C18" s="13">
        <f>C17*1.1</f>
        <v>2.1780000000000002E-6</v>
      </c>
      <c r="D18" s="7">
        <v>67.876464213999995</v>
      </c>
      <c r="E18" s="14">
        <v>67.883056069199995</v>
      </c>
      <c r="F18" s="14">
        <f t="shared" si="0"/>
        <v>67.083056069199998</v>
      </c>
    </row>
    <row r="19" spans="2:6" x14ac:dyDescent="0.25">
      <c r="C19" s="13">
        <f>C17*1.2</f>
        <v>2.3760000000000002E-6</v>
      </c>
      <c r="D19" s="7">
        <v>67.934579059200004</v>
      </c>
      <c r="E19" s="14">
        <v>67.942915363200001</v>
      </c>
      <c r="F19" s="14">
        <f t="shared" si="0"/>
        <v>67.142915363200004</v>
      </c>
    </row>
    <row r="20" spans="2:6" x14ac:dyDescent="0.25">
      <c r="C20" s="13">
        <f>C17*1.3</f>
        <v>2.5740000000000003E-6</v>
      </c>
      <c r="D20" s="7">
        <v>67.986480270400008</v>
      </c>
      <c r="E20" s="14">
        <v>67.991227332400001</v>
      </c>
      <c r="F20" s="14">
        <f t="shared" si="0"/>
        <v>67.191227332400004</v>
      </c>
    </row>
    <row r="21" spans="2:6" x14ac:dyDescent="0.25">
      <c r="C21" s="13">
        <f>C17*1.4</f>
        <v>2.7719999999999999E-6</v>
      </c>
      <c r="D21" s="7">
        <v>68.028826379080002</v>
      </c>
      <c r="E21" s="14">
        <v>68.034985209599995</v>
      </c>
      <c r="F21" s="14">
        <f t="shared" si="0"/>
        <v>67.234985209599998</v>
      </c>
    </row>
    <row r="22" spans="2:6" x14ac:dyDescent="0.25">
      <c r="C22" s="13">
        <f>C17*1.5</f>
        <v>2.9700000000000004E-6</v>
      </c>
      <c r="D22" s="7">
        <v>68.067535389199989</v>
      </c>
      <c r="E22" s="14">
        <v>68.0728999552</v>
      </c>
      <c r="F22" s="14">
        <f t="shared" si="0"/>
        <v>67.272899955200003</v>
      </c>
    </row>
    <row r="23" spans="2:6" x14ac:dyDescent="0.25">
      <c r="C23" s="15">
        <f>C17*2</f>
        <v>3.9600000000000002E-6</v>
      </c>
      <c r="D23" s="7">
        <v>68.20449777639999</v>
      </c>
      <c r="E23" s="14">
        <v>68.20449777639999</v>
      </c>
      <c r="F23" s="14">
        <f t="shared" si="0"/>
        <v>67.404497776399992</v>
      </c>
    </row>
    <row r="24" spans="2:6" x14ac:dyDescent="0.25">
      <c r="C24" s="13">
        <f>C17*5</f>
        <v>9.9000000000000001E-6</v>
      </c>
      <c r="D24" s="7">
        <v>68.442730819600001</v>
      </c>
      <c r="E24" s="1">
        <v>68.442730819600001</v>
      </c>
      <c r="F24" s="14">
        <f t="shared" si="0"/>
        <v>68.442730819600001</v>
      </c>
    </row>
    <row r="25" spans="2:6" x14ac:dyDescent="0.25">
      <c r="C25" s="13">
        <f>C17*8</f>
        <v>1.5840000000000001E-5</v>
      </c>
      <c r="D25" s="7">
        <v>68.502304518000003</v>
      </c>
      <c r="E25" s="1">
        <v>68.502304518000003</v>
      </c>
      <c r="F25" s="14">
        <f t="shared" si="0"/>
        <v>68.502304518000003</v>
      </c>
    </row>
    <row r="26" spans="2:6" x14ac:dyDescent="0.25">
      <c r="C26" s="13">
        <f>C17*10</f>
        <v>1.98E-5</v>
      </c>
      <c r="D26" s="7">
        <v>68.522527774000011</v>
      </c>
      <c r="E26" s="1">
        <v>68.522527774000011</v>
      </c>
      <c r="F26" s="14">
        <f t="shared" si="0"/>
        <v>68.522527774000011</v>
      </c>
    </row>
    <row r="29" spans="2:6" x14ac:dyDescent="0.25">
      <c r="B29">
        <v>0.8</v>
      </c>
    </row>
    <row r="30" spans="2:6" x14ac:dyDescent="0.25">
      <c r="B30">
        <v>0.8</v>
      </c>
    </row>
    <row r="31" spans="2:6" x14ac:dyDescent="0.25">
      <c r="B31">
        <v>0.8</v>
      </c>
    </row>
    <row r="32" spans="2:6" x14ac:dyDescent="0.25">
      <c r="B32">
        <v>0.8</v>
      </c>
    </row>
    <row r="33" spans="2:2" x14ac:dyDescent="0.25">
      <c r="B33">
        <v>0.8</v>
      </c>
    </row>
    <row r="34" spans="2:2" x14ac:dyDescent="0.25">
      <c r="B34">
        <v>0.8</v>
      </c>
    </row>
    <row r="35" spans="2:2" x14ac:dyDescent="0.25">
      <c r="B35">
        <v>0.8</v>
      </c>
    </row>
    <row r="36" spans="2:2" x14ac:dyDescent="0.25">
      <c r="B36">
        <v>0.8</v>
      </c>
    </row>
    <row r="37" spans="2:2" x14ac:dyDescent="0.25">
      <c r="B37">
        <v>0.8</v>
      </c>
    </row>
    <row r="38" spans="2:2" x14ac:dyDescent="0.25">
      <c r="B38">
        <v>0.8</v>
      </c>
    </row>
    <row r="39" spans="2:2" x14ac:dyDescent="0.25">
      <c r="B39">
        <v>0.8</v>
      </c>
    </row>
    <row r="40" spans="2:2" x14ac:dyDescent="0.25">
      <c r="B40">
        <v>0.8</v>
      </c>
    </row>
    <row r="41" spans="2:2" x14ac:dyDescent="0.25">
      <c r="B41">
        <v>0.8</v>
      </c>
    </row>
    <row r="42" spans="2:2" x14ac:dyDescent="0.25">
      <c r="B42">
        <v>0.8</v>
      </c>
    </row>
    <row r="43" spans="2:2" x14ac:dyDescent="0.25">
      <c r="B43">
        <v>0.8</v>
      </c>
    </row>
    <row r="44" spans="2:2" x14ac:dyDescent="0.25">
      <c r="B44">
        <v>0.8</v>
      </c>
    </row>
    <row r="45" spans="2:2" x14ac:dyDescent="0.25">
      <c r="B45">
        <v>0.8</v>
      </c>
    </row>
    <row r="46" spans="2:2" x14ac:dyDescent="0.25">
      <c r="B46">
        <v>0.8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4"/>
  <sheetViews>
    <sheetView workbookViewId="0">
      <selection activeCell="N30" sqref="N30"/>
    </sheetView>
  </sheetViews>
  <sheetFormatPr defaultRowHeight="15" x14ac:dyDescent="0.25"/>
  <sheetData>
    <row r="4" spans="4:7" x14ac:dyDescent="0.25">
      <c r="E4" t="s">
        <v>18</v>
      </c>
      <c r="F4" t="s">
        <v>19</v>
      </c>
    </row>
    <row r="5" spans="4:7" x14ac:dyDescent="0.25">
      <c r="D5">
        <v>1.6674000000000001E-6</v>
      </c>
      <c r="E5">
        <v>19.6917239944</v>
      </c>
      <c r="F5" s="7">
        <v>19.691538743199999</v>
      </c>
      <c r="G5" s="14">
        <f>F5-C18</f>
        <v>18.7915387432</v>
      </c>
    </row>
    <row r="6" spans="4:7" x14ac:dyDescent="0.25">
      <c r="D6">
        <v>5.0022000000000002E-6</v>
      </c>
      <c r="E6">
        <v>29.556998773599997</v>
      </c>
      <c r="F6" s="7">
        <v>29.554575070400002</v>
      </c>
      <c r="G6" s="14">
        <f t="shared" ref="G6:G13" si="0">F6-C19</f>
        <v>28.654575070400004</v>
      </c>
    </row>
    <row r="7" spans="4:7" x14ac:dyDescent="0.25">
      <c r="D7">
        <v>5.8358999999999995E-6</v>
      </c>
      <c r="E7">
        <v>34.527867379600004</v>
      </c>
      <c r="F7" s="7">
        <v>34.525814178799997</v>
      </c>
      <c r="G7" s="14">
        <f t="shared" si="0"/>
        <v>33.625814178799999</v>
      </c>
    </row>
    <row r="8" spans="4:7" x14ac:dyDescent="0.25">
      <c r="D8">
        <v>6.6696000000000005E-6</v>
      </c>
      <c r="E8">
        <v>42.868621267800002</v>
      </c>
      <c r="F8" s="7">
        <v>42.874753854399998</v>
      </c>
      <c r="G8" s="14">
        <f t="shared" si="0"/>
        <v>41.974753854399999</v>
      </c>
    </row>
    <row r="9" spans="4:7" x14ac:dyDescent="0.25">
      <c r="D9">
        <v>7.0999999999999998E-6</v>
      </c>
      <c r="E9">
        <v>51.9834627328</v>
      </c>
      <c r="F9" s="7">
        <v>51.928798191200002</v>
      </c>
      <c r="G9" s="14">
        <f t="shared" si="0"/>
        <v>51.028798191200003</v>
      </c>
    </row>
    <row r="10" spans="4:7" x14ac:dyDescent="0.25">
      <c r="D10">
        <v>7.25E-6</v>
      </c>
      <c r="E10">
        <v>60.718504503199995</v>
      </c>
      <c r="F10" s="7">
        <v>60.718334689599999</v>
      </c>
      <c r="G10" s="14">
        <f t="shared" si="0"/>
        <v>59.8183346896</v>
      </c>
    </row>
    <row r="11" spans="4:7" x14ac:dyDescent="0.25">
      <c r="D11">
        <v>7.5032999999999998E-6</v>
      </c>
      <c r="E11">
        <v>67.802349068279995</v>
      </c>
      <c r="F11" s="7">
        <v>67.802603016799992</v>
      </c>
      <c r="G11" s="14">
        <f t="shared" si="0"/>
        <v>66.902603016799986</v>
      </c>
    </row>
    <row r="12" spans="4:7" x14ac:dyDescent="0.25">
      <c r="D12">
        <v>8.337E-6</v>
      </c>
      <c r="E12">
        <v>67.809167084320009</v>
      </c>
      <c r="F12" s="7">
        <v>67.809163996800009</v>
      </c>
      <c r="G12" s="14">
        <f t="shared" si="0"/>
        <v>66.909163996800004</v>
      </c>
    </row>
    <row r="13" spans="4:7" x14ac:dyDescent="0.25">
      <c r="D13">
        <v>9.1707000000000001E-6</v>
      </c>
      <c r="E13">
        <v>67.817299611999999</v>
      </c>
      <c r="F13" s="7">
        <v>67.817299611999999</v>
      </c>
      <c r="G13" s="14">
        <f t="shared" si="0"/>
        <v>66.917299611999994</v>
      </c>
    </row>
    <row r="14" spans="4:7" x14ac:dyDescent="0.25">
      <c r="F14" s="7"/>
    </row>
    <row r="18" spans="3:3" x14ac:dyDescent="0.25">
      <c r="C18">
        <v>0.9</v>
      </c>
    </row>
    <row r="19" spans="3:3" x14ac:dyDescent="0.25">
      <c r="C19">
        <v>0.9</v>
      </c>
    </row>
    <row r="20" spans="3:3" x14ac:dyDescent="0.25">
      <c r="C20">
        <v>0.9</v>
      </c>
    </row>
    <row r="21" spans="3:3" x14ac:dyDescent="0.25">
      <c r="C21">
        <v>0.9</v>
      </c>
    </row>
    <row r="22" spans="3:3" x14ac:dyDescent="0.25">
      <c r="C22">
        <v>0.9</v>
      </c>
    </row>
    <row r="23" spans="3:3" x14ac:dyDescent="0.25">
      <c r="C23">
        <v>0.9</v>
      </c>
    </row>
    <row r="24" spans="3:3" x14ac:dyDescent="0.25">
      <c r="C24">
        <v>0.9</v>
      </c>
    </row>
    <row r="25" spans="3:3" x14ac:dyDescent="0.25">
      <c r="C25">
        <v>0.9</v>
      </c>
    </row>
    <row r="26" spans="3:3" x14ac:dyDescent="0.25">
      <c r="C26">
        <v>0.9</v>
      </c>
    </row>
    <row r="27" spans="3:3" x14ac:dyDescent="0.25">
      <c r="C27">
        <v>0.9</v>
      </c>
    </row>
    <row r="28" spans="3:3" x14ac:dyDescent="0.25">
      <c r="C28">
        <v>0.9</v>
      </c>
    </row>
    <row r="29" spans="3:3" x14ac:dyDescent="0.25">
      <c r="C29">
        <v>0.9</v>
      </c>
    </row>
    <row r="30" spans="3:3" x14ac:dyDescent="0.25">
      <c r="C30">
        <v>0.9</v>
      </c>
    </row>
    <row r="31" spans="3:3" x14ac:dyDescent="0.25">
      <c r="C31">
        <v>0.9</v>
      </c>
    </row>
    <row r="32" spans="3:3" x14ac:dyDescent="0.25">
      <c r="C32">
        <v>0.9</v>
      </c>
    </row>
    <row r="33" spans="3:3" x14ac:dyDescent="0.25">
      <c r="C33">
        <v>0.9</v>
      </c>
    </row>
    <row r="34" spans="3:3" x14ac:dyDescent="0.25">
      <c r="C34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Current Calculation</vt:lpstr>
      <vt:lpstr>Nutriant Change (2)</vt:lpstr>
      <vt:lpstr>Nutriant Change with crossover</vt:lpstr>
      <vt:lpstr>-Oxygen change without Cross (2</vt:lpstr>
      <vt:lpstr>Oxygen change with Crossover</vt:lpstr>
      <vt:lpstr>Turbolence Change With Cross</vt:lpstr>
      <vt:lpstr>Turbolence Change Without C (2</vt:lpstr>
      <vt:lpstr>Sheet1</vt:lpstr>
      <vt:lpstr>Sheet2</vt:lpstr>
      <vt:lpstr>Sheet3</vt:lpstr>
      <vt:lpstr>R1XY</vt:lpstr>
      <vt:lpstr>R2XY</vt:lpstr>
      <vt:lpstr>iXY</vt:lpstr>
      <vt:lpstr>P1XY</vt:lpstr>
      <vt:lpstr>P2XY</vt:lpstr>
      <vt:lpstr>RR1XY</vt:lpstr>
      <vt:lpstr>RR2XY</vt:lpstr>
      <vt:lpstr>Substare On Power</vt:lpstr>
      <vt:lpstr>substare compare</vt:lpstr>
      <vt:lpstr>قریشی</vt:lpstr>
      <vt:lpstr>توان ماکز شبیه سازی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2019-05-08T08:44:57Z</dcterms:modified>
</cp:coreProperties>
</file>