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sen/LEARN/TDSInterview/mohsen-exercise/"/>
    </mc:Choice>
  </mc:AlternateContent>
  <xr:revisionPtr revIDLastSave="0" documentId="13_ncr:1_{4540B047-1EB0-F64A-A593-A92FE595A2AE}" xr6:coauthVersionLast="47" xr6:coauthVersionMax="47" xr10:uidLastSave="{00000000-0000-0000-0000-000000000000}"/>
  <bookViews>
    <workbookView xWindow="0" yWindow="760" windowWidth="34560" windowHeight="21580" xr2:uid="{43F29BFF-871A-1E41-91E3-1B51E3C1F4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 s="1"/>
  <c r="F8" i="1"/>
  <c r="F25" i="1" l="1"/>
  <c r="F28" i="1" s="1"/>
  <c r="F19" i="1"/>
  <c r="F27" i="1" l="1"/>
  <c r="F22" i="1"/>
  <c r="F21" i="1"/>
</calcChain>
</file>

<file path=xl/sharedStrings.xml><?xml version="1.0" encoding="utf-8"?>
<sst xmlns="http://schemas.openxmlformats.org/spreadsheetml/2006/main" count="41" uniqueCount="25">
  <si>
    <t>How Many Tennis balls fit into a Boeing 787 Dreamliner</t>
  </si>
  <si>
    <t>Cylinder Voluem</t>
  </si>
  <si>
    <t>pi r^2 h</t>
  </si>
  <si>
    <t>Radius</t>
  </si>
  <si>
    <t>meters</t>
  </si>
  <si>
    <t>length/ Height</t>
  </si>
  <si>
    <t>cubic meter</t>
  </si>
  <si>
    <t>Sphere Voluem</t>
  </si>
  <si>
    <t>(3/4) * pi * r^3</t>
  </si>
  <si>
    <t>cm</t>
  </si>
  <si>
    <t>Airplane is a cyclinder</t>
  </si>
  <si>
    <t>Tennis Ball is Sphere</t>
  </si>
  <si>
    <t>Airplane Volume / Tennis Ball voluem</t>
  </si>
  <si>
    <t>This is perfect fit that is not possible as theie woll be spaces between the tennis balls themselves &amp; between tehm &amp; the Airplane capin</t>
  </si>
  <si>
    <t>Wasted space assumption</t>
  </si>
  <si>
    <t>total tennis balls  assuming the airplane Fuselage is empty (no chairs, capin luggage, etc)</t>
  </si>
  <si>
    <t>total tennis balls  assuming the airplane features already occupy 30% of the Airplane Volum</t>
  </si>
  <si>
    <t>balls</t>
  </si>
  <si>
    <t>--&gt;</t>
  </si>
  <si>
    <t>Volume</t>
  </si>
  <si>
    <t>Airplane</t>
  </si>
  <si>
    <t>Tennis ball</t>
  </si>
  <si>
    <t>Length (Height)</t>
  </si>
  <si>
    <t>Min waste</t>
  </si>
  <si>
    <t>Max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</si>
</sst>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3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8"/>
      <color theme="0" tint="-4.9989318521683403E-2"/>
      <name val="Calibri"/>
      <family val="2"/>
      <scheme val="minor"/>
    </font>
    <font>
      <sz val="18"/>
      <color rgb="FF7030A0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Border="1"/>
    <xf numFmtId="10" fontId="2" fillId="0" borderId="0" xfId="2" applyNumberFormat="1" applyFont="1" applyBorder="1"/>
    <xf numFmtId="10" fontId="2" fillId="0" borderId="7" xfId="2" applyNumberFormat="1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4" fillId="3" borderId="9" xfId="0" applyFont="1" applyFill="1" applyBorder="1" applyAlignment="1">
      <alignment horizontal="right" vertical="center"/>
    </xf>
    <xf numFmtId="0" fontId="4" fillId="3" borderId="12" xfId="0" applyFont="1" applyFill="1" applyBorder="1" applyAlignment="1">
      <alignment horizontal="right" vertical="center"/>
    </xf>
    <xf numFmtId="0" fontId="4" fillId="3" borderId="14" xfId="0" applyFont="1" applyFill="1" applyBorder="1" applyAlignment="1">
      <alignment horizontal="right" vertical="center"/>
    </xf>
    <xf numFmtId="0" fontId="2" fillId="0" borderId="15" xfId="0" applyFont="1" applyBorder="1"/>
    <xf numFmtId="0" fontId="7" fillId="0" borderId="10" xfId="0" applyFont="1" applyBorder="1"/>
    <xf numFmtId="0" fontId="8" fillId="0" borderId="11" xfId="0" applyFont="1" applyBorder="1"/>
    <xf numFmtId="0" fontId="6" fillId="0" borderId="13" xfId="0" applyFont="1" applyBorder="1"/>
    <xf numFmtId="0" fontId="6" fillId="0" borderId="16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3" fontId="9" fillId="0" borderId="0" xfId="0" applyNumberFormat="1" applyFont="1" applyBorder="1"/>
    <xf numFmtId="43" fontId="9" fillId="0" borderId="5" xfId="0" applyNumberFormat="1" applyFont="1" applyBorder="1"/>
    <xf numFmtId="43" fontId="9" fillId="0" borderId="7" xfId="0" applyNumberFormat="1" applyFont="1" applyBorder="1"/>
    <xf numFmtId="43" fontId="9" fillId="0" borderId="8" xfId="0" applyNumberFormat="1" applyFont="1" applyBorder="1"/>
    <xf numFmtId="0" fontId="2" fillId="0" borderId="0" xfId="0" quotePrefix="1" applyFont="1" applyAlignment="1">
      <alignment horizontal="center" vertical="center"/>
    </xf>
    <xf numFmtId="0" fontId="10" fillId="4" borderId="4" xfId="0" applyFont="1" applyFill="1" applyBorder="1" applyAlignment="1">
      <alignment horizontal="right"/>
    </xf>
    <xf numFmtId="0" fontId="10" fillId="4" borderId="0" xfId="0" applyFont="1" applyFill="1" applyBorder="1"/>
    <xf numFmtId="0" fontId="10" fillId="4" borderId="5" xfId="0" applyFont="1" applyFill="1" applyBorder="1"/>
    <xf numFmtId="43" fontId="11" fillId="5" borderId="0" xfId="1" applyFont="1" applyFill="1" applyBorder="1"/>
    <xf numFmtId="43" fontId="11" fillId="5" borderId="5" xfId="1" applyFont="1" applyFill="1" applyBorder="1"/>
    <xf numFmtId="0" fontId="6" fillId="0" borderId="0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12" fillId="5" borderId="0" xfId="0" applyFont="1" applyFill="1" applyBorder="1" applyAlignment="1">
      <alignment horizontal="right"/>
    </xf>
    <xf numFmtId="0" fontId="12" fillId="5" borderId="0" xfId="0" applyFont="1" applyFill="1" applyBorder="1"/>
    <xf numFmtId="0" fontId="12" fillId="5" borderId="13" xfId="0" applyFont="1" applyFill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D476-6BCE-9C47-AB4D-DE37611C658A}">
  <dimension ref="B2:P29"/>
  <sheetViews>
    <sheetView tabSelected="1" workbookViewId="0">
      <selection activeCell="D27" sqref="D27:D28"/>
    </sheetView>
  </sheetViews>
  <sheetFormatPr baseColWidth="10" defaultRowHeight="16" x14ac:dyDescent="0.2"/>
  <cols>
    <col min="1" max="1" width="3.33203125" customWidth="1"/>
    <col min="2" max="2" width="6.5" customWidth="1"/>
    <col min="3" max="3" width="5.1640625" customWidth="1"/>
    <col min="4" max="4" width="76.6640625" style="6" customWidth="1"/>
    <col min="5" max="5" width="22.6640625" bestFit="1" customWidth="1"/>
    <col min="6" max="6" width="20.5" bestFit="1" customWidth="1"/>
    <col min="7" max="7" width="33.5" customWidth="1"/>
  </cols>
  <sheetData>
    <row r="2" spans="2:9" ht="24" x14ac:dyDescent="0.3">
      <c r="B2" s="1" t="s">
        <v>0</v>
      </c>
      <c r="C2" s="1"/>
      <c r="D2" s="7"/>
      <c r="E2" s="1"/>
      <c r="F2" s="1"/>
      <c r="G2" s="1"/>
      <c r="H2" s="1"/>
      <c r="I2" s="1"/>
    </row>
    <row r="3" spans="2:9" ht="24" x14ac:dyDescent="0.3">
      <c r="B3" s="1"/>
      <c r="C3" s="1"/>
      <c r="D3" s="7"/>
      <c r="E3" s="1"/>
      <c r="F3" s="1"/>
      <c r="G3" s="1"/>
      <c r="H3" s="1"/>
      <c r="I3" s="1"/>
    </row>
    <row r="4" spans="2:9" ht="24" x14ac:dyDescent="0.3">
      <c r="B4" s="1"/>
      <c r="C4" s="1" t="s">
        <v>10</v>
      </c>
      <c r="D4" s="7"/>
      <c r="E4" s="1"/>
      <c r="F4" s="1"/>
      <c r="G4" s="1"/>
      <c r="H4" s="1"/>
      <c r="I4" s="1"/>
    </row>
    <row r="5" spans="2:9" ht="24" x14ac:dyDescent="0.3">
      <c r="B5" s="1"/>
      <c r="C5" s="1" t="s">
        <v>11</v>
      </c>
      <c r="D5" s="7"/>
      <c r="E5" s="1"/>
      <c r="F5" s="1"/>
      <c r="G5" s="1"/>
      <c r="H5" s="1"/>
      <c r="I5" s="1"/>
    </row>
    <row r="6" spans="2:9" ht="25" thickBot="1" x14ac:dyDescent="0.35">
      <c r="B6" s="1"/>
      <c r="C6" s="1"/>
      <c r="D6" s="7"/>
      <c r="E6" s="1"/>
      <c r="F6" s="1"/>
      <c r="G6" s="1"/>
      <c r="H6" s="1"/>
      <c r="I6" s="1"/>
    </row>
    <row r="7" spans="2:9" ht="24" x14ac:dyDescent="0.3">
      <c r="B7" s="1"/>
      <c r="C7" s="1"/>
      <c r="D7" s="10" t="s">
        <v>20</v>
      </c>
      <c r="E7" s="14" t="s">
        <v>1</v>
      </c>
      <c r="F7" s="14" t="s">
        <v>2</v>
      </c>
      <c r="G7" s="15"/>
      <c r="H7" s="1"/>
      <c r="I7" s="1"/>
    </row>
    <row r="8" spans="2:9" ht="24" x14ac:dyDescent="0.3">
      <c r="B8" s="1"/>
      <c r="C8" s="1"/>
      <c r="D8" s="11"/>
      <c r="E8" s="35" t="s">
        <v>19</v>
      </c>
      <c r="F8" s="36">
        <f>PI()*F9*F10*F10</f>
        <v>1272.3450247038663</v>
      </c>
      <c r="G8" s="37" t="s">
        <v>6</v>
      </c>
      <c r="H8" s="1"/>
      <c r="I8" s="1"/>
    </row>
    <row r="9" spans="2:9" ht="24" x14ac:dyDescent="0.3">
      <c r="B9" s="1"/>
      <c r="C9" s="1"/>
      <c r="D9" s="11"/>
      <c r="E9" s="33" t="s">
        <v>22</v>
      </c>
      <c r="F9" s="3">
        <v>45</v>
      </c>
      <c r="G9" s="16" t="s">
        <v>4</v>
      </c>
      <c r="H9" s="1"/>
      <c r="I9" s="1"/>
    </row>
    <row r="10" spans="2:9" ht="25" thickBot="1" x14ac:dyDescent="0.35">
      <c r="B10" s="1"/>
      <c r="C10" s="1"/>
      <c r="D10" s="12"/>
      <c r="E10" s="34" t="s">
        <v>3</v>
      </c>
      <c r="F10" s="13">
        <v>3</v>
      </c>
      <c r="G10" s="17" t="s">
        <v>4</v>
      </c>
      <c r="H10" s="1"/>
      <c r="I10" s="1"/>
    </row>
    <row r="11" spans="2:9" ht="25" thickBot="1" x14ac:dyDescent="0.35">
      <c r="B11" s="1"/>
      <c r="C11" s="1"/>
      <c r="D11" s="7"/>
      <c r="E11" s="1"/>
      <c r="F11" s="1"/>
      <c r="G11" s="1"/>
      <c r="H11" s="1"/>
      <c r="I11" s="1"/>
    </row>
    <row r="12" spans="2:9" ht="24" x14ac:dyDescent="0.3">
      <c r="B12" s="1"/>
      <c r="C12" s="1"/>
      <c r="D12" s="10" t="s">
        <v>21</v>
      </c>
      <c r="E12" s="14" t="s">
        <v>7</v>
      </c>
      <c r="F12" s="14" t="s">
        <v>8</v>
      </c>
      <c r="G12" s="15"/>
      <c r="H12" s="1"/>
      <c r="I12" s="1"/>
    </row>
    <row r="13" spans="2:9" ht="24" x14ac:dyDescent="0.3">
      <c r="B13" s="1"/>
      <c r="C13" s="1"/>
      <c r="D13" s="11"/>
      <c r="E13" s="35" t="s">
        <v>19</v>
      </c>
      <c r="F13" s="36">
        <f>(4/3)*PI()*F14*F14*F14</f>
        <v>1.1309733552923254E-4</v>
      </c>
      <c r="G13" s="37" t="s">
        <v>6</v>
      </c>
      <c r="H13" s="1"/>
      <c r="I13" s="1"/>
    </row>
    <row r="14" spans="2:9" ht="24" x14ac:dyDescent="0.3">
      <c r="B14" s="1"/>
      <c r="C14" s="1"/>
      <c r="D14" s="11"/>
      <c r="E14" s="33" t="s">
        <v>5</v>
      </c>
      <c r="F14" s="3">
        <f>F15/100</f>
        <v>0.03</v>
      </c>
      <c r="G14" s="16" t="s">
        <v>4</v>
      </c>
      <c r="H14" s="1"/>
      <c r="I14" s="1"/>
    </row>
    <row r="15" spans="2:9" ht="25" thickBot="1" x14ac:dyDescent="0.35">
      <c r="B15" s="1"/>
      <c r="C15" s="1"/>
      <c r="D15" s="12"/>
      <c r="E15" s="34" t="s">
        <v>3</v>
      </c>
      <c r="F15" s="13">
        <v>3</v>
      </c>
      <c r="G15" s="17" t="s">
        <v>9</v>
      </c>
      <c r="H15" s="1"/>
      <c r="I15" s="1"/>
    </row>
    <row r="16" spans="2:9" ht="24" x14ac:dyDescent="0.3">
      <c r="B16" s="1"/>
      <c r="C16" s="1"/>
      <c r="D16" s="7"/>
      <c r="E16" s="1"/>
      <c r="F16" s="1"/>
      <c r="G16" s="1"/>
      <c r="H16" s="1"/>
      <c r="I16" s="1"/>
    </row>
    <row r="17" spans="2:16" ht="25" thickBot="1" x14ac:dyDescent="0.35">
      <c r="B17" s="1"/>
      <c r="C17" s="1"/>
      <c r="D17" s="7"/>
      <c r="E17" s="1"/>
      <c r="F17" s="1"/>
      <c r="G17" s="1"/>
      <c r="H17" s="1"/>
      <c r="I17" s="1"/>
    </row>
    <row r="18" spans="2:16" ht="24" customHeight="1" x14ac:dyDescent="0.3">
      <c r="B18" s="1"/>
      <c r="C18" s="1"/>
      <c r="D18" s="18" t="s">
        <v>15</v>
      </c>
      <c r="E18" s="19"/>
      <c r="F18" s="19"/>
      <c r="G18" s="20"/>
      <c r="J18" s="22"/>
      <c r="K18" s="22"/>
      <c r="L18" s="22"/>
    </row>
    <row r="19" spans="2:16" ht="24" customHeight="1" x14ac:dyDescent="0.3">
      <c r="B19" s="1"/>
      <c r="C19" s="1"/>
      <c r="D19" s="8" t="s">
        <v>12</v>
      </c>
      <c r="E19" s="3"/>
      <c r="F19" s="31">
        <f>$F$8/$F$13</f>
        <v>11250000.000000002</v>
      </c>
      <c r="G19" s="32" t="s">
        <v>17</v>
      </c>
      <c r="H19" s="27" t="s">
        <v>18</v>
      </c>
      <c r="I19" s="21" t="s">
        <v>13</v>
      </c>
      <c r="J19" s="21"/>
      <c r="K19" s="21"/>
      <c r="L19" s="21"/>
      <c r="M19" s="21"/>
      <c r="N19" s="21"/>
      <c r="O19" s="21"/>
      <c r="P19" s="21"/>
    </row>
    <row r="20" spans="2:16" ht="24" x14ac:dyDescent="0.3">
      <c r="B20" s="1"/>
      <c r="C20" s="1"/>
      <c r="D20" s="28" t="s">
        <v>14</v>
      </c>
      <c r="E20" s="29"/>
      <c r="F20" s="29"/>
      <c r="G20" s="30"/>
      <c r="H20" s="2"/>
      <c r="I20" s="21"/>
      <c r="J20" s="21"/>
      <c r="K20" s="21"/>
      <c r="L20" s="21"/>
      <c r="M20" s="21"/>
      <c r="N20" s="21"/>
      <c r="O20" s="21"/>
      <c r="P20" s="21"/>
    </row>
    <row r="21" spans="2:16" ht="24" x14ac:dyDescent="0.3">
      <c r="B21" s="1"/>
      <c r="C21" s="1"/>
      <c r="D21" s="8" t="s">
        <v>23</v>
      </c>
      <c r="E21" s="4">
        <v>0.5</v>
      </c>
      <c r="F21" s="23">
        <f>F19*(1-E21)</f>
        <v>5625000.0000000009</v>
      </c>
      <c r="G21" s="24" t="s">
        <v>17</v>
      </c>
      <c r="H21" s="1"/>
      <c r="I21" s="1"/>
      <c r="J21" s="1"/>
    </row>
    <row r="22" spans="2:16" ht="25" thickBot="1" x14ac:dyDescent="0.35">
      <c r="B22" s="1"/>
      <c r="C22" s="1"/>
      <c r="D22" s="9" t="s">
        <v>24</v>
      </c>
      <c r="E22" s="5">
        <v>0.7</v>
      </c>
      <c r="F22" s="25">
        <f>F19*(1-E22)</f>
        <v>3375000.0000000009</v>
      </c>
      <c r="G22" s="26" t="s">
        <v>17</v>
      </c>
      <c r="H22" s="1"/>
      <c r="I22" s="1"/>
      <c r="J22" s="1"/>
    </row>
    <row r="23" spans="2:16" ht="25" thickBot="1" x14ac:dyDescent="0.35">
      <c r="B23" s="1"/>
      <c r="C23" s="1"/>
      <c r="D23" s="7"/>
      <c r="E23" s="1"/>
      <c r="F23" s="1"/>
      <c r="G23" s="1"/>
      <c r="H23" s="1"/>
      <c r="I23" s="1"/>
      <c r="J23" s="1"/>
    </row>
    <row r="24" spans="2:16" ht="24" customHeight="1" x14ac:dyDescent="0.3">
      <c r="B24" s="1"/>
      <c r="C24" s="1"/>
      <c r="D24" s="18" t="s">
        <v>16</v>
      </c>
      <c r="E24" s="19"/>
      <c r="F24" s="19"/>
      <c r="G24" s="20"/>
      <c r="H24" s="1"/>
      <c r="I24" s="1"/>
      <c r="J24" s="1"/>
    </row>
    <row r="25" spans="2:16" ht="24" x14ac:dyDescent="0.3">
      <c r="B25" s="1"/>
      <c r="C25" s="1"/>
      <c r="D25" s="8" t="s">
        <v>12</v>
      </c>
      <c r="E25" s="3"/>
      <c r="F25" s="31">
        <f>$F$8*(1-30%)/$F$13</f>
        <v>7875000.0000000009</v>
      </c>
      <c r="G25" s="32" t="s">
        <v>17</v>
      </c>
      <c r="H25" s="27" t="s">
        <v>18</v>
      </c>
      <c r="I25" s="21" t="s">
        <v>13</v>
      </c>
      <c r="J25" s="21"/>
      <c r="K25" s="21"/>
      <c r="L25" s="21"/>
      <c r="M25" s="21"/>
      <c r="N25" s="21"/>
      <c r="O25" s="21"/>
      <c r="P25" s="21"/>
    </row>
    <row r="26" spans="2:16" ht="24" x14ac:dyDescent="0.3">
      <c r="B26" s="1"/>
      <c r="C26" s="1"/>
      <c r="D26" s="28" t="s">
        <v>14</v>
      </c>
      <c r="E26" s="29"/>
      <c r="F26" s="29"/>
      <c r="G26" s="30"/>
      <c r="H26" s="1"/>
      <c r="I26" s="21"/>
      <c r="J26" s="21"/>
      <c r="K26" s="21"/>
      <c r="L26" s="21"/>
      <c r="M26" s="21"/>
      <c r="N26" s="21"/>
      <c r="O26" s="21"/>
      <c r="P26" s="21"/>
    </row>
    <row r="27" spans="2:16" ht="24" x14ac:dyDescent="0.3">
      <c r="B27" s="1"/>
      <c r="C27" s="1"/>
      <c r="D27" s="8" t="s">
        <v>23</v>
      </c>
      <c r="E27" s="4">
        <v>0.5</v>
      </c>
      <c r="F27" s="23">
        <f>F25*(1-E27)</f>
        <v>3937500.0000000005</v>
      </c>
      <c r="G27" s="24" t="s">
        <v>17</v>
      </c>
      <c r="H27" s="1"/>
      <c r="I27" s="1"/>
      <c r="J27" s="1"/>
    </row>
    <row r="28" spans="2:16" ht="25" thickBot="1" x14ac:dyDescent="0.35">
      <c r="B28" s="1"/>
      <c r="C28" s="1"/>
      <c r="D28" s="9" t="s">
        <v>24</v>
      </c>
      <c r="E28" s="5">
        <v>0.7</v>
      </c>
      <c r="F28" s="25">
        <f>F25*(1-E28)</f>
        <v>2362500.0000000005</v>
      </c>
      <c r="G28" s="26" t="s">
        <v>17</v>
      </c>
      <c r="H28" s="1"/>
      <c r="I28" s="1"/>
      <c r="J28" s="1"/>
    </row>
    <row r="29" spans="2:16" ht="24" x14ac:dyDescent="0.3">
      <c r="B29" s="1"/>
      <c r="C29" s="1"/>
      <c r="D29" s="7"/>
      <c r="E29" s="1"/>
      <c r="F29" s="1"/>
      <c r="G29" s="1"/>
      <c r="H29" s="1"/>
      <c r="I29" s="1"/>
    </row>
  </sheetData>
  <mergeCells count="6">
    <mergeCell ref="I25:P26"/>
    <mergeCell ref="D7:D10"/>
    <mergeCell ref="D12:D15"/>
    <mergeCell ref="D18:G18"/>
    <mergeCell ref="D24:G24"/>
    <mergeCell ref="I19:P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2022-10-26T12:59:02Z</dcterms:created>
  <dcterms:modified xsi:type="dcterms:W3CDTF">2022-10-26T14:10:36Z</dcterms:modified>
</cp:coreProperties>
</file>