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>
    <mc:Choice Requires="x15">
      <x15ac:absPath xmlns:x15ac="http://schemas.microsoft.com/office/spreadsheetml/2010/11/ac" url="/Users/mohsenbakr/Documents/GitHub/HFC_Access_Rights/"/>
    </mc:Choice>
  </mc:AlternateContent>
  <xr:revisionPtr revIDLastSave="0" documentId="13_ncr:1_{01187611-1603-5744-80E3-98257022FE93}" xr6:coauthVersionLast="45" xr6:coauthVersionMax="45" xr10:uidLastSave="{00000000-0000-0000-0000-000000000000}"/>
  <bookViews>
    <workbookView xWindow="2240" yWindow="1780" windowWidth="33600" windowHeight="19180" xr2:uid="{B7B8A037-47C5-9049-97D3-B38BBEBD02E5}"/>
  </bookViews>
  <sheets>
    <sheet name="TestData" sheetId="4" r:id="rId1"/>
    <sheet name="Requirements Categories" sheetId="5" r:id="rId2"/>
    <sheet name="Sheet1" sheetId="2" state="hidden" r:id="rId3"/>
  </sheets>
  <definedNames>
    <definedName name="_xlnm._FilterDatabase" localSheetId="1" hidden="1">'Requirements Categories'!$A$1:$F$21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4" l="1"/>
  <c r="N8" i="4" l="1"/>
  <c r="N6" i="4"/>
  <c r="A180" i="4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N10" i="4" l="1"/>
  <c r="N4" i="4" s="1"/>
</calcChain>
</file>

<file path=xl/sharedStrings.xml><?xml version="1.0" encoding="utf-8"?>
<sst xmlns="http://schemas.openxmlformats.org/spreadsheetml/2006/main" count="1880" uniqueCount="108">
  <si>
    <t>TC</t>
  </si>
  <si>
    <t>User_Name</t>
  </si>
  <si>
    <t>Password</t>
  </si>
  <si>
    <t>Access_Right</t>
  </si>
  <si>
    <t>Search_Status</t>
  </si>
  <si>
    <t>View_Status</t>
  </si>
  <si>
    <t>Edit_Status</t>
  </si>
  <si>
    <t>Delete_Status</t>
  </si>
  <si>
    <t>Final_Status</t>
  </si>
  <si>
    <t>Login_Status</t>
  </si>
  <si>
    <t>Admin</t>
  </si>
  <si>
    <t>Normal</t>
  </si>
  <si>
    <t>Read_Only</t>
  </si>
  <si>
    <t>Restricited</t>
  </si>
  <si>
    <t>USER GROUPS IN GREEK</t>
  </si>
  <si>
    <t>GROUPS IN ENGLISH</t>
  </si>
  <si>
    <t>Users</t>
  </si>
  <si>
    <t>Read Only</t>
  </si>
  <si>
    <t>Restricted</t>
  </si>
  <si>
    <t>Duration_in_Sec</t>
  </si>
  <si>
    <t># Failed</t>
  </si>
  <si>
    <t># Passed</t>
  </si>
  <si>
    <t># Executed</t>
  </si>
  <si>
    <t>Time Cosumed "Minutes"</t>
  </si>
  <si>
    <t>Avg Time Per TC "Minutes"</t>
  </si>
  <si>
    <t>File_Category</t>
  </si>
  <si>
    <t>ΔΣ-Διοικητικό Συμβούλιο</t>
  </si>
  <si>
    <t>BOD-BOARD OF DIRECTORS</t>
  </si>
  <si>
    <t>ΔΣ-Επιτροπή Ελέγχου</t>
  </si>
  <si>
    <t>BOD-AUDIT COMMITEE</t>
  </si>
  <si>
    <t>ΔΣ-Επιτροπή Κινδύνων</t>
  </si>
  <si>
    <t>BOD-RISK COMMITEE</t>
  </si>
  <si>
    <t>ΔΣ-Επιτροπή Ανάκτησης Χρεών</t>
  </si>
  <si>
    <t>BOD-RECOVERY COMMITTEE</t>
  </si>
  <si>
    <t>ΔΣ-Επιτροπή Προσφορών</t>
  </si>
  <si>
    <t>BOD-TENDER COMMITEE</t>
  </si>
  <si>
    <t>ΔΣ-Επιτροπή Αναδόχων και Ανάδειξης Υποψηφίων</t>
  </si>
  <si>
    <t>BOD-CANDIDATES COMMITTEE</t>
  </si>
  <si>
    <t>ΔΣ-Επιτροπή Τεχνολογίας</t>
  </si>
  <si>
    <t>BOD-IT COMMITTEE</t>
  </si>
  <si>
    <t>ΔΣ-Επιτροπή Προσωπικού</t>
  </si>
  <si>
    <t>BOD-HR COMMITEE</t>
  </si>
  <si>
    <t>ΕΕ-Επιτροπή Συμβουλίου Εκτελεστικής Διεύθυνσης</t>
  </si>
  <si>
    <t>EC-EXECUTIVE DIRECTORY</t>
  </si>
  <si>
    <t>ΕΕ-Επιτροπή Πιστώσεων</t>
  </si>
  <si>
    <t>EC-CREDIT COMMITEE</t>
  </si>
  <si>
    <t>ΕΕ-Επιτροπή Αναδιαρθώσεων</t>
  </si>
  <si>
    <t>EC-RESTRUCTURING COMMITEE</t>
  </si>
  <si>
    <t>ΕΕ-Επιτροπή Ενστάσεων Αναδιαρθρώσεων</t>
  </si>
  <si>
    <t>EC-OBJECTION  TO RESTRUCTURES COMMITEE</t>
  </si>
  <si>
    <t>ΕΕ-Επιτροπή Ανάκτησης Χρεών</t>
  </si>
  <si>
    <t>EC-RECOVERY COMMITEE</t>
  </si>
  <si>
    <t>ΕΕ-Επιτροπή Επενδύσεων</t>
  </si>
  <si>
    <t>EC-INVESTMENT COMMITEE</t>
  </si>
  <si>
    <t>ΕΕ-Επιτροπή Προσφορών</t>
  </si>
  <si>
    <t>EC-TENDER COMMITEE</t>
  </si>
  <si>
    <t>ΕΕ-Επιτροπή Παραπόνων και Εισηγήσεων Πελατών</t>
  </si>
  <si>
    <t>EC-CUSTOMERS COMPLAINS/SUGGESTIONS COMMITEE</t>
  </si>
  <si>
    <t>ΕΕ-Επιτροπή Παραπόνων και Εισηγήσεων Προσωπικού</t>
  </si>
  <si>
    <t>EC-PERSONEL COMPLAINS/SUGGESTIONS COMMITTEE</t>
  </si>
  <si>
    <t>Υπηρεσία Ανάπτυξης Διαδικασιών</t>
  </si>
  <si>
    <t>O&amp;M</t>
  </si>
  <si>
    <t>Θέματα Οικονομικών Υπηρεσιών</t>
  </si>
  <si>
    <t>Financial Services</t>
  </si>
  <si>
    <t>Εποπτικές Καταστάσεις</t>
  </si>
  <si>
    <t>Supervisory Statements</t>
  </si>
  <si>
    <t>user2</t>
  </si>
  <si>
    <t>user4</t>
  </si>
  <si>
    <t>user6</t>
  </si>
  <si>
    <t>user8</t>
  </si>
  <si>
    <t>user10</t>
  </si>
  <si>
    <t>user12</t>
  </si>
  <si>
    <t>user14</t>
  </si>
  <si>
    <t>user16</t>
  </si>
  <si>
    <t>user22</t>
  </si>
  <si>
    <t>user24</t>
  </si>
  <si>
    <t>user26</t>
  </si>
  <si>
    <t>user28</t>
  </si>
  <si>
    <t>user30</t>
  </si>
  <si>
    <t>user32</t>
  </si>
  <si>
    <t>user34</t>
  </si>
  <si>
    <t>user36</t>
  </si>
  <si>
    <t>user38</t>
  </si>
  <si>
    <t>user62</t>
  </si>
  <si>
    <t>user64</t>
  </si>
  <si>
    <t>user82</t>
  </si>
  <si>
    <t>12345.as</t>
  </si>
  <si>
    <t>Search_Duration</t>
  </si>
  <si>
    <t>Can</t>
  </si>
  <si>
    <t>0.632S</t>
  </si>
  <si>
    <t>Cannot</t>
  </si>
  <si>
    <t>Pass</t>
  </si>
  <si>
    <t>0.621S</t>
  </si>
  <si>
    <t>0.629S</t>
  </si>
  <si>
    <t>0.627S</t>
  </si>
  <si>
    <t>0.653S</t>
  </si>
  <si>
    <t>0.626S</t>
  </si>
  <si>
    <t>0.623S</t>
  </si>
  <si>
    <t>0.625S</t>
  </si>
  <si>
    <t>0.634S</t>
  </si>
  <si>
    <t>0.63S</t>
  </si>
  <si>
    <t>0.636S</t>
  </si>
  <si>
    <t>0.628S</t>
  </si>
  <si>
    <t>0.633S</t>
  </si>
  <si>
    <t>0.624S</t>
  </si>
  <si>
    <t>0.622S</t>
  </si>
  <si>
    <t>0.631S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</si>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</sst>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4" tint="0.79998168889431442"/>
      </patternFill>
    </fill>
    <fill>
      <patternFill patternType="solid">
        <fgColor theme="8"/>
        <bgColor theme="4" tint="0.59999389629810485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3" fillId="3" borderId="1" xfId="0" applyFont="1" applyFill="1" applyBorder="1"/>
    <xf numFmtId="0" fontId="0" fillId="4" borderId="1" xfId="0" applyFill="1" applyBorder="1"/>
    <xf numFmtId="0" fontId="4" fillId="4" borderId="1" xfId="0" applyFont="1" applyFill="1" applyBorder="1"/>
    <xf numFmtId="0" fontId="4" fillId="6" borderId="1" xfId="0" applyFont="1" applyFill="1" applyBorder="1"/>
    <xf numFmtId="0" fontId="0" fillId="6" borderId="1" xfId="0" applyFill="1" applyBorder="1"/>
    <xf numFmtId="0" fontId="4" fillId="5" borderId="1" xfId="0" applyFont="1" applyFill="1" applyBorder="1"/>
    <xf numFmtId="0" fontId="0" fillId="5" borderId="1" xfId="0" applyFill="1" applyBorder="1"/>
    <xf numFmtId="0" fontId="4" fillId="7" borderId="1" xfId="0" applyFont="1" applyFill="1" applyBorder="1"/>
    <xf numFmtId="0" fontId="0" fillId="7" borderId="1" xfId="0" applyFill="1" applyBorder="1"/>
    <xf numFmtId="0" fontId="0" fillId="8" borderId="0" xfId="0" applyFill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0" borderId="1" xfId="0" applyBorder="1"/>
    <xf numFmtId="0" fontId="5" fillId="12" borderId="1" xfId="0" applyFont="1" applyFill="1" applyBorder="1"/>
    <xf numFmtId="0" fontId="0" fillId="12" borderId="0" xfId="0" applyFill="1"/>
    <xf numFmtId="0" fontId="0" fillId="12" borderId="1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6" fillId="12" borderId="6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/>
    </xf>
    <xf numFmtId="0" fontId="6" fillId="12" borderId="4" xfId="0" applyFont="1" applyFill="1" applyBorder="1" applyAlignment="1">
      <alignment vertical="center"/>
    </xf>
    <xf numFmtId="0" fontId="0" fillId="12" borderId="3" xfId="0" applyFill="1" applyBorder="1"/>
    <xf numFmtId="0" fontId="2" fillId="12" borderId="3" xfId="0" applyFont="1" applyFill="1" applyBorder="1"/>
  </cellXfs>
  <cellStyles count="1">
    <cellStyle name="Normal" xfId="0" builtinId="0"/>
  </cellStyles>
  <dxfs count="11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11B86F-5177-B84E-8CA5-49CFA900B13D}" name="Table32" displayName="Table32" ref="A1:M401" totalsRowShown="0">
  <autoFilter ref="A1:M401" xr:uid="{94E7C3C0-7608-B24D-B125-446BEA22EFF3}"/>
  <tableColumns count="13">
    <tableColumn id="1" xr3:uid="{D29AA4BA-7C96-5842-84DA-486E69459F28}" name="TC"/>
    <tableColumn id="2" xr3:uid="{39AAEC28-95F0-864B-8EA3-24453EC81339}" name="User_Name"/>
    <tableColumn id="3" xr3:uid="{8AB06B31-C2AB-CE43-87EF-DD4D545AD20A}" name="Password" dataDxfId="10"/>
    <tableColumn id="4" xr3:uid="{A050F446-E697-5045-A1DB-ABD8D068F3BB}" name="File_Category"/>
    <tableColumn id="12" xr3:uid="{129D322B-6738-2241-B822-C2EEE2938F3E}" name="Access_Right"/>
    <tableColumn id="5" xr3:uid="{E27C489B-1BF0-064F-9745-E692C8FBB57D}" name="Login_Status"/>
    <tableColumn id="6" xr3:uid="{2C5C53DF-8A00-8340-821E-2C0DE098DA15}" name="Search_Status" dataDxfId="9"/>
    <tableColumn id="7" xr3:uid="{7132C7B4-27A7-AD43-95D4-0FC17A869817}" name="View_Status" dataDxfId="8"/>
    <tableColumn id="8" xr3:uid="{CB36EF2D-5699-B14E-A9CC-E0834BE56734}" name="Edit_Status" dataDxfId="7"/>
    <tableColumn id="9" xr3:uid="{CDDD6CF8-9553-B94A-BB1C-0EE9A2694DED}" name="Delete_Status" dataDxfId="6"/>
    <tableColumn id="10" xr3:uid="{1595EDAB-AAB7-3F41-BE6D-BB22D993156D}" name="Final_Status" dataDxfId="5"/>
    <tableColumn id="11" xr3:uid="{C06B15F9-C551-0B4C-8731-C8EC52E0833A}" name="Duration_in_Sec" dataDxfId="4"/>
    <tableColumn id="13" xr3:uid="{CDA1955B-A7E2-2F49-8266-5B329540793C}" name="Search_Dur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EF79-D792-A944-95FF-88F54E9E8A75}">
  <dimension ref="A1:N401"/>
  <sheetViews>
    <sheetView tabSelected="1" workbookViewId="0">
      <selection activeCell="M9" sqref="M9"/>
    </sheetView>
  </sheetViews>
  <sheetFormatPr baseColWidth="10" defaultRowHeight="16" x14ac:dyDescent="0.2"/>
  <cols>
    <col min="1" max="1" bestFit="true" customWidth="true" width="5.6640625" collapsed="true"/>
    <col min="2" max="2" bestFit="true" customWidth="true" width="13.5" collapsed="true"/>
    <col min="3" max="3" bestFit="true" customWidth="true" width="19.33203125" collapsed="true"/>
    <col min="4" max="4" bestFit="true" customWidth="true" width="12.6640625" collapsed="true"/>
    <col min="5" max="5" customWidth="true" width="12.6640625" collapsed="true"/>
    <col min="6" max="6" bestFit="true" customWidth="true" width="14.5" collapsed="true"/>
    <col min="7" max="7" bestFit="true" customWidth="true" width="15.33203125" collapsed="true"/>
    <col min="8" max="8" bestFit="true" customWidth="true" width="14.0" collapsed="true"/>
    <col min="9" max="9" bestFit="true" customWidth="true" width="13.0" collapsed="true"/>
    <col min="10" max="10" bestFit="true" customWidth="true" width="15.33203125" collapsed="true"/>
    <col min="11" max="11" bestFit="true" customWidth="true" width="13.83203125" collapsed="true"/>
    <col min="13" max="13" bestFit="true" customWidth="true" width="19.0" collapsed="true"/>
    <col min="14" max="14" customWidth="true" width="13.83203125" collapsed="true"/>
    <col min="15" max="15" bestFit="true" customWidth="true" width="23.1640625" collapsed="true"/>
  </cols>
  <sheetData>
    <row r="1" spans="1:14" x14ac:dyDescent="0.2">
      <c r="A1" t="s">
        <v>0</v>
      </c>
      <c r="B1" t="s">
        <v>1</v>
      </c>
      <c r="C1" t="s">
        <v>2</v>
      </c>
      <c r="D1" t="s">
        <v>25</v>
      </c>
      <c r="E1" t="s">
        <v>3</v>
      </c>
      <c r="F1" t="s">
        <v>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19</v>
      </c>
      <c r="M1" t="s">
        <v>87</v>
      </c>
      <c r="N1" s="2" t="s">
        <v>23</v>
      </c>
    </row>
    <row r="2" spans="1:14" x14ac:dyDescent="0.2">
      <c r="A2">
        <v>1</v>
      </c>
      <c r="B2" s="16" t="s">
        <v>66</v>
      </c>
      <c r="C2" s="16" t="s">
        <v>86</v>
      </c>
      <c r="D2" s="12">
        <v>29001</v>
      </c>
      <c r="E2" t="s">
        <v>12</v>
      </c>
      <c r="F2" t="s">
        <v>88</v>
      </c>
      <c r="G2" t="s">
        <v>88</v>
      </c>
      <c r="H2" t="s">
        <v>90</v>
      </c>
      <c r="I2" t="s">
        <v>90</v>
      </c>
      <c r="J2" t="s">
        <v>90</v>
      </c>
      <c r="K2" t="s">
        <v>107</v>
      </c>
      <c r="L2" t="n">
        <v>88.0</v>
      </c>
      <c r="M2" t="s">
        <v>94</v>
      </c>
      <c r="N2" s="3" t="e">
        <f>SUM(Table32[[#This Row],[Duration_in_Sec]]:#REF!)/60</f>
        <v>#REF!</v>
      </c>
    </row>
    <row r="3" spans="1:14" x14ac:dyDescent="0.2">
      <c r="A3">
        <v>2</v>
      </c>
      <c r="B3" s="16" t="s">
        <v>66</v>
      </c>
      <c r="C3" s="16" t="s">
        <v>86</v>
      </c>
      <c r="D3">
        <v>29002</v>
      </c>
      <c r="E3" t="s">
        <v>13</v>
      </c>
      <c r="F3" t="s">
        <v>90</v>
      </c>
      <c r="G3" t="s">
        <v>90</v>
      </c>
      <c r="H3" t="s">
        <v>90</v>
      </c>
      <c r="I3" t="s">
        <v>90</v>
      </c>
      <c r="J3" t="s">
        <v>90</v>
      </c>
      <c r="K3" t="s">
        <v>107</v>
      </c>
      <c r="L3" t="n">
        <v>94.0</v>
      </c>
      <c r="M3" t="s">
        <v>92</v>
      </c>
      <c r="N3" s="5" t="s">
        <v>24</v>
      </c>
    </row>
    <row r="4" spans="1:14" x14ac:dyDescent="0.2">
      <c r="A4">
        <v>3</v>
      </c>
      <c r="B4" s="16" t="s">
        <v>66</v>
      </c>
      <c r="C4" s="16" t="s">
        <v>86</v>
      </c>
      <c r="D4">
        <v>29003</v>
      </c>
      <c r="E4" t="s">
        <v>13</v>
      </c>
      <c r="F4" t="s">
        <v>90</v>
      </c>
      <c r="G4" t="s">
        <v>90</v>
      </c>
      <c r="H4" t="s">
        <v>90</v>
      </c>
      <c r="I4" t="s">
        <v>90</v>
      </c>
      <c r="J4" t="s">
        <v>90</v>
      </c>
      <c r="K4" t="s">
        <v>107</v>
      </c>
      <c r="L4" t="n">
        <v>108.0</v>
      </c>
      <c r="M4" t="s">
        <v>93</v>
      </c>
      <c r="N4" s="4" t="e">
        <f>N2/N10</f>
        <v>#REF!</v>
      </c>
    </row>
    <row r="5" spans="1:14" x14ac:dyDescent="0.2">
      <c r="A5">
        <v>4</v>
      </c>
      <c r="B5" s="16" t="s">
        <v>66</v>
      </c>
      <c r="C5" s="16" t="s">
        <v>86</v>
      </c>
      <c r="D5">
        <v>29004</v>
      </c>
      <c r="E5" t="s">
        <v>13</v>
      </c>
      <c r="F5" t="s">
        <v>90</v>
      </c>
      <c r="G5" t="s">
        <v>90</v>
      </c>
      <c r="H5" t="s">
        <v>90</v>
      </c>
      <c r="I5" t="s">
        <v>90</v>
      </c>
      <c r="J5" t="s">
        <v>90</v>
      </c>
      <c r="K5" t="s">
        <v>107</v>
      </c>
      <c r="L5" t="n">
        <v>81.0</v>
      </c>
      <c r="M5" t="s">
        <v>93</v>
      </c>
      <c r="N5" s="6" t="s">
        <v>20</v>
      </c>
    </row>
    <row r="6" spans="1:14" x14ac:dyDescent="0.2">
      <c r="A6">
        <v>5</v>
      </c>
      <c r="B6" s="16" t="s">
        <v>66</v>
      </c>
      <c r="C6" s="16" t="s">
        <v>86</v>
      </c>
      <c r="D6">
        <v>29005</v>
      </c>
      <c r="E6" t="s">
        <v>13</v>
      </c>
      <c r="F6" t="s">
        <v>90</v>
      </c>
      <c r="G6" t="s">
        <v>90</v>
      </c>
      <c r="H6" t="s">
        <v>90</v>
      </c>
      <c r="I6" t="s">
        <v>90</v>
      </c>
      <c r="J6" t="s">
        <v>90</v>
      </c>
      <c r="K6" t="s">
        <v>107</v>
      </c>
      <c r="L6" t="n">
        <v>109.0</v>
      </c>
      <c r="M6" t="s">
        <v>94</v>
      </c>
      <c r="N6" s="7">
        <f>COUNTIF(K2:K401,"Fail")</f>
        <v>0</v>
      </c>
    </row>
    <row r="7" spans="1:14" x14ac:dyDescent="0.2">
      <c r="A7">
        <v>6</v>
      </c>
      <c r="B7" s="16" t="s">
        <v>66</v>
      </c>
      <c r="C7" s="16" t="s">
        <v>86</v>
      </c>
      <c r="D7">
        <v>29006</v>
      </c>
      <c r="E7" t="s">
        <v>13</v>
      </c>
      <c r="F7" t="s">
        <v>90</v>
      </c>
      <c r="G7" t="s">
        <v>90</v>
      </c>
      <c r="H7" t="s">
        <v>90</v>
      </c>
      <c r="I7" t="s">
        <v>90</v>
      </c>
      <c r="J7" t="s">
        <v>90</v>
      </c>
      <c r="K7" t="s">
        <v>107</v>
      </c>
      <c r="L7" t="n">
        <v>113.0</v>
      </c>
      <c r="M7"/>
      <c r="N7" s="8" t="s">
        <v>21</v>
      </c>
    </row>
    <row r="8" spans="1:14" x14ac:dyDescent="0.2">
      <c r="A8">
        <v>7</v>
      </c>
      <c r="B8" s="16" t="s">
        <v>66</v>
      </c>
      <c r="C8" s="16" t="s">
        <v>86</v>
      </c>
      <c r="D8">
        <v>29007</v>
      </c>
      <c r="E8" t="s">
        <v>13</v>
      </c>
      <c r="F8" t="s">
        <v>90</v>
      </c>
      <c r="G8" t="s">
        <v>90</v>
      </c>
      <c r="H8" t="s">
        <v>90</v>
      </c>
      <c r="I8" t="s">
        <v>90</v>
      </c>
      <c r="J8" t="s">
        <v>90</v>
      </c>
      <c r="K8" t="s">
        <v>107</v>
      </c>
      <c r="L8" t="n">
        <v>75.0</v>
      </c>
      <c r="M8" t="s">
        <v>95</v>
      </c>
      <c r="N8" s="9">
        <f>COUNTIF(K2:K401,"Pass")</f>
        <v>0</v>
      </c>
    </row>
    <row r="9" spans="1:14" x14ac:dyDescent="0.2">
      <c r="A9">
        <v>8</v>
      </c>
      <c r="B9" s="16" t="s">
        <v>66</v>
      </c>
      <c r="C9" s="16" t="s">
        <v>86</v>
      </c>
      <c r="D9">
        <v>29008</v>
      </c>
      <c r="E9" t="s">
        <v>13</v>
      </c>
      <c r="F9" t="s">
        <v>90</v>
      </c>
      <c r="G9" t="s">
        <v>90</v>
      </c>
      <c r="H9" t="s">
        <v>90</v>
      </c>
      <c r="I9" t="s">
        <v>90</v>
      </c>
      <c r="J9" t="s">
        <v>90</v>
      </c>
      <c r="K9" t="s">
        <v>107</v>
      </c>
      <c r="L9" t="n">
        <v>87.0</v>
      </c>
      <c r="M9" t="s">
        <v>96</v>
      </c>
      <c r="N9" s="10" t="s">
        <v>22</v>
      </c>
    </row>
    <row r="10" spans="1:14" x14ac:dyDescent="0.2">
      <c r="A10">
        <v>9</v>
      </c>
      <c r="B10" s="16" t="s">
        <v>66</v>
      </c>
      <c r="C10" s="16" t="s">
        <v>86</v>
      </c>
      <c r="D10">
        <v>30001</v>
      </c>
      <c r="E10" t="s">
        <v>13</v>
      </c>
      <c r="F10" t="s">
        <v>90</v>
      </c>
      <c r="G10" t="s">
        <v>90</v>
      </c>
      <c r="H10" t="s">
        <v>90</v>
      </c>
      <c r="I10" t="s">
        <v>90</v>
      </c>
      <c r="J10" t="s">
        <v>90</v>
      </c>
      <c r="K10" t="s">
        <v>107</v>
      </c>
      <c r="L10" t="n">
        <v>76.0</v>
      </c>
      <c r="M10" t="s">
        <v>93</v>
      </c>
      <c r="N10" s="11">
        <f>N6+N8</f>
        <v>0</v>
      </c>
    </row>
    <row r="11" spans="1:14" x14ac:dyDescent="0.2">
      <c r="A11">
        <v>10</v>
      </c>
      <c r="B11" s="16" t="s">
        <v>66</v>
      </c>
      <c r="C11" s="16" t="s">
        <v>86</v>
      </c>
      <c r="D11">
        <v>30002</v>
      </c>
      <c r="E11" t="s">
        <v>13</v>
      </c>
      <c r="F11" t="s">
        <v>90</v>
      </c>
      <c r="G11" t="s">
        <v>90</v>
      </c>
      <c r="H11" t="s">
        <v>90</v>
      </c>
      <c r="I11" t="s">
        <v>90</v>
      </c>
      <c r="J11" t="s">
        <v>90</v>
      </c>
      <c r="K11" t="s">
        <v>107</v>
      </c>
      <c r="L11" t="n">
        <v>77.0</v>
      </c>
      <c r="M11" t="s">
        <v>89</v>
      </c>
      <c r="N11"/>
    </row>
    <row r="12" spans="1:14" x14ac:dyDescent="0.2">
      <c r="A12">
        <v>11</v>
      </c>
      <c r="B12" s="16" t="s">
        <v>66</v>
      </c>
      <c r="C12" s="16" t="s">
        <v>86</v>
      </c>
      <c r="D12">
        <v>30003</v>
      </c>
      <c r="E12" t="s">
        <v>13</v>
      </c>
      <c r="F12" t="s">
        <v>90</v>
      </c>
      <c r="G12" t="s">
        <v>90</v>
      </c>
      <c r="H12" t="s">
        <v>90</v>
      </c>
      <c r="I12" t="s">
        <v>90</v>
      </c>
      <c r="J12" t="s">
        <v>90</v>
      </c>
      <c r="K12" t="s">
        <v>107</v>
      </c>
      <c r="L12" t="n">
        <v>77.0</v>
      </c>
      <c r="M12" t="s">
        <v>97</v>
      </c>
      <c r="N12"/>
    </row>
    <row r="13" spans="1:14" x14ac:dyDescent="0.2">
      <c r="A13">
        <v>12</v>
      </c>
      <c r="B13" s="16" t="s">
        <v>66</v>
      </c>
      <c r="C13" s="16" t="s">
        <v>86</v>
      </c>
      <c r="D13">
        <v>30004</v>
      </c>
      <c r="E13" t="s">
        <v>13</v>
      </c>
      <c r="F13" t="s">
        <v>90</v>
      </c>
      <c r="G13" t="s">
        <v>90</v>
      </c>
      <c r="H13" t="s">
        <v>90</v>
      </c>
      <c r="I13" t="s">
        <v>90</v>
      </c>
      <c r="J13" t="s">
        <v>90</v>
      </c>
      <c r="K13" t="s">
        <v>107</v>
      </c>
      <c r="L13" t="n">
        <v>69.0</v>
      </c>
      <c r="M13"/>
      <c r="N13"/>
    </row>
    <row r="14" spans="1:14" x14ac:dyDescent="0.2">
      <c r="A14">
        <v>13</v>
      </c>
      <c r="B14" s="16" t="s">
        <v>66</v>
      </c>
      <c r="C14" s="16" t="s">
        <v>86</v>
      </c>
      <c r="D14">
        <v>30005</v>
      </c>
      <c r="E14" t="s">
        <v>13</v>
      </c>
      <c r="F14" t="s">
        <v>90</v>
      </c>
      <c r="G14" t="s">
        <v>90</v>
      </c>
      <c r="H14" t="s">
        <v>90</v>
      </c>
      <c r="I14" t="s">
        <v>90</v>
      </c>
      <c r="J14" t="s">
        <v>90</v>
      </c>
      <c r="K14" t="s">
        <v>107</v>
      </c>
      <c r="L14" t="n">
        <v>88.0</v>
      </c>
      <c r="M14" t="s">
        <v>96</v>
      </c>
      <c r="N14"/>
    </row>
    <row r="15" spans="1:14" x14ac:dyDescent="0.2">
      <c r="A15">
        <v>14</v>
      </c>
      <c r="B15" s="16" t="s">
        <v>66</v>
      </c>
      <c r="C15" s="16" t="s">
        <v>86</v>
      </c>
      <c r="D15">
        <v>30006</v>
      </c>
      <c r="E15" t="s">
        <v>13</v>
      </c>
      <c r="F15" t="s">
        <v>90</v>
      </c>
      <c r="G15" t="s">
        <v>90</v>
      </c>
      <c r="H15" t="s">
        <v>90</v>
      </c>
      <c r="I15" t="s">
        <v>90</v>
      </c>
      <c r="J15" t="s">
        <v>90</v>
      </c>
      <c r="K15" t="s">
        <v>107</v>
      </c>
      <c r="L15" t="n">
        <v>81.0</v>
      </c>
      <c r="M15" t="s">
        <v>97</v>
      </c>
      <c r="N15"/>
    </row>
    <row r="16" spans="1:14" x14ac:dyDescent="0.2">
      <c r="A16">
        <v>15</v>
      </c>
      <c r="B16" s="16" t="s">
        <v>66</v>
      </c>
      <c r="C16" s="16" t="s">
        <v>86</v>
      </c>
      <c r="D16">
        <v>30007</v>
      </c>
      <c r="E16" t="s">
        <v>13</v>
      </c>
      <c r="F16" t="s">
        <v>90</v>
      </c>
      <c r="G16" t="s">
        <v>90</v>
      </c>
      <c r="H16" t="s">
        <v>90</v>
      </c>
      <c r="I16" t="s">
        <v>90</v>
      </c>
      <c r="J16" t="s">
        <v>90</v>
      </c>
      <c r="K16" t="s">
        <v>107</v>
      </c>
      <c r="L16" t="n">
        <v>90.0</v>
      </c>
      <c r="M16" t="s">
        <v>94</v>
      </c>
      <c r="N16"/>
    </row>
    <row r="17" spans="1:5" x14ac:dyDescent="0.2">
      <c r="A17">
        <v>16</v>
      </c>
      <c r="B17" s="16" t="s">
        <v>66</v>
      </c>
      <c r="C17" s="16" t="s">
        <v>86</v>
      </c>
      <c r="D17">
        <v>30008</v>
      </c>
      <c r="E17" t="s">
        <v>13</v>
      </c>
      <c r="F17" t="s">
        <v>90</v>
      </c>
      <c r="G17" t="s">
        <v>90</v>
      </c>
      <c r="H17" t="s">
        <v>90</v>
      </c>
      <c r="I17" t="s">
        <v>90</v>
      </c>
      <c r="J17" t="s">
        <v>90</v>
      </c>
      <c r="K17" t="s">
        <v>107</v>
      </c>
      <c r="L17" t="n">
        <v>70.0</v>
      </c>
      <c r="M17" t="s">
        <v>98</v>
      </c>
      <c r="N17"/>
    </row>
    <row r="18" spans="1:5" x14ac:dyDescent="0.2">
      <c r="A18">
        <v>17</v>
      </c>
      <c r="B18" s="16" t="s">
        <v>66</v>
      </c>
      <c r="C18" s="16" t="s">
        <v>86</v>
      </c>
      <c r="D18">
        <v>30009</v>
      </c>
      <c r="E18" t="s">
        <v>13</v>
      </c>
      <c r="F18" t="s">
        <v>90</v>
      </c>
      <c r="G18" t="s">
        <v>90</v>
      </c>
      <c r="H18" t="s">
        <v>90</v>
      </c>
      <c r="I18" t="s">
        <v>90</v>
      </c>
      <c r="J18" t="s">
        <v>90</v>
      </c>
      <c r="K18" t="s">
        <v>107</v>
      </c>
      <c r="L18" t="n">
        <v>78.0</v>
      </c>
      <c r="M18" t="s">
        <v>98</v>
      </c>
      <c r="N18"/>
    </row>
    <row r="19" spans="1:5" x14ac:dyDescent="0.2">
      <c r="A19">
        <v>18</v>
      </c>
      <c r="B19" s="16" t="s">
        <v>66</v>
      </c>
      <c r="C19" s="16" t="s">
        <v>86</v>
      </c>
      <c r="D19">
        <v>23001</v>
      </c>
      <c r="E19" t="s">
        <v>13</v>
      </c>
      <c r="F19" t="s">
        <v>90</v>
      </c>
      <c r="G19" t="s">
        <v>90</v>
      </c>
      <c r="H19" t="s">
        <v>90</v>
      </c>
      <c r="I19" t="s">
        <v>90</v>
      </c>
      <c r="J19" t="s">
        <v>90</v>
      </c>
      <c r="K19" t="s">
        <v>107</v>
      </c>
      <c r="L19" t="n">
        <v>88.0</v>
      </c>
      <c r="M19" t="s">
        <v>99</v>
      </c>
      <c r="N19"/>
    </row>
    <row r="20" spans="1:5" x14ac:dyDescent="0.2">
      <c r="A20">
        <v>19</v>
      </c>
      <c r="B20" s="16" t="s">
        <v>66</v>
      </c>
      <c r="C20" s="16" t="s">
        <v>86</v>
      </c>
      <c r="D20">
        <v>23002</v>
      </c>
      <c r="E20" t="s">
        <v>13</v>
      </c>
      <c r="F20" t="s">
        <v>90</v>
      </c>
      <c r="G20" t="s">
        <v>90</v>
      </c>
      <c r="H20" t="s">
        <v>90</v>
      </c>
      <c r="I20" t="s">
        <v>90</v>
      </c>
      <c r="J20" t="s">
        <v>90</v>
      </c>
      <c r="K20" t="s">
        <v>107</v>
      </c>
      <c r="L20" t="n">
        <v>74.0</v>
      </c>
      <c r="M20" t="s">
        <v>100</v>
      </c>
      <c r="N20"/>
    </row>
    <row r="21" spans="1:5" x14ac:dyDescent="0.2">
      <c r="A21">
        <v>20</v>
      </c>
      <c r="B21" s="16" t="s">
        <v>66</v>
      </c>
      <c r="C21" s="16" t="s">
        <v>86</v>
      </c>
      <c r="D21">
        <v>22001</v>
      </c>
      <c r="E21" t="s">
        <v>13</v>
      </c>
      <c r="F21" t="s">
        <v>90</v>
      </c>
      <c r="G21" t="s">
        <v>90</v>
      </c>
      <c r="H21" t="s">
        <v>90</v>
      </c>
      <c r="I21" t="s">
        <v>90</v>
      </c>
      <c r="J21" t="s">
        <v>90</v>
      </c>
      <c r="K21" t="s">
        <v>107</v>
      </c>
      <c r="L21" t="n">
        <v>69.0</v>
      </c>
      <c r="M21" t="s">
        <v>97</v>
      </c>
      <c r="N21"/>
    </row>
    <row r="22" spans="1:5" x14ac:dyDescent="0.2">
      <c r="A22">
        <v>21</v>
      </c>
      <c r="B22" s="16" t="s">
        <v>67</v>
      </c>
      <c r="C22" s="16" t="s">
        <v>86</v>
      </c>
      <c r="D22" s="12">
        <v>29001</v>
      </c>
      <c r="E22" t="s">
        <v>13</v>
      </c>
      <c r="F22" t="s">
        <v>90</v>
      </c>
      <c r="G22" t="s">
        <v>90</v>
      </c>
      <c r="H22" t="s">
        <v>90</v>
      </c>
      <c r="I22" t="s">
        <v>90</v>
      </c>
      <c r="J22" t="s">
        <v>90</v>
      </c>
      <c r="K22" t="s">
        <v>107</v>
      </c>
      <c r="L22" t="n">
        <v>85.0</v>
      </c>
      <c r="M22" t="s">
        <v>100</v>
      </c>
      <c r="N22"/>
    </row>
    <row r="23" spans="1:5" x14ac:dyDescent="0.2">
      <c r="A23">
        <v>22</v>
      </c>
      <c r="B23" s="16" t="s">
        <v>67</v>
      </c>
      <c r="C23" s="16" t="s">
        <v>86</v>
      </c>
      <c r="D23">
        <v>29002</v>
      </c>
      <c r="E23" t="s">
        <v>12</v>
      </c>
      <c r="F23" t="s">
        <v>90</v>
      </c>
      <c r="G23" t="s">
        <v>90</v>
      </c>
      <c r="H23" t="s">
        <v>90</v>
      </c>
      <c r="I23" t="s">
        <v>90</v>
      </c>
      <c r="J23" t="s">
        <v>90</v>
      </c>
      <c r="K23" t="s">
        <v>107</v>
      </c>
      <c r="L23" t="n">
        <v>75.0</v>
      </c>
      <c r="M23" t="s">
        <v>101</v>
      </c>
      <c r="N23"/>
    </row>
    <row r="24" spans="1:5" x14ac:dyDescent="0.2">
      <c r="A24">
        <v>23</v>
      </c>
      <c r="B24" s="16" t="s">
        <v>67</v>
      </c>
      <c r="C24" s="16" t="s">
        <v>86</v>
      </c>
      <c r="D24">
        <v>29003</v>
      </c>
      <c r="E24" t="s">
        <v>13</v>
      </c>
      <c r="F24" t="s">
        <v>90</v>
      </c>
      <c r="G24" t="s">
        <v>90</v>
      </c>
      <c r="H24" t="s">
        <v>90</v>
      </c>
      <c r="I24" t="s">
        <v>90</v>
      </c>
      <c r="J24" t="s">
        <v>90</v>
      </c>
      <c r="K24" t="s">
        <v>107</v>
      </c>
      <c r="L24" t="n">
        <v>93.0</v>
      </c>
      <c r="M24" t="s">
        <v>100</v>
      </c>
      <c r="N24"/>
    </row>
    <row r="25" spans="1:5" x14ac:dyDescent="0.2">
      <c r="A25">
        <v>24</v>
      </c>
      <c r="B25" s="16" t="s">
        <v>67</v>
      </c>
      <c r="C25" s="16" t="s">
        <v>86</v>
      </c>
      <c r="D25">
        <v>29004</v>
      </c>
      <c r="E25" t="s">
        <v>13</v>
      </c>
      <c r="F25" t="s">
        <v>90</v>
      </c>
      <c r="G25" t="s">
        <v>90</v>
      </c>
      <c r="H25" t="s">
        <v>90</v>
      </c>
      <c r="I25" t="s">
        <v>90</v>
      </c>
      <c r="J25" t="s">
        <v>90</v>
      </c>
      <c r="K25" t="s">
        <v>107</v>
      </c>
      <c r="L25" t="n">
        <v>67.0</v>
      </c>
      <c r="M25" t="s">
        <v>98</v>
      </c>
      <c r="N25"/>
    </row>
    <row r="26" spans="1:5" x14ac:dyDescent="0.2">
      <c r="A26">
        <v>25</v>
      </c>
      <c r="B26" s="16" t="s">
        <v>67</v>
      </c>
      <c r="C26" s="16" t="s">
        <v>86</v>
      </c>
      <c r="D26">
        <v>29005</v>
      </c>
      <c r="E26" t="s">
        <v>13</v>
      </c>
      <c r="F26" t="s">
        <v>90</v>
      </c>
      <c r="G26" t="s">
        <v>90</v>
      </c>
      <c r="H26" t="s">
        <v>90</v>
      </c>
      <c r="I26" t="s">
        <v>90</v>
      </c>
      <c r="J26" t="s">
        <v>90</v>
      </c>
      <c r="K26" t="s">
        <v>107</v>
      </c>
      <c r="L26" t="n">
        <v>74.0</v>
      </c>
      <c r="M26" t="s">
        <v>102</v>
      </c>
      <c r="N26"/>
    </row>
    <row r="27" spans="1:5" x14ac:dyDescent="0.2">
      <c r="A27">
        <v>26</v>
      </c>
      <c r="B27" s="16" t="s">
        <v>67</v>
      </c>
      <c r="C27" s="16" t="s">
        <v>86</v>
      </c>
      <c r="D27">
        <v>29006</v>
      </c>
      <c r="E27" t="s">
        <v>13</v>
      </c>
      <c r="F27" t="s">
        <v>90</v>
      </c>
      <c r="G27" t="s">
        <v>90</v>
      </c>
      <c r="H27" t="s">
        <v>90</v>
      </c>
      <c r="I27" t="s">
        <v>90</v>
      </c>
      <c r="J27" t="s">
        <v>90</v>
      </c>
      <c r="K27" t="s">
        <v>107</v>
      </c>
      <c r="L27" t="n">
        <v>111.0</v>
      </c>
      <c r="M27" t="s">
        <v>102</v>
      </c>
      <c r="N27"/>
    </row>
    <row r="28" spans="1:5" x14ac:dyDescent="0.2">
      <c r="A28">
        <v>27</v>
      </c>
      <c r="B28" s="16" t="s">
        <v>67</v>
      </c>
      <c r="C28" s="16" t="s">
        <v>86</v>
      </c>
      <c r="D28">
        <v>29007</v>
      </c>
      <c r="E28" t="s">
        <v>13</v>
      </c>
      <c r="F28" t="s">
        <v>90</v>
      </c>
      <c r="G28" t="s">
        <v>90</v>
      </c>
      <c r="H28" t="s">
        <v>90</v>
      </c>
      <c r="I28" t="s">
        <v>90</v>
      </c>
      <c r="J28" t="s">
        <v>90</v>
      </c>
      <c r="K28" t="s">
        <v>107</v>
      </c>
      <c r="L28" t="n">
        <v>69.0</v>
      </c>
      <c r="M28"/>
      <c r="N28"/>
    </row>
    <row r="29" spans="1:5" x14ac:dyDescent="0.2">
      <c r="A29">
        <v>28</v>
      </c>
      <c r="B29" s="16" t="s">
        <v>67</v>
      </c>
      <c r="C29" s="16" t="s">
        <v>86</v>
      </c>
      <c r="D29">
        <v>29008</v>
      </c>
      <c r="E29" t="s">
        <v>13</v>
      </c>
      <c r="F29" t="s">
        <v>90</v>
      </c>
      <c r="G29" t="s">
        <v>90</v>
      </c>
      <c r="H29" t="s">
        <v>90</v>
      </c>
      <c r="I29" t="s">
        <v>90</v>
      </c>
      <c r="J29" t="s">
        <v>90</v>
      </c>
      <c r="K29" t="s">
        <v>107</v>
      </c>
      <c r="L29" t="n">
        <v>85.0</v>
      </c>
      <c r="M29" t="s">
        <v>102</v>
      </c>
      <c r="N29"/>
    </row>
    <row r="30" spans="1:5" x14ac:dyDescent="0.2">
      <c r="A30">
        <v>29</v>
      </c>
      <c r="B30" s="16" t="s">
        <v>67</v>
      </c>
      <c r="C30" s="16" t="s">
        <v>86</v>
      </c>
      <c r="D30">
        <v>30001</v>
      </c>
      <c r="E30" t="s">
        <v>13</v>
      </c>
      <c r="F30" t="s">
        <v>90</v>
      </c>
      <c r="G30" t="s">
        <v>90</v>
      </c>
      <c r="H30" t="s">
        <v>90</v>
      </c>
      <c r="I30" t="s">
        <v>90</v>
      </c>
      <c r="J30" t="s">
        <v>90</v>
      </c>
      <c r="K30" t="s">
        <v>107</v>
      </c>
      <c r="L30" t="n">
        <v>66.0</v>
      </c>
      <c r="M30" t="s">
        <v>102</v>
      </c>
      <c r="N30"/>
    </row>
    <row r="31" spans="1:5" x14ac:dyDescent="0.2">
      <c r="A31">
        <v>30</v>
      </c>
      <c r="B31" s="16" t="s">
        <v>67</v>
      </c>
      <c r="C31" s="16" t="s">
        <v>86</v>
      </c>
      <c r="D31">
        <v>30002</v>
      </c>
      <c r="E31" t="s">
        <v>13</v>
      </c>
      <c r="F31" t="s">
        <v>90</v>
      </c>
      <c r="G31" t="s">
        <v>90</v>
      </c>
      <c r="H31" t="s">
        <v>90</v>
      </c>
      <c r="I31" t="s">
        <v>90</v>
      </c>
      <c r="J31" t="s">
        <v>90</v>
      </c>
      <c r="K31" t="s">
        <v>107</v>
      </c>
      <c r="L31" t="n">
        <v>77.0</v>
      </c>
      <c r="M31"/>
      <c r="N31"/>
    </row>
    <row r="32" spans="1:5" x14ac:dyDescent="0.2">
      <c r="A32">
        <v>31</v>
      </c>
      <c r="B32" s="16" t="s">
        <v>67</v>
      </c>
      <c r="C32" s="16" t="s">
        <v>86</v>
      </c>
      <c r="D32">
        <v>30003</v>
      </c>
      <c r="E32" t="s">
        <v>13</v>
      </c>
      <c r="F32" t="s">
        <v>90</v>
      </c>
      <c r="G32" t="s">
        <v>90</v>
      </c>
      <c r="H32" t="s">
        <v>90</v>
      </c>
      <c r="I32" t="s">
        <v>90</v>
      </c>
      <c r="J32" t="s">
        <v>90</v>
      </c>
      <c r="K32" t="s">
        <v>107</v>
      </c>
      <c r="L32" t="n">
        <v>87.0</v>
      </c>
      <c r="M32" t="s">
        <v>93</v>
      </c>
      <c r="N32"/>
    </row>
    <row r="33" spans="1:5" x14ac:dyDescent="0.2">
      <c r="A33">
        <v>32</v>
      </c>
      <c r="B33" s="16" t="s">
        <v>67</v>
      </c>
      <c r="C33" s="16" t="s">
        <v>86</v>
      </c>
      <c r="D33">
        <v>30004</v>
      </c>
      <c r="E33" t="s">
        <v>13</v>
      </c>
      <c r="F33" t="s">
        <v>90</v>
      </c>
      <c r="G33" t="s">
        <v>90</v>
      </c>
      <c r="H33" t="s">
        <v>90</v>
      </c>
      <c r="I33" t="s">
        <v>90</v>
      </c>
      <c r="J33" t="s">
        <v>90</v>
      </c>
      <c r="K33" t="s">
        <v>107</v>
      </c>
      <c r="L33" t="n">
        <v>68.0</v>
      </c>
      <c r="M33" t="s">
        <v>103</v>
      </c>
      <c r="N33"/>
    </row>
    <row r="34" spans="1:5" x14ac:dyDescent="0.2">
      <c r="A34">
        <v>33</v>
      </c>
      <c r="B34" s="16" t="s">
        <v>67</v>
      </c>
      <c r="C34" s="16" t="s">
        <v>86</v>
      </c>
      <c r="D34">
        <v>30005</v>
      </c>
      <c r="E34" t="s">
        <v>13</v>
      </c>
      <c r="F34" t="s">
        <v>90</v>
      </c>
      <c r="G34" t="s">
        <v>90</v>
      </c>
      <c r="H34" t="s">
        <v>90</v>
      </c>
      <c r="I34" t="s">
        <v>90</v>
      </c>
      <c r="J34" t="s">
        <v>90</v>
      </c>
      <c r="K34" t="s">
        <v>107</v>
      </c>
      <c r="L34" t="n">
        <v>66.0</v>
      </c>
      <c r="M34" t="s">
        <v>104</v>
      </c>
      <c r="N34"/>
    </row>
    <row r="35" spans="1:5" x14ac:dyDescent="0.2">
      <c r="A35">
        <v>34</v>
      </c>
      <c r="B35" s="16" t="s">
        <v>67</v>
      </c>
      <c r="C35" s="16" t="s">
        <v>86</v>
      </c>
      <c r="D35">
        <v>30006</v>
      </c>
      <c r="E35" t="s">
        <v>13</v>
      </c>
      <c r="F35" t="s">
        <v>90</v>
      </c>
      <c r="G35" t="s">
        <v>90</v>
      </c>
      <c r="H35" t="s">
        <v>90</v>
      </c>
      <c r="I35" t="s">
        <v>90</v>
      </c>
      <c r="J35" t="s">
        <v>90</v>
      </c>
      <c r="K35" t="s">
        <v>107</v>
      </c>
      <c r="L35" t="n">
        <v>85.0</v>
      </c>
      <c r="M35" t="s">
        <v>89</v>
      </c>
      <c r="N35"/>
    </row>
    <row r="36" spans="1:5" x14ac:dyDescent="0.2">
      <c r="A36">
        <v>35</v>
      </c>
      <c r="B36" s="16" t="s">
        <v>67</v>
      </c>
      <c r="C36" s="16" t="s">
        <v>86</v>
      </c>
      <c r="D36">
        <v>30007</v>
      </c>
      <c r="E36" t="s">
        <v>13</v>
      </c>
      <c r="F36" t="s">
        <v>90</v>
      </c>
      <c r="G36" t="s">
        <v>90</v>
      </c>
      <c r="H36" t="s">
        <v>90</v>
      </c>
      <c r="I36" t="s">
        <v>90</v>
      </c>
      <c r="J36" t="s">
        <v>90</v>
      </c>
      <c r="K36" t="s">
        <v>107</v>
      </c>
      <c r="L36" t="n">
        <v>77.0</v>
      </c>
      <c r="M36"/>
      <c r="N36"/>
    </row>
    <row r="37" spans="1:5" x14ac:dyDescent="0.2">
      <c r="A37">
        <v>36</v>
      </c>
      <c r="B37" s="16" t="s">
        <v>67</v>
      </c>
      <c r="C37" s="16" t="s">
        <v>86</v>
      </c>
      <c r="D37">
        <v>30008</v>
      </c>
      <c r="E37" t="s">
        <v>13</v>
      </c>
      <c r="F37" t="s">
        <v>90</v>
      </c>
      <c r="G37" t="s">
        <v>90</v>
      </c>
      <c r="H37" t="s">
        <v>90</v>
      </c>
      <c r="I37" t="s">
        <v>90</v>
      </c>
      <c r="J37" t="s">
        <v>90</v>
      </c>
      <c r="K37" t="s">
        <v>107</v>
      </c>
      <c r="L37" t="n">
        <v>95.0</v>
      </c>
      <c r="M37" t="s">
        <v>96</v>
      </c>
      <c r="N37"/>
    </row>
    <row r="38" spans="1:5" x14ac:dyDescent="0.2">
      <c r="A38">
        <v>37</v>
      </c>
      <c r="B38" s="16" t="s">
        <v>67</v>
      </c>
      <c r="C38" s="16" t="s">
        <v>86</v>
      </c>
      <c r="D38">
        <v>30009</v>
      </c>
      <c r="E38" t="s">
        <v>13</v>
      </c>
      <c r="F38" t="s">
        <v>90</v>
      </c>
      <c r="G38" t="s">
        <v>90</v>
      </c>
      <c r="H38" t="s">
        <v>90</v>
      </c>
      <c r="I38" t="s">
        <v>90</v>
      </c>
      <c r="J38" t="s">
        <v>90</v>
      </c>
      <c r="K38" t="s">
        <v>107</v>
      </c>
      <c r="L38" t="n">
        <v>70.0</v>
      </c>
      <c r="M38" t="s">
        <v>98</v>
      </c>
      <c r="N38"/>
    </row>
    <row r="39" spans="1:5" x14ac:dyDescent="0.2">
      <c r="A39">
        <v>38</v>
      </c>
      <c r="B39" s="16" t="s">
        <v>67</v>
      </c>
      <c r="C39" s="16" t="s">
        <v>86</v>
      </c>
      <c r="D39">
        <v>23001</v>
      </c>
      <c r="E39" t="s">
        <v>13</v>
      </c>
      <c r="F39" t="s">
        <v>90</v>
      </c>
      <c r="G39" t="s">
        <v>90</v>
      </c>
      <c r="H39" t="s">
        <v>90</v>
      </c>
      <c r="I39" t="s">
        <v>90</v>
      </c>
      <c r="J39" t="s">
        <v>90</v>
      </c>
      <c r="K39" t="s">
        <v>107</v>
      </c>
      <c r="L39" t="n">
        <v>87.0</v>
      </c>
      <c r="M39" t="s">
        <v>94</v>
      </c>
      <c r="N39"/>
    </row>
    <row r="40" spans="1:5" x14ac:dyDescent="0.2">
      <c r="A40">
        <v>39</v>
      </c>
      <c r="B40" s="16" t="s">
        <v>67</v>
      </c>
      <c r="C40" s="16" t="s">
        <v>86</v>
      </c>
      <c r="D40">
        <v>23002</v>
      </c>
      <c r="E40" t="s">
        <v>13</v>
      </c>
      <c r="F40" t="s">
        <v>90</v>
      </c>
      <c r="G40" t="s">
        <v>90</v>
      </c>
      <c r="H40" t="s">
        <v>90</v>
      </c>
      <c r="I40" t="s">
        <v>90</v>
      </c>
      <c r="J40" t="s">
        <v>90</v>
      </c>
      <c r="K40" t="s">
        <v>107</v>
      </c>
      <c r="L40" t="n">
        <v>79.0</v>
      </c>
      <c r="M40" t="s">
        <v>105</v>
      </c>
      <c r="N40"/>
    </row>
    <row r="41" spans="1:5" x14ac:dyDescent="0.2">
      <c r="A41">
        <v>40</v>
      </c>
      <c r="B41" s="16" t="s">
        <v>67</v>
      </c>
      <c r="C41" s="16" t="s">
        <v>86</v>
      </c>
      <c r="D41">
        <v>22001</v>
      </c>
      <c r="E41" t="s">
        <v>13</v>
      </c>
      <c r="F41" t="s">
        <v>90</v>
      </c>
      <c r="G41" t="s">
        <v>90</v>
      </c>
      <c r="H41" t="s">
        <v>90</v>
      </c>
      <c r="I41" t="s">
        <v>90</v>
      </c>
      <c r="J41" t="s">
        <v>90</v>
      </c>
      <c r="K41" t="s">
        <v>107</v>
      </c>
      <c r="L41" t="n">
        <v>88.0</v>
      </c>
      <c r="M41" t="s">
        <v>100</v>
      </c>
      <c r="N41"/>
    </row>
    <row r="42" spans="1:5" x14ac:dyDescent="0.2">
      <c r="A42">
        <v>41</v>
      </c>
      <c r="B42" s="16" t="s">
        <v>68</v>
      </c>
      <c r="C42" s="16" t="s">
        <v>86</v>
      </c>
      <c r="D42" s="12">
        <v>29001</v>
      </c>
      <c r="E42" t="s">
        <v>13</v>
      </c>
      <c r="F42" t="s">
        <v>90</v>
      </c>
      <c r="G42" t="s">
        <v>90</v>
      </c>
      <c r="H42" t="s">
        <v>90</v>
      </c>
      <c r="I42" t="s">
        <v>90</v>
      </c>
      <c r="J42" t="s">
        <v>90</v>
      </c>
      <c r="K42" t="s">
        <v>107</v>
      </c>
      <c r="L42" t="n">
        <v>70.0</v>
      </c>
      <c r="M42" t="s">
        <v>106</v>
      </c>
      <c r="N42"/>
    </row>
    <row r="43" spans="1:5" x14ac:dyDescent="0.2">
      <c r="A43">
        <v>42</v>
      </c>
      <c r="B43" s="16" t="s">
        <v>68</v>
      </c>
      <c r="C43" s="16" t="s">
        <v>86</v>
      </c>
      <c r="D43">
        <v>29002</v>
      </c>
      <c r="E43" t="s">
        <v>13</v>
      </c>
      <c r="F43" t="s">
        <v>90</v>
      </c>
      <c r="G43" t="s">
        <v>90</v>
      </c>
      <c r="H43" t="s">
        <v>90</v>
      </c>
      <c r="I43" t="s">
        <v>90</v>
      </c>
      <c r="J43" t="s">
        <v>90</v>
      </c>
      <c r="K43" t="s">
        <v>107</v>
      </c>
      <c r="L43" t="n">
        <v>75.0</v>
      </c>
      <c r="M43"/>
      <c r="N43"/>
    </row>
    <row r="44" spans="1:5" x14ac:dyDescent="0.2">
      <c r="A44">
        <v>43</v>
      </c>
      <c r="B44" s="16" t="s">
        <v>68</v>
      </c>
      <c r="C44" s="16" t="s">
        <v>86</v>
      </c>
      <c r="D44">
        <v>29003</v>
      </c>
      <c r="E44" t="s">
        <v>12</v>
      </c>
      <c r="F44" t="s">
        <v>90</v>
      </c>
      <c r="G44" t="s">
        <v>90</v>
      </c>
      <c r="H44" t="s">
        <v>90</v>
      </c>
      <c r="I44" t="s">
        <v>90</v>
      </c>
      <c r="J44" t="s">
        <v>90</v>
      </c>
      <c r="K44" t="s">
        <v>107</v>
      </c>
      <c r="L44" t="n">
        <v>107.0</v>
      </c>
      <c r="M44" t="s">
        <v>104</v>
      </c>
      <c r="N44"/>
    </row>
    <row r="45" spans="1:5" x14ac:dyDescent="0.2">
      <c r="A45">
        <v>44</v>
      </c>
      <c r="B45" s="16" t="s">
        <v>68</v>
      </c>
      <c r="C45" s="16" t="s">
        <v>86</v>
      </c>
      <c r="D45">
        <v>29004</v>
      </c>
      <c r="E45" t="s">
        <v>13</v>
      </c>
      <c r="F45" t="s">
        <v>90</v>
      </c>
      <c r="G45" t="s">
        <v>90</v>
      </c>
      <c r="H45" t="s">
        <v>90</v>
      </c>
      <c r="I45" t="s">
        <v>90</v>
      </c>
      <c r="J45" t="s">
        <v>90</v>
      </c>
      <c r="K45" t="s">
        <v>107</v>
      </c>
      <c r="L45" t="n">
        <v>83.0</v>
      </c>
      <c r="M45"/>
      <c r="N45"/>
    </row>
    <row r="46" spans="1:5" x14ac:dyDescent="0.2">
      <c r="A46">
        <v>45</v>
      </c>
      <c r="B46" s="16" t="s">
        <v>68</v>
      </c>
      <c r="C46" s="16" t="s">
        <v>86</v>
      </c>
      <c r="D46">
        <v>29005</v>
      </c>
      <c r="E46" t="s">
        <v>13</v>
      </c>
      <c r="F46" t="s">
        <v>90</v>
      </c>
      <c r="G46" t="s">
        <v>90</v>
      </c>
      <c r="H46" t="s">
        <v>90</v>
      </c>
      <c r="I46" t="s">
        <v>90</v>
      </c>
      <c r="J46" t="s">
        <v>90</v>
      </c>
      <c r="K46" t="s">
        <v>107</v>
      </c>
      <c r="L46" t="n">
        <v>70.0</v>
      </c>
      <c r="M46"/>
      <c r="N46"/>
    </row>
    <row r="47" spans="1:5" x14ac:dyDescent="0.2">
      <c r="A47">
        <v>46</v>
      </c>
      <c r="B47" s="16" t="s">
        <v>68</v>
      </c>
      <c r="C47" s="16" t="s">
        <v>86</v>
      </c>
      <c r="D47">
        <v>29006</v>
      </c>
      <c r="E47" t="s">
        <v>13</v>
      </c>
      <c r="F47" t="s">
        <v>90</v>
      </c>
      <c r="G47" t="s">
        <v>90</v>
      </c>
      <c r="H47" t="s">
        <v>90</v>
      </c>
      <c r="I47" t="s">
        <v>90</v>
      </c>
      <c r="J47" t="s">
        <v>90</v>
      </c>
      <c r="K47" t="s">
        <v>107</v>
      </c>
      <c r="L47" t="n">
        <v>81.0</v>
      </c>
      <c r="M47"/>
      <c r="N47"/>
    </row>
    <row r="48" spans="1:5" x14ac:dyDescent="0.2">
      <c r="A48">
        <v>47</v>
      </c>
      <c r="B48" s="16" t="s">
        <v>68</v>
      </c>
      <c r="C48" s="16" t="s">
        <v>86</v>
      </c>
      <c r="D48">
        <v>29007</v>
      </c>
      <c r="E48" t="s">
        <v>13</v>
      </c>
      <c r="F48" t="s">
        <v>90</v>
      </c>
      <c r="G48" t="s">
        <v>90</v>
      </c>
      <c r="H48" t="s">
        <v>90</v>
      </c>
      <c r="I48" t="s">
        <v>90</v>
      </c>
      <c r="J48" t="s">
        <v>90</v>
      </c>
      <c r="K48" t="s">
        <v>107</v>
      </c>
      <c r="L48" t="n">
        <v>66.0</v>
      </c>
      <c r="M48"/>
      <c r="N48"/>
    </row>
    <row r="49" spans="1:5" x14ac:dyDescent="0.2">
      <c r="A49">
        <v>48</v>
      </c>
      <c r="B49" s="16" t="s">
        <v>68</v>
      </c>
      <c r="C49" s="16" t="s">
        <v>86</v>
      </c>
      <c r="D49">
        <v>29008</v>
      </c>
      <c r="E49" t="s">
        <v>13</v>
      </c>
      <c r="F49" t="s">
        <v>90</v>
      </c>
      <c r="G49" t="s">
        <v>90</v>
      </c>
      <c r="H49" t="s">
        <v>90</v>
      </c>
      <c r="I49" t="s">
        <v>90</v>
      </c>
      <c r="J49" t="s">
        <v>90</v>
      </c>
      <c r="K49" t="s">
        <v>107</v>
      </c>
      <c r="L49" t="n">
        <v>65.0</v>
      </c>
      <c r="M49"/>
      <c r="N49"/>
    </row>
    <row r="50" spans="1:5" x14ac:dyDescent="0.2">
      <c r="A50">
        <v>49</v>
      </c>
      <c r="B50" s="16" t="s">
        <v>68</v>
      </c>
      <c r="C50" s="16" t="s">
        <v>86</v>
      </c>
      <c r="D50">
        <v>30001</v>
      </c>
      <c r="E50" t="s">
        <v>13</v>
      </c>
      <c r="F50"/>
      <c r="G50"/>
      <c r="H50"/>
      <c r="I50"/>
      <c r="J50"/>
      <c r="K50"/>
      <c r="L50"/>
      <c r="M50"/>
      <c r="N50"/>
    </row>
    <row r="51" spans="1:5" x14ac:dyDescent="0.2">
      <c r="A51">
        <v>50</v>
      </c>
      <c r="B51" s="16" t="s">
        <v>68</v>
      </c>
      <c r="C51" s="16" t="s">
        <v>86</v>
      </c>
      <c r="D51">
        <v>30002</v>
      </c>
      <c r="E51" t="s">
        <v>13</v>
      </c>
      <c r="F51"/>
      <c r="G51"/>
      <c r="H51"/>
      <c r="I51"/>
      <c r="J51"/>
      <c r="K51"/>
      <c r="L51"/>
      <c r="M51"/>
      <c r="N51"/>
    </row>
    <row r="52" spans="1:5" x14ac:dyDescent="0.2">
      <c r="A52">
        <v>51</v>
      </c>
      <c r="B52" s="16" t="s">
        <v>68</v>
      </c>
      <c r="C52" s="16" t="s">
        <v>86</v>
      </c>
      <c r="D52">
        <v>30003</v>
      </c>
      <c r="E52" t="s">
        <v>13</v>
      </c>
      <c r="F52"/>
      <c r="G52"/>
      <c r="H52"/>
      <c r="I52"/>
      <c r="J52"/>
      <c r="K52"/>
      <c r="L52"/>
      <c r="M52"/>
      <c r="N52"/>
    </row>
    <row r="53" spans="1:5" x14ac:dyDescent="0.2">
      <c r="A53">
        <v>52</v>
      </c>
      <c r="B53" s="16" t="s">
        <v>68</v>
      </c>
      <c r="C53" s="16" t="s">
        <v>86</v>
      </c>
      <c r="D53">
        <v>30004</v>
      </c>
      <c r="E53" t="s">
        <v>13</v>
      </c>
      <c r="F53"/>
      <c r="G53"/>
      <c r="H53"/>
      <c r="I53"/>
      <c r="J53"/>
      <c r="K53"/>
      <c r="L53"/>
      <c r="M53"/>
      <c r="N53"/>
    </row>
    <row r="54" spans="1:5" x14ac:dyDescent="0.2">
      <c r="A54">
        <v>53</v>
      </c>
      <c r="B54" s="16" t="s">
        <v>68</v>
      </c>
      <c r="C54" s="16" t="s">
        <v>86</v>
      </c>
      <c r="D54">
        <v>30005</v>
      </c>
      <c r="E54" t="s">
        <v>13</v>
      </c>
      <c r="F54"/>
      <c r="G54"/>
      <c r="H54"/>
      <c r="I54"/>
      <c r="J54"/>
      <c r="K54"/>
      <c r="L54"/>
      <c r="M54"/>
      <c r="N54"/>
    </row>
    <row r="55" spans="1:5" x14ac:dyDescent="0.2">
      <c r="A55">
        <v>54</v>
      </c>
      <c r="B55" s="16" t="s">
        <v>68</v>
      </c>
      <c r="C55" s="16" t="s">
        <v>86</v>
      </c>
      <c r="D55">
        <v>30006</v>
      </c>
      <c r="E55" t="s">
        <v>13</v>
      </c>
      <c r="F55"/>
      <c r="G55"/>
      <c r="H55"/>
      <c r="I55"/>
      <c r="J55"/>
      <c r="K55"/>
      <c r="L55"/>
      <c r="M55"/>
      <c r="N55"/>
    </row>
    <row r="56" spans="1:5" x14ac:dyDescent="0.2">
      <c r="A56">
        <v>55</v>
      </c>
      <c r="B56" s="16" t="s">
        <v>68</v>
      </c>
      <c r="C56" s="16" t="s">
        <v>86</v>
      </c>
      <c r="D56">
        <v>30007</v>
      </c>
      <c r="E56" t="s">
        <v>13</v>
      </c>
      <c r="F56"/>
      <c r="G56"/>
      <c r="H56"/>
      <c r="I56"/>
      <c r="J56"/>
      <c r="K56"/>
      <c r="L56"/>
      <c r="M56"/>
      <c r="N56"/>
    </row>
    <row r="57" spans="1:5" x14ac:dyDescent="0.2">
      <c r="A57">
        <v>56</v>
      </c>
      <c r="B57" s="16" t="s">
        <v>68</v>
      </c>
      <c r="C57" s="16" t="s">
        <v>86</v>
      </c>
      <c r="D57">
        <v>30008</v>
      </c>
      <c r="E57" t="s">
        <v>13</v>
      </c>
      <c r="F57"/>
      <c r="G57"/>
      <c r="H57"/>
      <c r="I57"/>
      <c r="J57"/>
      <c r="K57"/>
      <c r="L57"/>
      <c r="M57"/>
      <c r="N57"/>
    </row>
    <row r="58" spans="1:5" x14ac:dyDescent="0.2">
      <c r="A58">
        <v>57</v>
      </c>
      <c r="B58" s="16" t="s">
        <v>68</v>
      </c>
      <c r="C58" s="16" t="s">
        <v>86</v>
      </c>
      <c r="D58">
        <v>30009</v>
      </c>
      <c r="E58" t="s">
        <v>13</v>
      </c>
      <c r="F58"/>
      <c r="G58"/>
      <c r="H58"/>
      <c r="I58"/>
      <c r="J58"/>
      <c r="K58"/>
      <c r="L58"/>
      <c r="M58"/>
      <c r="N58"/>
    </row>
    <row r="59" spans="1:5" x14ac:dyDescent="0.2">
      <c r="A59">
        <v>58</v>
      </c>
      <c r="B59" s="16" t="s">
        <v>68</v>
      </c>
      <c r="C59" s="16" t="s">
        <v>86</v>
      </c>
      <c r="D59">
        <v>23001</v>
      </c>
      <c r="E59" t="s">
        <v>13</v>
      </c>
      <c r="F59"/>
      <c r="G59"/>
      <c r="H59"/>
      <c r="I59"/>
      <c r="J59"/>
      <c r="K59"/>
      <c r="L59"/>
      <c r="M59"/>
      <c r="N59"/>
    </row>
    <row r="60" spans="1:5" x14ac:dyDescent="0.2">
      <c r="A60">
        <v>59</v>
      </c>
      <c r="B60" s="16" t="s">
        <v>68</v>
      </c>
      <c r="C60" s="16" t="s">
        <v>86</v>
      </c>
      <c r="D60">
        <v>23002</v>
      </c>
      <c r="E60" t="s">
        <v>13</v>
      </c>
      <c r="F60"/>
      <c r="G60"/>
      <c r="H60"/>
      <c r="I60"/>
      <c r="J60"/>
      <c r="K60"/>
      <c r="L60"/>
      <c r="M60"/>
      <c r="N60"/>
    </row>
    <row r="61" spans="1:5" x14ac:dyDescent="0.2">
      <c r="A61">
        <v>60</v>
      </c>
      <c r="B61" s="16" t="s">
        <v>68</v>
      </c>
      <c r="C61" s="16" t="s">
        <v>86</v>
      </c>
      <c r="D61">
        <v>22001</v>
      </c>
      <c r="E61" t="s">
        <v>13</v>
      </c>
      <c r="F61"/>
      <c r="G61"/>
      <c r="H61"/>
      <c r="I61"/>
      <c r="J61"/>
      <c r="K61"/>
      <c r="L61"/>
      <c r="M61"/>
      <c r="N61"/>
    </row>
    <row r="62" spans="1:5" x14ac:dyDescent="0.2">
      <c r="A62">
        <v>61</v>
      </c>
      <c r="B62" s="16" t="s">
        <v>69</v>
      </c>
      <c r="C62" s="16" t="s">
        <v>86</v>
      </c>
      <c r="D62" s="12">
        <v>29001</v>
      </c>
      <c r="E62" t="s">
        <v>13</v>
      </c>
      <c r="F62"/>
      <c r="G62"/>
      <c r="H62"/>
      <c r="I62"/>
      <c r="J62"/>
      <c r="K62"/>
      <c r="L62"/>
      <c r="M62"/>
      <c r="N62"/>
    </row>
    <row r="63" spans="1:5" x14ac:dyDescent="0.2">
      <c r="A63">
        <v>62</v>
      </c>
      <c r="B63" s="16" t="s">
        <v>69</v>
      </c>
      <c r="C63" s="16" t="s">
        <v>86</v>
      </c>
      <c r="D63">
        <v>29002</v>
      </c>
      <c r="E63" t="s">
        <v>13</v>
      </c>
      <c r="F63"/>
      <c r="G63"/>
      <c r="H63"/>
      <c r="I63"/>
      <c r="J63"/>
      <c r="K63"/>
      <c r="L63"/>
      <c r="M63"/>
      <c r="N63"/>
    </row>
    <row r="64" spans="1:5" x14ac:dyDescent="0.2">
      <c r="A64">
        <v>63</v>
      </c>
      <c r="B64" s="16" t="s">
        <v>69</v>
      </c>
      <c r="C64" s="16" t="s">
        <v>86</v>
      </c>
      <c r="D64">
        <v>29003</v>
      </c>
      <c r="E64" t="s">
        <v>13</v>
      </c>
      <c r="F64"/>
      <c r="G64"/>
      <c r="H64"/>
      <c r="I64"/>
      <c r="J64"/>
      <c r="K64"/>
      <c r="L64"/>
      <c r="M64"/>
      <c r="N64"/>
    </row>
    <row r="65" spans="1:5" x14ac:dyDescent="0.2">
      <c r="A65">
        <v>64</v>
      </c>
      <c r="B65" s="16" t="s">
        <v>69</v>
      </c>
      <c r="C65" s="16" t="s">
        <v>86</v>
      </c>
      <c r="D65">
        <v>29004</v>
      </c>
      <c r="E65" t="s">
        <v>12</v>
      </c>
      <c r="F65"/>
      <c r="G65"/>
      <c r="H65"/>
      <c r="I65"/>
      <c r="J65"/>
      <c r="K65"/>
      <c r="L65"/>
      <c r="M65"/>
      <c r="N65"/>
    </row>
    <row r="66" spans="1:5" x14ac:dyDescent="0.2">
      <c r="A66">
        <v>65</v>
      </c>
      <c r="B66" s="16" t="s">
        <v>69</v>
      </c>
      <c r="C66" s="16" t="s">
        <v>86</v>
      </c>
      <c r="D66">
        <v>29005</v>
      </c>
      <c r="E66" t="s">
        <v>13</v>
      </c>
      <c r="F66"/>
      <c r="G66"/>
      <c r="H66"/>
      <c r="I66"/>
      <c r="J66"/>
      <c r="K66"/>
      <c r="L66"/>
      <c r="M66"/>
      <c r="N66"/>
    </row>
    <row r="67" spans="1:5" x14ac:dyDescent="0.2">
      <c r="A67">
        <v>66</v>
      </c>
      <c r="B67" s="16" t="s">
        <v>69</v>
      </c>
      <c r="C67" s="16" t="s">
        <v>86</v>
      </c>
      <c r="D67">
        <v>29006</v>
      </c>
      <c r="E67" t="s">
        <v>13</v>
      </c>
      <c r="F67"/>
      <c r="G67"/>
      <c r="H67"/>
      <c r="I67"/>
      <c r="J67"/>
      <c r="K67"/>
      <c r="L67"/>
      <c r="M67"/>
      <c r="N67"/>
    </row>
    <row r="68" spans="1:5" x14ac:dyDescent="0.2">
      <c r="A68">
        <v>67</v>
      </c>
      <c r="B68" s="16" t="s">
        <v>69</v>
      </c>
      <c r="C68" s="16" t="s">
        <v>86</v>
      </c>
      <c r="D68">
        <v>29007</v>
      </c>
      <c r="E68" t="s">
        <v>13</v>
      </c>
      <c r="F68"/>
      <c r="G68"/>
      <c r="H68"/>
      <c r="I68"/>
      <c r="J68"/>
      <c r="K68"/>
      <c r="L68"/>
      <c r="M68"/>
      <c r="N68"/>
    </row>
    <row r="69" spans="1:5" x14ac:dyDescent="0.2">
      <c r="A69">
        <v>68</v>
      </c>
      <c r="B69" s="16" t="s">
        <v>69</v>
      </c>
      <c r="C69" s="16" t="s">
        <v>86</v>
      </c>
      <c r="D69">
        <v>29008</v>
      </c>
      <c r="E69" t="s">
        <v>13</v>
      </c>
      <c r="F69"/>
      <c r="G69"/>
      <c r="H69"/>
      <c r="I69"/>
      <c r="J69"/>
      <c r="K69"/>
      <c r="L69"/>
      <c r="M69"/>
      <c r="N69"/>
    </row>
    <row r="70" spans="1:5" x14ac:dyDescent="0.2">
      <c r="A70">
        <v>69</v>
      </c>
      <c r="B70" s="16" t="s">
        <v>69</v>
      </c>
      <c r="C70" s="16" t="s">
        <v>86</v>
      </c>
      <c r="D70">
        <v>30001</v>
      </c>
      <c r="E70" t="s">
        <v>13</v>
      </c>
      <c r="F70"/>
      <c r="G70"/>
      <c r="H70"/>
      <c r="I70"/>
      <c r="J70"/>
      <c r="K70"/>
      <c r="L70"/>
      <c r="M70"/>
      <c r="N70"/>
    </row>
    <row r="71" spans="1:5" x14ac:dyDescent="0.2">
      <c r="A71">
        <v>70</v>
      </c>
      <c r="B71" s="16" t="s">
        <v>69</v>
      </c>
      <c r="C71" s="16" t="s">
        <v>86</v>
      </c>
      <c r="D71">
        <v>30002</v>
      </c>
      <c r="E71" t="s">
        <v>13</v>
      </c>
      <c r="F71"/>
      <c r="G71"/>
      <c r="H71"/>
      <c r="I71"/>
      <c r="J71"/>
      <c r="K71"/>
      <c r="L71"/>
      <c r="M71"/>
      <c r="N71"/>
    </row>
    <row r="72" spans="1:5" x14ac:dyDescent="0.2">
      <c r="A72">
        <v>71</v>
      </c>
      <c r="B72" s="16" t="s">
        <v>69</v>
      </c>
      <c r="C72" s="16" t="s">
        <v>86</v>
      </c>
      <c r="D72">
        <v>30003</v>
      </c>
      <c r="E72" t="s">
        <v>13</v>
      </c>
      <c r="F72"/>
      <c r="G72"/>
      <c r="H72"/>
      <c r="I72"/>
      <c r="J72"/>
      <c r="K72"/>
      <c r="L72"/>
      <c r="M72"/>
      <c r="N72"/>
    </row>
    <row r="73" spans="1:5" x14ac:dyDescent="0.2">
      <c r="A73">
        <v>72</v>
      </c>
      <c r="B73" s="16" t="s">
        <v>69</v>
      </c>
      <c r="C73" s="16" t="s">
        <v>86</v>
      </c>
      <c r="D73">
        <v>30004</v>
      </c>
      <c r="E73" t="s">
        <v>13</v>
      </c>
      <c r="F73"/>
      <c r="G73"/>
      <c r="H73"/>
      <c r="I73"/>
      <c r="J73"/>
      <c r="K73"/>
      <c r="L73"/>
      <c r="M73"/>
      <c r="N73"/>
    </row>
    <row r="74" spans="1:5" x14ac:dyDescent="0.2">
      <c r="A74">
        <v>73</v>
      </c>
      <c r="B74" s="16" t="s">
        <v>69</v>
      </c>
      <c r="C74" s="16" t="s">
        <v>86</v>
      </c>
      <c r="D74">
        <v>30005</v>
      </c>
      <c r="E74" t="s">
        <v>13</v>
      </c>
      <c r="F74"/>
      <c r="G74"/>
      <c r="H74"/>
      <c r="I74"/>
      <c r="J74"/>
      <c r="K74"/>
      <c r="L74"/>
      <c r="M74"/>
      <c r="N74"/>
    </row>
    <row r="75" spans="1:5" x14ac:dyDescent="0.2">
      <c r="A75">
        <v>74</v>
      </c>
      <c r="B75" s="16" t="s">
        <v>69</v>
      </c>
      <c r="C75" s="16" t="s">
        <v>86</v>
      </c>
      <c r="D75">
        <v>30006</v>
      </c>
      <c r="E75" t="s">
        <v>13</v>
      </c>
      <c r="F75"/>
      <c r="G75"/>
      <c r="H75"/>
      <c r="I75"/>
      <c r="J75"/>
      <c r="K75"/>
      <c r="L75"/>
      <c r="M75"/>
      <c r="N75"/>
    </row>
    <row r="76" spans="1:5" x14ac:dyDescent="0.2">
      <c r="A76">
        <v>75</v>
      </c>
      <c r="B76" s="16" t="s">
        <v>69</v>
      </c>
      <c r="C76" s="16" t="s">
        <v>86</v>
      </c>
      <c r="D76">
        <v>30007</v>
      </c>
      <c r="E76" t="s">
        <v>13</v>
      </c>
      <c r="F76"/>
      <c r="G76"/>
      <c r="H76"/>
      <c r="I76"/>
      <c r="J76"/>
      <c r="K76"/>
      <c r="L76"/>
      <c r="M76"/>
      <c r="N76"/>
    </row>
    <row r="77" spans="1:5" x14ac:dyDescent="0.2">
      <c r="A77">
        <v>76</v>
      </c>
      <c r="B77" s="16" t="s">
        <v>69</v>
      </c>
      <c r="C77" s="16" t="s">
        <v>86</v>
      </c>
      <c r="D77">
        <v>30008</v>
      </c>
      <c r="E77" t="s">
        <v>13</v>
      </c>
      <c r="F77"/>
      <c r="G77"/>
      <c r="H77"/>
      <c r="I77"/>
      <c r="J77"/>
      <c r="K77"/>
      <c r="L77"/>
      <c r="M77"/>
      <c r="N77"/>
    </row>
    <row r="78" spans="1:5" x14ac:dyDescent="0.2">
      <c r="A78">
        <v>77</v>
      </c>
      <c r="B78" s="16" t="s">
        <v>69</v>
      </c>
      <c r="C78" s="16" t="s">
        <v>86</v>
      </c>
      <c r="D78">
        <v>30009</v>
      </c>
      <c r="E78" t="s">
        <v>13</v>
      </c>
      <c r="F78"/>
      <c r="G78"/>
      <c r="H78"/>
      <c r="I78"/>
      <c r="J78"/>
      <c r="K78"/>
      <c r="L78"/>
      <c r="M78"/>
      <c r="N78"/>
    </row>
    <row r="79" spans="1:5" x14ac:dyDescent="0.2">
      <c r="A79">
        <v>78</v>
      </c>
      <c r="B79" s="16" t="s">
        <v>69</v>
      </c>
      <c r="C79" s="16" t="s">
        <v>86</v>
      </c>
      <c r="D79">
        <v>23001</v>
      </c>
      <c r="E79" t="s">
        <v>13</v>
      </c>
      <c r="F79"/>
      <c r="G79"/>
      <c r="H79"/>
      <c r="I79"/>
      <c r="J79"/>
      <c r="K79"/>
      <c r="L79"/>
      <c r="M79"/>
      <c r="N79"/>
    </row>
    <row r="80" spans="1:5" x14ac:dyDescent="0.2">
      <c r="A80">
        <v>79</v>
      </c>
      <c r="B80" s="16" t="s">
        <v>69</v>
      </c>
      <c r="C80" s="16" t="s">
        <v>86</v>
      </c>
      <c r="D80">
        <v>23002</v>
      </c>
      <c r="E80" t="s">
        <v>13</v>
      </c>
      <c r="F80"/>
      <c r="G80"/>
      <c r="H80"/>
      <c r="I80"/>
      <c r="J80"/>
      <c r="K80"/>
      <c r="L80"/>
      <c r="M80"/>
      <c r="N80"/>
    </row>
    <row r="81" spans="1:5" x14ac:dyDescent="0.2">
      <c r="A81">
        <v>80</v>
      </c>
      <c r="B81" s="16" t="s">
        <v>69</v>
      </c>
      <c r="C81" s="16" t="s">
        <v>86</v>
      </c>
      <c r="D81">
        <v>22001</v>
      </c>
      <c r="E81" t="s">
        <v>13</v>
      </c>
      <c r="F81"/>
      <c r="G81"/>
      <c r="H81"/>
      <c r="I81"/>
      <c r="J81"/>
      <c r="K81"/>
      <c r="L81"/>
      <c r="M81"/>
      <c r="N81"/>
    </row>
    <row r="82" spans="1:5" x14ac:dyDescent="0.2">
      <c r="A82">
        <v>81</v>
      </c>
      <c r="B82" s="16" t="s">
        <v>70</v>
      </c>
      <c r="C82" s="16" t="s">
        <v>86</v>
      </c>
      <c r="D82" s="12">
        <v>29001</v>
      </c>
      <c r="E82" t="s">
        <v>13</v>
      </c>
      <c r="F82"/>
      <c r="G82"/>
      <c r="H82"/>
      <c r="I82"/>
      <c r="J82"/>
      <c r="K82"/>
      <c r="L82"/>
      <c r="M82"/>
      <c r="N82"/>
    </row>
    <row r="83" spans="1:5" x14ac:dyDescent="0.2">
      <c r="A83">
        <v>82</v>
      </c>
      <c r="B83" s="16" t="s">
        <v>70</v>
      </c>
      <c r="C83" s="16" t="s">
        <v>86</v>
      </c>
      <c r="D83">
        <v>29002</v>
      </c>
      <c r="E83" t="s">
        <v>13</v>
      </c>
      <c r="F83"/>
      <c r="G83"/>
      <c r="H83"/>
      <c r="I83"/>
      <c r="J83"/>
      <c r="K83"/>
      <c r="L83"/>
      <c r="M83"/>
      <c r="N83"/>
    </row>
    <row r="84" spans="1:5" x14ac:dyDescent="0.2">
      <c r="A84">
        <v>83</v>
      </c>
      <c r="B84" s="16" t="s">
        <v>70</v>
      </c>
      <c r="C84" s="16" t="s">
        <v>86</v>
      </c>
      <c r="D84">
        <v>29003</v>
      </c>
      <c r="E84" t="s">
        <v>13</v>
      </c>
      <c r="F84"/>
      <c r="G84"/>
      <c r="H84"/>
      <c r="I84"/>
      <c r="J84"/>
      <c r="K84"/>
      <c r="L84"/>
      <c r="M84"/>
      <c r="N84"/>
    </row>
    <row r="85" spans="1:5" x14ac:dyDescent="0.2">
      <c r="A85">
        <v>84</v>
      </c>
      <c r="B85" s="16" t="s">
        <v>70</v>
      </c>
      <c r="C85" s="16" t="s">
        <v>86</v>
      </c>
      <c r="D85">
        <v>29004</v>
      </c>
      <c r="E85" t="s">
        <v>13</v>
      </c>
      <c r="F85"/>
      <c r="G85"/>
      <c r="H85"/>
      <c r="I85"/>
      <c r="J85"/>
      <c r="K85"/>
      <c r="L85"/>
      <c r="M85"/>
      <c r="N85"/>
    </row>
    <row r="86" spans="1:5" x14ac:dyDescent="0.2">
      <c r="A86">
        <v>85</v>
      </c>
      <c r="B86" s="16" t="s">
        <v>70</v>
      </c>
      <c r="C86" s="16" t="s">
        <v>86</v>
      </c>
      <c r="D86">
        <v>29005</v>
      </c>
      <c r="E86" t="s">
        <v>12</v>
      </c>
      <c r="F86"/>
      <c r="G86"/>
      <c r="H86"/>
      <c r="I86"/>
      <c r="J86"/>
      <c r="K86"/>
      <c r="L86"/>
      <c r="M86"/>
      <c r="N86"/>
    </row>
    <row r="87" spans="1:5" x14ac:dyDescent="0.2">
      <c r="A87">
        <v>86</v>
      </c>
      <c r="B87" s="16" t="s">
        <v>70</v>
      </c>
      <c r="C87" s="16" t="s">
        <v>86</v>
      </c>
      <c r="D87">
        <v>29006</v>
      </c>
      <c r="E87" t="s">
        <v>13</v>
      </c>
      <c r="F87"/>
      <c r="G87"/>
      <c r="H87"/>
      <c r="I87"/>
      <c r="J87"/>
      <c r="K87"/>
      <c r="L87"/>
      <c r="M87"/>
      <c r="N87"/>
    </row>
    <row r="88" spans="1:5" x14ac:dyDescent="0.2">
      <c r="A88">
        <v>87</v>
      </c>
      <c r="B88" s="16" t="s">
        <v>70</v>
      </c>
      <c r="C88" s="16" t="s">
        <v>86</v>
      </c>
      <c r="D88">
        <v>29007</v>
      </c>
      <c r="E88" t="s">
        <v>13</v>
      </c>
      <c r="F88"/>
      <c r="G88"/>
      <c r="H88"/>
      <c r="I88"/>
      <c r="J88"/>
      <c r="K88"/>
      <c r="L88"/>
      <c r="M88"/>
      <c r="N88"/>
    </row>
    <row r="89" spans="1:5" x14ac:dyDescent="0.2">
      <c r="A89">
        <v>88</v>
      </c>
      <c r="B89" s="16" t="s">
        <v>70</v>
      </c>
      <c r="C89" s="16" t="s">
        <v>86</v>
      </c>
      <c r="D89">
        <v>29008</v>
      </c>
      <c r="E89" t="s">
        <v>13</v>
      </c>
      <c r="F89"/>
      <c r="G89"/>
      <c r="H89"/>
      <c r="I89"/>
      <c r="J89"/>
      <c r="K89"/>
      <c r="L89"/>
      <c r="M89"/>
      <c r="N89"/>
    </row>
    <row r="90" spans="1:5" x14ac:dyDescent="0.2">
      <c r="A90">
        <v>89</v>
      </c>
      <c r="B90" s="16" t="s">
        <v>70</v>
      </c>
      <c r="C90" s="16" t="s">
        <v>86</v>
      </c>
      <c r="D90">
        <v>30001</v>
      </c>
      <c r="E90" t="s">
        <v>13</v>
      </c>
      <c r="F90"/>
      <c r="G90"/>
      <c r="H90"/>
      <c r="I90"/>
      <c r="J90"/>
      <c r="K90"/>
      <c r="L90"/>
      <c r="M90"/>
      <c r="N90"/>
    </row>
    <row r="91" spans="1:5" x14ac:dyDescent="0.2">
      <c r="A91">
        <v>90</v>
      </c>
      <c r="B91" s="16" t="s">
        <v>70</v>
      </c>
      <c r="C91" s="16" t="s">
        <v>86</v>
      </c>
      <c r="D91">
        <v>30002</v>
      </c>
      <c r="E91" t="s">
        <v>13</v>
      </c>
      <c r="F91"/>
      <c r="G91"/>
      <c r="H91"/>
      <c r="I91"/>
      <c r="J91"/>
      <c r="K91"/>
      <c r="L91"/>
      <c r="M91"/>
      <c r="N91"/>
    </row>
    <row r="92" spans="1:5" x14ac:dyDescent="0.2">
      <c r="A92">
        <v>91</v>
      </c>
      <c r="B92" s="16" t="s">
        <v>70</v>
      </c>
      <c r="C92" s="16" t="s">
        <v>86</v>
      </c>
      <c r="D92">
        <v>30003</v>
      </c>
      <c r="E92" t="s">
        <v>13</v>
      </c>
      <c r="F92"/>
      <c r="G92"/>
      <c r="H92"/>
      <c r="I92"/>
      <c r="J92"/>
      <c r="K92"/>
      <c r="L92"/>
      <c r="M92"/>
      <c r="N92"/>
    </row>
    <row r="93" spans="1:5" x14ac:dyDescent="0.2">
      <c r="A93">
        <v>92</v>
      </c>
      <c r="B93" s="16" t="s">
        <v>70</v>
      </c>
      <c r="C93" s="16" t="s">
        <v>86</v>
      </c>
      <c r="D93">
        <v>30004</v>
      </c>
      <c r="E93" t="s">
        <v>13</v>
      </c>
      <c r="F93"/>
      <c r="G93"/>
      <c r="H93"/>
      <c r="I93"/>
      <c r="J93"/>
      <c r="K93"/>
      <c r="L93"/>
      <c r="M93"/>
      <c r="N93"/>
    </row>
    <row r="94" spans="1:5" x14ac:dyDescent="0.2">
      <c r="A94">
        <v>93</v>
      </c>
      <c r="B94" s="16" t="s">
        <v>70</v>
      </c>
      <c r="C94" s="16" t="s">
        <v>86</v>
      </c>
      <c r="D94">
        <v>30005</v>
      </c>
      <c r="E94" t="s">
        <v>13</v>
      </c>
      <c r="F94"/>
      <c r="G94"/>
      <c r="H94"/>
      <c r="I94"/>
      <c r="J94"/>
      <c r="K94"/>
      <c r="L94"/>
      <c r="M94"/>
      <c r="N94"/>
    </row>
    <row r="95" spans="1:5" x14ac:dyDescent="0.2">
      <c r="A95">
        <v>94</v>
      </c>
      <c r="B95" s="16" t="s">
        <v>70</v>
      </c>
      <c r="C95" s="16" t="s">
        <v>86</v>
      </c>
      <c r="D95">
        <v>30006</v>
      </c>
      <c r="E95" t="s">
        <v>13</v>
      </c>
      <c r="F95"/>
      <c r="G95"/>
      <c r="H95"/>
      <c r="I95"/>
      <c r="J95"/>
      <c r="K95"/>
      <c r="L95"/>
      <c r="M95"/>
      <c r="N95"/>
    </row>
    <row r="96" spans="1:5" x14ac:dyDescent="0.2">
      <c r="A96">
        <v>95</v>
      </c>
      <c r="B96" s="16" t="s">
        <v>70</v>
      </c>
      <c r="C96" s="16" t="s">
        <v>86</v>
      </c>
      <c r="D96">
        <v>30007</v>
      </c>
      <c r="E96" t="s">
        <v>13</v>
      </c>
      <c r="F96"/>
      <c r="G96"/>
      <c r="H96"/>
      <c r="I96"/>
      <c r="J96"/>
      <c r="K96"/>
      <c r="L96"/>
      <c r="M96"/>
      <c r="N96"/>
    </row>
    <row r="97" spans="1:5" x14ac:dyDescent="0.2">
      <c r="A97">
        <v>96</v>
      </c>
      <c r="B97" s="16" t="s">
        <v>70</v>
      </c>
      <c r="C97" s="16" t="s">
        <v>86</v>
      </c>
      <c r="D97">
        <v>30008</v>
      </c>
      <c r="E97" t="s">
        <v>13</v>
      </c>
      <c r="F97"/>
      <c r="G97"/>
      <c r="H97"/>
      <c r="I97"/>
      <c r="J97"/>
      <c r="K97"/>
      <c r="L97"/>
      <c r="M97"/>
      <c r="N97"/>
    </row>
    <row r="98" spans="1:5" x14ac:dyDescent="0.2">
      <c r="A98">
        <v>97</v>
      </c>
      <c r="B98" s="16" t="s">
        <v>70</v>
      </c>
      <c r="C98" s="16" t="s">
        <v>86</v>
      </c>
      <c r="D98">
        <v>30009</v>
      </c>
      <c r="E98" t="s">
        <v>13</v>
      </c>
      <c r="F98"/>
      <c r="G98"/>
      <c r="H98"/>
      <c r="I98"/>
      <c r="J98"/>
      <c r="K98"/>
      <c r="L98"/>
      <c r="M98"/>
      <c r="N98"/>
    </row>
    <row r="99" spans="1:5" x14ac:dyDescent="0.2">
      <c r="A99">
        <v>98</v>
      </c>
      <c r="B99" s="16" t="s">
        <v>70</v>
      </c>
      <c r="C99" s="16" t="s">
        <v>86</v>
      </c>
      <c r="D99">
        <v>23001</v>
      </c>
      <c r="E99" t="s">
        <v>13</v>
      </c>
      <c r="F99"/>
      <c r="G99"/>
      <c r="H99"/>
      <c r="I99"/>
      <c r="J99"/>
      <c r="K99"/>
      <c r="L99"/>
      <c r="M99"/>
      <c r="N99"/>
    </row>
    <row r="100" spans="1:5" x14ac:dyDescent="0.2">
      <c r="A100">
        <v>99</v>
      </c>
      <c r="B100" s="16" t="s">
        <v>70</v>
      </c>
      <c r="C100" s="16" t="s">
        <v>86</v>
      </c>
      <c r="D100">
        <v>23002</v>
      </c>
      <c r="E100" t="s">
        <v>13</v>
      </c>
      <c r="F100"/>
      <c r="G100"/>
      <c r="H100"/>
      <c r="I100"/>
      <c r="J100"/>
      <c r="K100"/>
      <c r="L100"/>
      <c r="M100"/>
      <c r="N100"/>
    </row>
    <row r="101" spans="1:5" x14ac:dyDescent="0.2">
      <c r="A101">
        <v>100</v>
      </c>
      <c r="B101" s="16" t="s">
        <v>70</v>
      </c>
      <c r="C101" s="16" t="s">
        <v>86</v>
      </c>
      <c r="D101">
        <v>22001</v>
      </c>
      <c r="E101" t="s">
        <v>13</v>
      </c>
      <c r="F101"/>
      <c r="G101"/>
      <c r="H101"/>
      <c r="I101"/>
      <c r="J101"/>
      <c r="K101"/>
      <c r="L101"/>
      <c r="M101"/>
      <c r="N101"/>
    </row>
    <row r="102" spans="1:5" x14ac:dyDescent="0.2">
      <c r="A102">
        <v>101</v>
      </c>
      <c r="B102" s="16" t="s">
        <v>71</v>
      </c>
      <c r="C102" s="16" t="s">
        <v>86</v>
      </c>
      <c r="D102" s="12">
        <v>29001</v>
      </c>
      <c r="E102" t="s">
        <v>13</v>
      </c>
      <c r="F102"/>
      <c r="G102"/>
      <c r="H102"/>
      <c r="I102"/>
      <c r="J102"/>
      <c r="K102"/>
      <c r="L102"/>
      <c r="M102"/>
      <c r="N102"/>
    </row>
    <row r="103" spans="1:5" x14ac:dyDescent="0.2">
      <c r="A103">
        <v>102</v>
      </c>
      <c r="B103" s="16" t="s">
        <v>71</v>
      </c>
      <c r="C103" s="16" t="s">
        <v>86</v>
      </c>
      <c r="D103">
        <v>29002</v>
      </c>
      <c r="E103" t="s">
        <v>13</v>
      </c>
      <c r="F103"/>
      <c r="G103"/>
      <c r="H103"/>
      <c r="I103"/>
      <c r="J103"/>
      <c r="K103"/>
      <c r="L103"/>
      <c r="M103"/>
      <c r="N103"/>
    </row>
    <row r="104" spans="1:5" x14ac:dyDescent="0.2">
      <c r="A104">
        <v>103</v>
      </c>
      <c r="B104" s="16" t="s">
        <v>71</v>
      </c>
      <c r="C104" s="16" t="s">
        <v>86</v>
      </c>
      <c r="D104">
        <v>29003</v>
      </c>
      <c r="E104" t="s">
        <v>13</v>
      </c>
      <c r="F104"/>
      <c r="G104"/>
      <c r="H104"/>
      <c r="I104"/>
      <c r="J104"/>
      <c r="K104"/>
      <c r="L104"/>
      <c r="M104"/>
      <c r="N104"/>
    </row>
    <row r="105" spans="1:5" x14ac:dyDescent="0.2">
      <c r="A105">
        <v>104</v>
      </c>
      <c r="B105" s="16" t="s">
        <v>71</v>
      </c>
      <c r="C105" s="16" t="s">
        <v>86</v>
      </c>
      <c r="D105">
        <v>29004</v>
      </c>
      <c r="E105" t="s">
        <v>13</v>
      </c>
      <c r="F105"/>
      <c r="G105"/>
      <c r="H105"/>
      <c r="I105"/>
      <c r="J105"/>
      <c r="K105"/>
      <c r="L105"/>
      <c r="M105"/>
      <c r="N105"/>
    </row>
    <row r="106" spans="1:5" x14ac:dyDescent="0.2">
      <c r="A106">
        <v>105</v>
      </c>
      <c r="B106" s="16" t="s">
        <v>71</v>
      </c>
      <c r="C106" s="16" t="s">
        <v>86</v>
      </c>
      <c r="D106">
        <v>29005</v>
      </c>
      <c r="E106" t="s">
        <v>13</v>
      </c>
      <c r="F106"/>
      <c r="G106"/>
      <c r="H106"/>
      <c r="I106"/>
      <c r="J106"/>
      <c r="K106"/>
      <c r="L106"/>
      <c r="M106"/>
      <c r="N106"/>
    </row>
    <row r="107" spans="1:5" x14ac:dyDescent="0.2">
      <c r="A107">
        <v>106</v>
      </c>
      <c r="B107" s="16" t="s">
        <v>71</v>
      </c>
      <c r="C107" s="16" t="s">
        <v>86</v>
      </c>
      <c r="D107">
        <v>29006</v>
      </c>
      <c r="E107" t="s">
        <v>12</v>
      </c>
      <c r="F107"/>
      <c r="G107"/>
      <c r="H107"/>
      <c r="I107"/>
      <c r="J107"/>
      <c r="K107"/>
      <c r="L107"/>
      <c r="M107"/>
      <c r="N107"/>
    </row>
    <row r="108" spans="1:5" x14ac:dyDescent="0.2">
      <c r="A108">
        <v>107</v>
      </c>
      <c r="B108" s="16" t="s">
        <v>71</v>
      </c>
      <c r="C108" s="16" t="s">
        <v>86</v>
      </c>
      <c r="D108">
        <v>29007</v>
      </c>
      <c r="E108" t="s">
        <v>13</v>
      </c>
      <c r="F108"/>
      <c r="G108"/>
      <c r="H108"/>
      <c r="I108"/>
      <c r="J108"/>
      <c r="K108"/>
      <c r="L108"/>
      <c r="M108"/>
      <c r="N108"/>
    </row>
    <row r="109" spans="1:5" x14ac:dyDescent="0.2">
      <c r="A109">
        <v>108</v>
      </c>
      <c r="B109" s="16" t="s">
        <v>71</v>
      </c>
      <c r="C109" s="16" t="s">
        <v>86</v>
      </c>
      <c r="D109">
        <v>29008</v>
      </c>
      <c r="E109" t="s">
        <v>13</v>
      </c>
      <c r="F109"/>
      <c r="G109"/>
      <c r="H109"/>
      <c r="I109"/>
      <c r="J109"/>
      <c r="K109"/>
      <c r="L109"/>
      <c r="M109"/>
      <c r="N109"/>
    </row>
    <row r="110" spans="1:5" x14ac:dyDescent="0.2">
      <c r="A110">
        <v>109</v>
      </c>
      <c r="B110" s="16" t="s">
        <v>71</v>
      </c>
      <c r="C110" s="16" t="s">
        <v>86</v>
      </c>
      <c r="D110">
        <v>30001</v>
      </c>
      <c r="E110" t="s">
        <v>13</v>
      </c>
      <c r="F110"/>
      <c r="G110"/>
      <c r="H110"/>
      <c r="I110"/>
      <c r="J110"/>
      <c r="K110"/>
      <c r="L110"/>
      <c r="M110"/>
      <c r="N110"/>
    </row>
    <row r="111" spans="1:5" x14ac:dyDescent="0.2">
      <c r="A111">
        <v>110</v>
      </c>
      <c r="B111" s="16" t="s">
        <v>71</v>
      </c>
      <c r="C111" s="16" t="s">
        <v>86</v>
      </c>
      <c r="D111">
        <v>30002</v>
      </c>
      <c r="E111" t="s">
        <v>13</v>
      </c>
      <c r="F111"/>
      <c r="G111"/>
      <c r="H111"/>
      <c r="I111"/>
      <c r="J111"/>
      <c r="K111"/>
      <c r="L111"/>
      <c r="M111"/>
      <c r="N111"/>
    </row>
    <row r="112" spans="1:5" x14ac:dyDescent="0.2">
      <c r="A112">
        <v>111</v>
      </c>
      <c r="B112" s="16" t="s">
        <v>71</v>
      </c>
      <c r="C112" s="16" t="s">
        <v>86</v>
      </c>
      <c r="D112">
        <v>30003</v>
      </c>
      <c r="E112" t="s">
        <v>13</v>
      </c>
      <c r="F112"/>
      <c r="G112"/>
      <c r="H112"/>
      <c r="I112"/>
      <c r="J112"/>
      <c r="K112"/>
      <c r="L112"/>
      <c r="M112"/>
      <c r="N112"/>
    </row>
    <row r="113" spans="1:5" x14ac:dyDescent="0.2">
      <c r="A113">
        <v>112</v>
      </c>
      <c r="B113" s="16" t="s">
        <v>71</v>
      </c>
      <c r="C113" s="16" t="s">
        <v>86</v>
      </c>
      <c r="D113">
        <v>30004</v>
      </c>
      <c r="E113" t="s">
        <v>13</v>
      </c>
      <c r="F113"/>
      <c r="G113"/>
      <c r="H113"/>
      <c r="I113"/>
      <c r="J113"/>
      <c r="K113"/>
      <c r="L113"/>
      <c r="M113"/>
      <c r="N113"/>
    </row>
    <row r="114" spans="1:5" x14ac:dyDescent="0.2">
      <c r="A114">
        <v>113</v>
      </c>
      <c r="B114" s="16" t="s">
        <v>71</v>
      </c>
      <c r="C114" s="16" t="s">
        <v>86</v>
      </c>
      <c r="D114">
        <v>30005</v>
      </c>
      <c r="E114" t="s">
        <v>13</v>
      </c>
      <c r="F114"/>
      <c r="G114"/>
      <c r="H114"/>
      <c r="I114"/>
      <c r="J114"/>
      <c r="K114"/>
      <c r="L114"/>
      <c r="M114"/>
      <c r="N114"/>
    </row>
    <row r="115" spans="1:5" x14ac:dyDescent="0.2">
      <c r="A115">
        <v>114</v>
      </c>
      <c r="B115" s="16" t="s">
        <v>71</v>
      </c>
      <c r="C115" s="16" t="s">
        <v>86</v>
      </c>
      <c r="D115">
        <v>30006</v>
      </c>
      <c r="E115" t="s">
        <v>13</v>
      </c>
      <c r="F115"/>
      <c r="G115"/>
      <c r="H115"/>
      <c r="I115"/>
      <c r="J115"/>
      <c r="K115"/>
      <c r="L115"/>
      <c r="M115"/>
      <c r="N115"/>
    </row>
    <row r="116" spans="1:5" x14ac:dyDescent="0.2">
      <c r="A116">
        <v>115</v>
      </c>
      <c r="B116" s="16" t="s">
        <v>71</v>
      </c>
      <c r="C116" s="16" t="s">
        <v>86</v>
      </c>
      <c r="D116">
        <v>30007</v>
      </c>
      <c r="E116" t="s">
        <v>13</v>
      </c>
      <c r="F116"/>
      <c r="G116"/>
      <c r="H116"/>
      <c r="I116"/>
      <c r="J116"/>
      <c r="K116"/>
      <c r="L116"/>
      <c r="M116"/>
      <c r="N116"/>
    </row>
    <row r="117" spans="1:5" x14ac:dyDescent="0.2">
      <c r="A117">
        <v>116</v>
      </c>
      <c r="B117" s="16" t="s">
        <v>71</v>
      </c>
      <c r="C117" s="16" t="s">
        <v>86</v>
      </c>
      <c r="D117">
        <v>30008</v>
      </c>
      <c r="E117" t="s">
        <v>13</v>
      </c>
      <c r="F117"/>
      <c r="G117"/>
      <c r="H117"/>
      <c r="I117"/>
      <c r="J117"/>
      <c r="K117"/>
      <c r="L117"/>
      <c r="M117"/>
      <c r="N117"/>
    </row>
    <row r="118" spans="1:5" x14ac:dyDescent="0.2">
      <c r="A118">
        <v>117</v>
      </c>
      <c r="B118" s="16" t="s">
        <v>71</v>
      </c>
      <c r="C118" s="16" t="s">
        <v>86</v>
      </c>
      <c r="D118">
        <v>30009</v>
      </c>
      <c r="E118" t="s">
        <v>13</v>
      </c>
      <c r="F118"/>
      <c r="G118"/>
      <c r="H118"/>
      <c r="I118"/>
      <c r="J118"/>
      <c r="K118"/>
      <c r="L118"/>
      <c r="M118"/>
      <c r="N118"/>
    </row>
    <row r="119" spans="1:5" x14ac:dyDescent="0.2">
      <c r="A119">
        <v>118</v>
      </c>
      <c r="B119" s="16" t="s">
        <v>71</v>
      </c>
      <c r="C119" s="16" t="s">
        <v>86</v>
      </c>
      <c r="D119">
        <v>23001</v>
      </c>
      <c r="E119" t="s">
        <v>13</v>
      </c>
      <c r="F119"/>
      <c r="G119"/>
      <c r="H119"/>
      <c r="I119"/>
      <c r="J119"/>
      <c r="K119"/>
      <c r="L119"/>
      <c r="M119"/>
      <c r="N119"/>
    </row>
    <row r="120" spans="1:5" x14ac:dyDescent="0.2">
      <c r="A120">
        <v>119</v>
      </c>
      <c r="B120" s="16" t="s">
        <v>71</v>
      </c>
      <c r="C120" s="16" t="s">
        <v>86</v>
      </c>
      <c r="D120">
        <v>23002</v>
      </c>
      <c r="E120" t="s">
        <v>13</v>
      </c>
      <c r="F120"/>
      <c r="G120"/>
      <c r="H120"/>
      <c r="I120"/>
      <c r="J120"/>
      <c r="K120"/>
      <c r="L120"/>
      <c r="M120"/>
      <c r="N120"/>
    </row>
    <row r="121" spans="1:5" x14ac:dyDescent="0.2">
      <c r="A121">
        <v>120</v>
      </c>
      <c r="B121" s="16" t="s">
        <v>71</v>
      </c>
      <c r="C121" s="16" t="s">
        <v>86</v>
      </c>
      <c r="D121">
        <v>22001</v>
      </c>
      <c r="E121" t="s">
        <v>13</v>
      </c>
      <c r="F121"/>
      <c r="G121"/>
      <c r="H121"/>
      <c r="I121"/>
      <c r="J121"/>
      <c r="K121"/>
      <c r="L121"/>
      <c r="M121"/>
      <c r="N121"/>
    </row>
    <row r="122" spans="1:5" x14ac:dyDescent="0.2">
      <c r="A122">
        <v>121</v>
      </c>
      <c r="B122" s="16" t="s">
        <v>72</v>
      </c>
      <c r="C122" s="16" t="s">
        <v>86</v>
      </c>
      <c r="D122" s="12">
        <v>29001</v>
      </c>
      <c r="E122" t="s">
        <v>13</v>
      </c>
      <c r="F122"/>
      <c r="G122"/>
      <c r="H122"/>
      <c r="I122"/>
      <c r="J122"/>
      <c r="K122"/>
      <c r="L122"/>
      <c r="M122"/>
      <c r="N122"/>
    </row>
    <row r="123" spans="1:5" x14ac:dyDescent="0.2">
      <c r="A123">
        <v>122</v>
      </c>
      <c r="B123" s="16" t="s">
        <v>72</v>
      </c>
      <c r="C123" s="16" t="s">
        <v>86</v>
      </c>
      <c r="D123">
        <v>29002</v>
      </c>
      <c r="E123" t="s">
        <v>13</v>
      </c>
      <c r="F123"/>
      <c r="G123"/>
      <c r="H123"/>
      <c r="I123"/>
      <c r="J123"/>
      <c r="K123"/>
      <c r="L123"/>
      <c r="M123"/>
      <c r="N123"/>
    </row>
    <row r="124" spans="1:5" x14ac:dyDescent="0.2">
      <c r="A124">
        <v>123</v>
      </c>
      <c r="B124" s="16" t="s">
        <v>72</v>
      </c>
      <c r="C124" s="16" t="s">
        <v>86</v>
      </c>
      <c r="D124">
        <v>29003</v>
      </c>
      <c r="E124" t="s">
        <v>13</v>
      </c>
      <c r="F124"/>
      <c r="G124"/>
      <c r="H124"/>
      <c r="I124"/>
      <c r="J124"/>
      <c r="K124"/>
      <c r="L124"/>
      <c r="M124"/>
      <c r="N124"/>
    </row>
    <row r="125" spans="1:5" x14ac:dyDescent="0.2">
      <c r="A125">
        <v>124</v>
      </c>
      <c r="B125" s="16" t="s">
        <v>72</v>
      </c>
      <c r="C125" s="16" t="s">
        <v>86</v>
      </c>
      <c r="D125">
        <v>29004</v>
      </c>
      <c r="E125" t="s">
        <v>13</v>
      </c>
      <c r="F125"/>
      <c r="G125"/>
      <c r="H125"/>
      <c r="I125"/>
      <c r="J125"/>
      <c r="K125"/>
      <c r="L125"/>
      <c r="M125"/>
      <c r="N125"/>
    </row>
    <row r="126" spans="1:5" x14ac:dyDescent="0.2">
      <c r="A126">
        <v>125</v>
      </c>
      <c r="B126" s="16" t="s">
        <v>72</v>
      </c>
      <c r="C126" s="16" t="s">
        <v>86</v>
      </c>
      <c r="D126">
        <v>29005</v>
      </c>
      <c r="E126" t="s">
        <v>13</v>
      </c>
      <c r="F126"/>
      <c r="G126"/>
      <c r="H126"/>
      <c r="I126"/>
      <c r="J126"/>
      <c r="K126"/>
      <c r="L126"/>
      <c r="M126"/>
      <c r="N126"/>
    </row>
    <row r="127" spans="1:5" x14ac:dyDescent="0.2">
      <c r="A127">
        <v>126</v>
      </c>
      <c r="B127" s="16" t="s">
        <v>72</v>
      </c>
      <c r="C127" s="16" t="s">
        <v>86</v>
      </c>
      <c r="D127">
        <v>29006</v>
      </c>
      <c r="E127" t="s">
        <v>13</v>
      </c>
      <c r="F127"/>
      <c r="G127"/>
      <c r="H127"/>
      <c r="I127"/>
      <c r="J127"/>
      <c r="K127"/>
      <c r="L127"/>
      <c r="M127"/>
      <c r="N127"/>
    </row>
    <row r="128" spans="1:5" x14ac:dyDescent="0.2">
      <c r="A128">
        <v>127</v>
      </c>
      <c r="B128" s="16" t="s">
        <v>72</v>
      </c>
      <c r="C128" s="16" t="s">
        <v>86</v>
      </c>
      <c r="D128">
        <v>29007</v>
      </c>
      <c r="E128" t="s">
        <v>12</v>
      </c>
      <c r="F128"/>
      <c r="G128"/>
      <c r="H128"/>
      <c r="I128"/>
      <c r="J128"/>
      <c r="K128"/>
      <c r="L128"/>
      <c r="M128"/>
      <c r="N128"/>
    </row>
    <row r="129" spans="1:5" x14ac:dyDescent="0.2">
      <c r="A129">
        <v>128</v>
      </c>
      <c r="B129" s="16" t="s">
        <v>72</v>
      </c>
      <c r="C129" s="16" t="s">
        <v>86</v>
      </c>
      <c r="D129">
        <v>29008</v>
      </c>
      <c r="E129" t="s">
        <v>13</v>
      </c>
      <c r="F129"/>
      <c r="G129"/>
      <c r="H129"/>
      <c r="I129"/>
      <c r="J129"/>
      <c r="K129"/>
      <c r="L129"/>
      <c r="M129"/>
      <c r="N129"/>
    </row>
    <row r="130" spans="1:5" x14ac:dyDescent="0.2">
      <c r="A130">
        <v>129</v>
      </c>
      <c r="B130" s="16" t="s">
        <v>72</v>
      </c>
      <c r="C130" s="16" t="s">
        <v>86</v>
      </c>
      <c r="D130">
        <v>30001</v>
      </c>
      <c r="E130" t="s">
        <v>13</v>
      </c>
      <c r="F130"/>
      <c r="G130"/>
      <c r="H130"/>
      <c r="I130"/>
      <c r="J130"/>
      <c r="K130"/>
      <c r="L130"/>
      <c r="M130"/>
      <c r="N130"/>
    </row>
    <row r="131" spans="1:5" x14ac:dyDescent="0.2">
      <c r="A131">
        <v>130</v>
      </c>
      <c r="B131" s="16" t="s">
        <v>72</v>
      </c>
      <c r="C131" s="16" t="s">
        <v>86</v>
      </c>
      <c r="D131">
        <v>30002</v>
      </c>
      <c r="E131" t="s">
        <v>13</v>
      </c>
      <c r="F131"/>
      <c r="G131"/>
      <c r="H131"/>
      <c r="I131"/>
      <c r="J131"/>
      <c r="K131"/>
      <c r="L131"/>
      <c r="M131"/>
      <c r="N131"/>
    </row>
    <row r="132" spans="1:5" x14ac:dyDescent="0.2">
      <c r="A132">
        <v>131</v>
      </c>
      <c r="B132" s="16" t="s">
        <v>72</v>
      </c>
      <c r="C132" s="16" t="s">
        <v>86</v>
      </c>
      <c r="D132">
        <v>30003</v>
      </c>
      <c r="E132" t="s">
        <v>13</v>
      </c>
      <c r="F132"/>
      <c r="G132"/>
      <c r="H132"/>
      <c r="I132"/>
      <c r="J132"/>
      <c r="K132"/>
      <c r="L132"/>
      <c r="M132"/>
      <c r="N132"/>
    </row>
    <row r="133" spans="1:5" x14ac:dyDescent="0.2">
      <c r="A133">
        <v>132</v>
      </c>
      <c r="B133" s="16" t="s">
        <v>72</v>
      </c>
      <c r="C133" s="16" t="s">
        <v>86</v>
      </c>
      <c r="D133">
        <v>30004</v>
      </c>
      <c r="E133" t="s">
        <v>13</v>
      </c>
      <c r="F133"/>
      <c r="G133"/>
      <c r="H133"/>
      <c r="I133"/>
      <c r="J133"/>
      <c r="K133"/>
      <c r="L133"/>
      <c r="M133"/>
      <c r="N133"/>
    </row>
    <row r="134" spans="1:5" x14ac:dyDescent="0.2">
      <c r="A134">
        <v>133</v>
      </c>
      <c r="B134" s="16" t="s">
        <v>72</v>
      </c>
      <c r="C134" s="16" t="s">
        <v>86</v>
      </c>
      <c r="D134">
        <v>30005</v>
      </c>
      <c r="E134" t="s">
        <v>13</v>
      </c>
      <c r="F134"/>
      <c r="G134"/>
      <c r="H134"/>
      <c r="I134"/>
      <c r="J134"/>
      <c r="K134"/>
      <c r="L134"/>
      <c r="M134"/>
      <c r="N134"/>
    </row>
    <row r="135" spans="1:5" x14ac:dyDescent="0.2">
      <c r="A135">
        <v>134</v>
      </c>
      <c r="B135" s="16" t="s">
        <v>72</v>
      </c>
      <c r="C135" s="16" t="s">
        <v>86</v>
      </c>
      <c r="D135">
        <v>30006</v>
      </c>
      <c r="E135" t="s">
        <v>13</v>
      </c>
      <c r="F135"/>
      <c r="G135"/>
      <c r="H135"/>
      <c r="I135"/>
      <c r="J135"/>
      <c r="K135"/>
      <c r="L135"/>
      <c r="M135"/>
      <c r="N135"/>
    </row>
    <row r="136" spans="1:5" x14ac:dyDescent="0.2">
      <c r="A136">
        <v>135</v>
      </c>
      <c r="B136" s="16" t="s">
        <v>72</v>
      </c>
      <c r="C136" s="16" t="s">
        <v>86</v>
      </c>
      <c r="D136">
        <v>30007</v>
      </c>
      <c r="E136" t="s">
        <v>13</v>
      </c>
      <c r="F136"/>
      <c r="G136"/>
      <c r="H136"/>
      <c r="I136"/>
      <c r="J136"/>
      <c r="K136"/>
      <c r="L136"/>
      <c r="M136"/>
      <c r="N136"/>
    </row>
    <row r="137" spans="1:5" x14ac:dyDescent="0.2">
      <c r="A137">
        <v>136</v>
      </c>
      <c r="B137" s="16" t="s">
        <v>72</v>
      </c>
      <c r="C137" s="16" t="s">
        <v>86</v>
      </c>
      <c r="D137">
        <v>30008</v>
      </c>
      <c r="E137" t="s">
        <v>13</v>
      </c>
      <c r="F137"/>
      <c r="G137"/>
      <c r="H137"/>
      <c r="I137"/>
      <c r="J137"/>
      <c r="K137"/>
      <c r="L137"/>
      <c r="M137"/>
      <c r="N137"/>
    </row>
    <row r="138" spans="1:5" x14ac:dyDescent="0.2">
      <c r="A138">
        <v>137</v>
      </c>
      <c r="B138" s="16" t="s">
        <v>72</v>
      </c>
      <c r="C138" s="16" t="s">
        <v>86</v>
      </c>
      <c r="D138">
        <v>30009</v>
      </c>
      <c r="E138" t="s">
        <v>13</v>
      </c>
      <c r="F138"/>
      <c r="G138"/>
      <c r="H138"/>
      <c r="I138"/>
      <c r="J138"/>
      <c r="K138"/>
      <c r="L138"/>
      <c r="M138"/>
      <c r="N138"/>
    </row>
    <row r="139" spans="1:5" x14ac:dyDescent="0.2">
      <c r="A139">
        <v>138</v>
      </c>
      <c r="B139" s="16" t="s">
        <v>72</v>
      </c>
      <c r="C139" s="16" t="s">
        <v>86</v>
      </c>
      <c r="D139">
        <v>23001</v>
      </c>
      <c r="E139" t="s">
        <v>13</v>
      </c>
      <c r="F139"/>
      <c r="G139"/>
      <c r="H139"/>
      <c r="I139"/>
      <c r="J139"/>
      <c r="K139"/>
      <c r="L139"/>
      <c r="M139"/>
      <c r="N139"/>
    </row>
    <row r="140" spans="1:5" x14ac:dyDescent="0.2">
      <c r="A140">
        <v>139</v>
      </c>
      <c r="B140" s="16" t="s">
        <v>72</v>
      </c>
      <c r="C140" s="16" t="s">
        <v>86</v>
      </c>
      <c r="D140">
        <v>23002</v>
      </c>
      <c r="E140" t="s">
        <v>13</v>
      </c>
      <c r="F140"/>
      <c r="G140"/>
      <c r="H140"/>
      <c r="I140"/>
      <c r="J140"/>
      <c r="K140"/>
      <c r="L140"/>
      <c r="M140"/>
      <c r="N140"/>
    </row>
    <row r="141" spans="1:5" x14ac:dyDescent="0.2">
      <c r="A141">
        <v>140</v>
      </c>
      <c r="B141" s="16" t="s">
        <v>72</v>
      </c>
      <c r="C141" s="16" t="s">
        <v>86</v>
      </c>
      <c r="D141">
        <v>22001</v>
      </c>
      <c r="E141" t="s">
        <v>13</v>
      </c>
      <c r="F141"/>
      <c r="G141"/>
      <c r="H141"/>
      <c r="I141"/>
      <c r="J141"/>
      <c r="K141"/>
      <c r="L141"/>
      <c r="M141"/>
      <c r="N141"/>
    </row>
    <row r="142" spans="1:5" x14ac:dyDescent="0.2">
      <c r="A142">
        <v>141</v>
      </c>
      <c r="B142" s="16" t="s">
        <v>73</v>
      </c>
      <c r="C142" s="16" t="s">
        <v>86</v>
      </c>
      <c r="D142" s="12">
        <v>29001</v>
      </c>
      <c r="E142" t="s">
        <v>13</v>
      </c>
      <c r="F142"/>
      <c r="G142"/>
      <c r="H142"/>
      <c r="I142"/>
      <c r="J142"/>
      <c r="K142"/>
      <c r="L142"/>
      <c r="M142"/>
      <c r="N142"/>
    </row>
    <row r="143" spans="1:5" x14ac:dyDescent="0.2">
      <c r="A143">
        <v>142</v>
      </c>
      <c r="B143" s="16" t="s">
        <v>73</v>
      </c>
      <c r="C143" s="16" t="s">
        <v>86</v>
      </c>
      <c r="D143">
        <v>29002</v>
      </c>
      <c r="E143" t="s">
        <v>13</v>
      </c>
      <c r="F143"/>
      <c r="G143"/>
      <c r="H143"/>
      <c r="I143"/>
      <c r="J143"/>
      <c r="K143"/>
      <c r="L143"/>
      <c r="M143"/>
      <c r="N143"/>
    </row>
    <row r="144" spans="1:5" x14ac:dyDescent="0.2">
      <c r="A144">
        <v>143</v>
      </c>
      <c r="B144" s="16" t="s">
        <v>73</v>
      </c>
      <c r="C144" s="16" t="s">
        <v>86</v>
      </c>
      <c r="D144">
        <v>29003</v>
      </c>
      <c r="E144" t="s">
        <v>13</v>
      </c>
      <c r="F144"/>
      <c r="G144"/>
      <c r="H144"/>
      <c r="I144"/>
      <c r="J144"/>
      <c r="K144"/>
      <c r="L144"/>
      <c r="M144"/>
      <c r="N144"/>
    </row>
    <row r="145" spans="1:5" x14ac:dyDescent="0.2">
      <c r="A145">
        <v>144</v>
      </c>
      <c r="B145" s="16" t="s">
        <v>73</v>
      </c>
      <c r="C145" s="16" t="s">
        <v>86</v>
      </c>
      <c r="D145">
        <v>29004</v>
      </c>
      <c r="E145" t="s">
        <v>13</v>
      </c>
      <c r="F145"/>
      <c r="G145"/>
      <c r="H145"/>
      <c r="I145"/>
      <c r="J145"/>
      <c r="K145"/>
      <c r="L145"/>
      <c r="M145"/>
      <c r="N145"/>
    </row>
    <row r="146" spans="1:5" x14ac:dyDescent="0.2">
      <c r="A146">
        <v>145</v>
      </c>
      <c r="B146" s="16" t="s">
        <v>73</v>
      </c>
      <c r="C146" s="16" t="s">
        <v>86</v>
      </c>
      <c r="D146">
        <v>29005</v>
      </c>
      <c r="E146" t="s">
        <v>13</v>
      </c>
      <c r="F146"/>
      <c r="G146"/>
      <c r="H146"/>
      <c r="I146"/>
      <c r="J146"/>
      <c r="K146"/>
      <c r="L146"/>
      <c r="M146"/>
      <c r="N146"/>
    </row>
    <row r="147" spans="1:5" x14ac:dyDescent="0.2">
      <c r="A147">
        <v>146</v>
      </c>
      <c r="B147" s="16" t="s">
        <v>73</v>
      </c>
      <c r="C147" s="16" t="s">
        <v>86</v>
      </c>
      <c r="D147">
        <v>29006</v>
      </c>
      <c r="E147" t="s">
        <v>13</v>
      </c>
      <c r="F147"/>
      <c r="G147"/>
      <c r="H147"/>
      <c r="I147"/>
      <c r="J147"/>
      <c r="K147"/>
      <c r="L147"/>
      <c r="M147"/>
      <c r="N147"/>
    </row>
    <row r="148" spans="1:5" x14ac:dyDescent="0.2">
      <c r="A148">
        <v>147</v>
      </c>
      <c r="B148" s="16" t="s">
        <v>73</v>
      </c>
      <c r="C148" s="16" t="s">
        <v>86</v>
      </c>
      <c r="D148">
        <v>29007</v>
      </c>
      <c r="E148" t="s">
        <v>13</v>
      </c>
      <c r="F148"/>
      <c r="G148"/>
      <c r="H148"/>
      <c r="I148"/>
      <c r="J148"/>
      <c r="K148"/>
      <c r="L148"/>
      <c r="M148"/>
      <c r="N148"/>
    </row>
    <row r="149" spans="1:5" x14ac:dyDescent="0.2">
      <c r="A149">
        <v>148</v>
      </c>
      <c r="B149" s="16" t="s">
        <v>73</v>
      </c>
      <c r="C149" s="16" t="s">
        <v>86</v>
      </c>
      <c r="D149">
        <v>29008</v>
      </c>
      <c r="E149" t="s">
        <v>12</v>
      </c>
      <c r="F149"/>
      <c r="G149"/>
      <c r="H149"/>
      <c r="I149"/>
      <c r="J149"/>
      <c r="K149"/>
      <c r="L149"/>
      <c r="M149"/>
      <c r="N149"/>
    </row>
    <row r="150" spans="1:5" x14ac:dyDescent="0.2">
      <c r="A150">
        <v>149</v>
      </c>
      <c r="B150" s="16" t="s">
        <v>73</v>
      </c>
      <c r="C150" s="16" t="s">
        <v>86</v>
      </c>
      <c r="D150">
        <v>30001</v>
      </c>
      <c r="E150" t="s">
        <v>13</v>
      </c>
      <c r="F150"/>
      <c r="G150"/>
      <c r="H150"/>
      <c r="I150"/>
      <c r="J150"/>
      <c r="K150"/>
      <c r="L150"/>
      <c r="M150"/>
      <c r="N150"/>
    </row>
    <row r="151" spans="1:5" x14ac:dyDescent="0.2">
      <c r="A151">
        <v>150</v>
      </c>
      <c r="B151" s="16" t="s">
        <v>73</v>
      </c>
      <c r="C151" s="16" t="s">
        <v>86</v>
      </c>
      <c r="D151">
        <v>30002</v>
      </c>
      <c r="E151" t="s">
        <v>13</v>
      </c>
      <c r="F151"/>
      <c r="G151"/>
      <c r="H151"/>
      <c r="I151"/>
      <c r="J151"/>
      <c r="K151"/>
      <c r="L151"/>
      <c r="M151"/>
      <c r="N151"/>
    </row>
    <row r="152" spans="1:5" x14ac:dyDescent="0.2">
      <c r="A152">
        <v>151</v>
      </c>
      <c r="B152" s="16" t="s">
        <v>73</v>
      </c>
      <c r="C152" s="16" t="s">
        <v>86</v>
      </c>
      <c r="D152">
        <v>30003</v>
      </c>
      <c r="E152" t="s">
        <v>13</v>
      </c>
      <c r="F152"/>
      <c r="G152"/>
      <c r="H152"/>
      <c r="I152"/>
      <c r="J152"/>
      <c r="K152"/>
      <c r="L152"/>
      <c r="M152"/>
      <c r="N152"/>
    </row>
    <row r="153" spans="1:5" x14ac:dyDescent="0.2">
      <c r="A153">
        <v>152</v>
      </c>
      <c r="B153" s="16" t="s">
        <v>73</v>
      </c>
      <c r="C153" s="16" t="s">
        <v>86</v>
      </c>
      <c r="D153">
        <v>30004</v>
      </c>
      <c r="E153" t="s">
        <v>13</v>
      </c>
      <c r="F153"/>
      <c r="G153"/>
      <c r="H153"/>
      <c r="I153"/>
      <c r="J153"/>
      <c r="K153"/>
      <c r="L153"/>
      <c r="M153"/>
      <c r="N153"/>
    </row>
    <row r="154" spans="1:5" x14ac:dyDescent="0.2">
      <c r="A154">
        <v>153</v>
      </c>
      <c r="B154" s="16" t="s">
        <v>73</v>
      </c>
      <c r="C154" s="16" t="s">
        <v>86</v>
      </c>
      <c r="D154">
        <v>30005</v>
      </c>
      <c r="E154" t="s">
        <v>13</v>
      </c>
      <c r="F154"/>
      <c r="G154"/>
      <c r="H154"/>
      <c r="I154"/>
      <c r="J154"/>
      <c r="K154"/>
      <c r="L154"/>
      <c r="M154"/>
      <c r="N154"/>
    </row>
    <row r="155" spans="1:5" x14ac:dyDescent="0.2">
      <c r="A155">
        <v>154</v>
      </c>
      <c r="B155" s="16" t="s">
        <v>73</v>
      </c>
      <c r="C155" s="16" t="s">
        <v>86</v>
      </c>
      <c r="D155">
        <v>30006</v>
      </c>
      <c r="E155" t="s">
        <v>13</v>
      </c>
      <c r="F155"/>
      <c r="G155"/>
      <c r="H155"/>
      <c r="I155"/>
      <c r="J155"/>
      <c r="K155"/>
      <c r="L155"/>
      <c r="M155"/>
      <c r="N155"/>
    </row>
    <row r="156" spans="1:5" x14ac:dyDescent="0.2">
      <c r="A156">
        <v>155</v>
      </c>
      <c r="B156" s="16" t="s">
        <v>73</v>
      </c>
      <c r="C156" s="16" t="s">
        <v>86</v>
      </c>
      <c r="D156">
        <v>30007</v>
      </c>
      <c r="E156" t="s">
        <v>13</v>
      </c>
      <c r="F156"/>
      <c r="G156"/>
      <c r="H156"/>
      <c r="I156"/>
      <c r="J156"/>
      <c r="K156"/>
      <c r="L156"/>
      <c r="M156"/>
      <c r="N156"/>
    </row>
    <row r="157" spans="1:5" x14ac:dyDescent="0.2">
      <c r="A157">
        <v>156</v>
      </c>
      <c r="B157" s="16" t="s">
        <v>73</v>
      </c>
      <c r="C157" s="16" t="s">
        <v>86</v>
      </c>
      <c r="D157">
        <v>30008</v>
      </c>
      <c r="E157" t="s">
        <v>13</v>
      </c>
      <c r="F157"/>
      <c r="G157"/>
      <c r="H157"/>
      <c r="I157"/>
      <c r="J157"/>
      <c r="K157"/>
      <c r="L157"/>
      <c r="M157"/>
      <c r="N157"/>
    </row>
    <row r="158" spans="1:5" x14ac:dyDescent="0.2">
      <c r="A158">
        <v>157</v>
      </c>
      <c r="B158" s="16" t="s">
        <v>73</v>
      </c>
      <c r="C158" s="16" t="s">
        <v>86</v>
      </c>
      <c r="D158">
        <v>30009</v>
      </c>
      <c r="E158" t="s">
        <v>13</v>
      </c>
      <c r="F158"/>
      <c r="G158"/>
      <c r="H158"/>
      <c r="I158"/>
      <c r="J158"/>
      <c r="K158"/>
      <c r="L158"/>
      <c r="M158"/>
      <c r="N158"/>
    </row>
    <row r="159" spans="1:5" x14ac:dyDescent="0.2">
      <c r="A159">
        <v>158</v>
      </c>
      <c r="B159" s="16" t="s">
        <v>73</v>
      </c>
      <c r="C159" s="16" t="s">
        <v>86</v>
      </c>
      <c r="D159">
        <v>23001</v>
      </c>
      <c r="E159" t="s">
        <v>13</v>
      </c>
      <c r="F159"/>
      <c r="G159"/>
      <c r="H159"/>
      <c r="I159"/>
      <c r="J159"/>
      <c r="K159"/>
      <c r="L159"/>
      <c r="M159"/>
      <c r="N159"/>
    </row>
    <row r="160" spans="1:5" x14ac:dyDescent="0.2">
      <c r="A160">
        <v>159</v>
      </c>
      <c r="B160" s="16" t="s">
        <v>73</v>
      </c>
      <c r="C160" s="16" t="s">
        <v>86</v>
      </c>
      <c r="D160">
        <v>23002</v>
      </c>
      <c r="E160" t="s">
        <v>13</v>
      </c>
      <c r="F160"/>
      <c r="G160"/>
      <c r="H160"/>
      <c r="I160"/>
      <c r="J160"/>
      <c r="K160"/>
      <c r="L160"/>
      <c r="M160"/>
      <c r="N160"/>
    </row>
    <row r="161" spans="1:5" x14ac:dyDescent="0.2">
      <c r="A161">
        <v>160</v>
      </c>
      <c r="B161" s="16" t="s">
        <v>73</v>
      </c>
      <c r="C161" s="16" t="s">
        <v>86</v>
      </c>
      <c r="D161">
        <v>22001</v>
      </c>
      <c r="E161" t="s">
        <v>13</v>
      </c>
      <c r="F161"/>
      <c r="G161"/>
      <c r="H161"/>
      <c r="I161"/>
      <c r="J161"/>
      <c r="K161"/>
      <c r="L161"/>
      <c r="M161"/>
      <c r="N161"/>
    </row>
    <row r="162" spans="1:5" x14ac:dyDescent="0.2">
      <c r="A162">
        <v>161</v>
      </c>
      <c r="B162" s="16" t="s">
        <v>74</v>
      </c>
      <c r="C162" s="16" t="s">
        <v>86</v>
      </c>
      <c r="D162" s="12">
        <v>29001</v>
      </c>
      <c r="E162" t="s">
        <v>13</v>
      </c>
      <c r="F162"/>
      <c r="G162"/>
      <c r="H162"/>
      <c r="I162"/>
      <c r="J162"/>
      <c r="K162"/>
      <c r="L162"/>
      <c r="M162"/>
      <c r="N162"/>
    </row>
    <row r="163" spans="1:5" x14ac:dyDescent="0.2">
      <c r="A163">
        <v>162</v>
      </c>
      <c r="B163" s="16" t="s">
        <v>74</v>
      </c>
      <c r="C163" s="16" t="s">
        <v>86</v>
      </c>
      <c r="D163">
        <v>29002</v>
      </c>
      <c r="E163" t="s">
        <v>13</v>
      </c>
      <c r="F163"/>
      <c r="G163"/>
      <c r="H163"/>
      <c r="I163"/>
      <c r="J163"/>
      <c r="K163"/>
      <c r="L163"/>
      <c r="M163"/>
      <c r="N163"/>
    </row>
    <row r="164" spans="1:5" x14ac:dyDescent="0.2">
      <c r="A164">
        <v>163</v>
      </c>
      <c r="B164" s="16" t="s">
        <v>74</v>
      </c>
      <c r="C164" s="16" t="s">
        <v>86</v>
      </c>
      <c r="D164">
        <v>29003</v>
      </c>
      <c r="E164" t="s">
        <v>13</v>
      </c>
      <c r="F164"/>
      <c r="G164"/>
      <c r="H164"/>
      <c r="I164"/>
      <c r="J164"/>
      <c r="K164"/>
      <c r="L164"/>
      <c r="M164"/>
      <c r="N164"/>
    </row>
    <row r="165" spans="1:5" x14ac:dyDescent="0.2">
      <c r="A165">
        <v>164</v>
      </c>
      <c r="B165" s="16" t="s">
        <v>74</v>
      </c>
      <c r="C165" s="16" t="s">
        <v>86</v>
      </c>
      <c r="D165">
        <v>29004</v>
      </c>
      <c r="E165" t="s">
        <v>13</v>
      </c>
      <c r="F165"/>
      <c r="G165"/>
      <c r="H165"/>
      <c r="I165"/>
      <c r="J165"/>
      <c r="K165"/>
      <c r="L165"/>
      <c r="M165"/>
      <c r="N165"/>
    </row>
    <row r="166" spans="1:5" x14ac:dyDescent="0.2">
      <c r="A166">
        <v>165</v>
      </c>
      <c r="B166" s="16" t="s">
        <v>74</v>
      </c>
      <c r="C166" s="16" t="s">
        <v>86</v>
      </c>
      <c r="D166">
        <v>29005</v>
      </c>
      <c r="E166" t="s">
        <v>13</v>
      </c>
      <c r="F166"/>
      <c r="G166"/>
      <c r="H166"/>
      <c r="I166"/>
      <c r="J166"/>
      <c r="K166"/>
      <c r="L166"/>
      <c r="M166"/>
      <c r="N166"/>
    </row>
    <row r="167" spans="1:5" x14ac:dyDescent="0.2">
      <c r="A167">
        <v>166</v>
      </c>
      <c r="B167" s="16" t="s">
        <v>74</v>
      </c>
      <c r="C167" s="16" t="s">
        <v>86</v>
      </c>
      <c r="D167">
        <v>29006</v>
      </c>
      <c r="E167" t="s">
        <v>13</v>
      </c>
      <c r="F167"/>
      <c r="G167"/>
      <c r="H167"/>
      <c r="I167"/>
      <c r="J167"/>
      <c r="K167"/>
      <c r="L167"/>
      <c r="M167"/>
      <c r="N167"/>
    </row>
    <row r="168" spans="1:5" x14ac:dyDescent="0.2">
      <c r="A168">
        <v>167</v>
      </c>
      <c r="B168" s="16" t="s">
        <v>74</v>
      </c>
      <c r="C168" s="16" t="s">
        <v>86</v>
      </c>
      <c r="D168">
        <v>29007</v>
      </c>
      <c r="E168" t="s">
        <v>13</v>
      </c>
      <c r="F168"/>
      <c r="G168"/>
      <c r="H168"/>
      <c r="I168"/>
      <c r="J168"/>
      <c r="K168"/>
      <c r="L168"/>
      <c r="M168"/>
      <c r="N168"/>
    </row>
    <row r="169" spans="1:5" x14ac:dyDescent="0.2">
      <c r="A169">
        <v>168</v>
      </c>
      <c r="B169" s="16" t="s">
        <v>74</v>
      </c>
      <c r="C169" s="16" t="s">
        <v>86</v>
      </c>
      <c r="D169">
        <v>29008</v>
      </c>
      <c r="E169" t="s">
        <v>13</v>
      </c>
      <c r="F169"/>
      <c r="G169"/>
      <c r="H169"/>
      <c r="I169"/>
      <c r="J169"/>
      <c r="K169"/>
      <c r="L169"/>
      <c r="M169"/>
      <c r="N169"/>
    </row>
    <row r="170" spans="1:5" x14ac:dyDescent="0.2">
      <c r="A170">
        <v>169</v>
      </c>
      <c r="B170" s="16" t="s">
        <v>74</v>
      </c>
      <c r="C170" s="16" t="s">
        <v>86</v>
      </c>
      <c r="D170">
        <v>30001</v>
      </c>
      <c r="E170" t="s">
        <v>12</v>
      </c>
      <c r="F170"/>
      <c r="G170"/>
      <c r="H170"/>
      <c r="I170"/>
      <c r="J170"/>
      <c r="K170"/>
      <c r="L170"/>
      <c r="M170"/>
      <c r="N170"/>
    </row>
    <row r="171" spans="1:5" x14ac:dyDescent="0.2">
      <c r="A171">
        <v>170</v>
      </c>
      <c r="B171" s="16" t="s">
        <v>74</v>
      </c>
      <c r="C171" s="16" t="s">
        <v>86</v>
      </c>
      <c r="D171">
        <v>30002</v>
      </c>
      <c r="E171" t="s">
        <v>13</v>
      </c>
      <c r="F171"/>
      <c r="G171"/>
      <c r="H171"/>
      <c r="I171"/>
      <c r="J171"/>
      <c r="K171"/>
      <c r="L171"/>
      <c r="M171"/>
      <c r="N171"/>
    </row>
    <row r="172" spans="1:5" x14ac:dyDescent="0.2">
      <c r="A172">
        <v>171</v>
      </c>
      <c r="B172" s="16" t="s">
        <v>74</v>
      </c>
      <c r="C172" s="16" t="s">
        <v>86</v>
      </c>
      <c r="D172">
        <v>30003</v>
      </c>
      <c r="E172" t="s">
        <v>13</v>
      </c>
      <c r="F172"/>
      <c r="G172"/>
      <c r="H172"/>
      <c r="I172"/>
      <c r="J172"/>
      <c r="K172"/>
      <c r="L172"/>
      <c r="M172"/>
      <c r="N172"/>
    </row>
    <row r="173" spans="1:5" x14ac:dyDescent="0.2">
      <c r="A173">
        <v>172</v>
      </c>
      <c r="B173" s="16" t="s">
        <v>74</v>
      </c>
      <c r="C173" s="16" t="s">
        <v>86</v>
      </c>
      <c r="D173">
        <v>30004</v>
      </c>
      <c r="E173" t="s">
        <v>13</v>
      </c>
      <c r="F173"/>
      <c r="G173"/>
      <c r="H173"/>
      <c r="I173"/>
      <c r="J173"/>
      <c r="K173"/>
      <c r="L173"/>
      <c r="M173"/>
      <c r="N173"/>
    </row>
    <row r="174" spans="1:5" x14ac:dyDescent="0.2">
      <c r="A174">
        <v>173</v>
      </c>
      <c r="B174" s="16" t="s">
        <v>74</v>
      </c>
      <c r="C174" s="16" t="s">
        <v>86</v>
      </c>
      <c r="D174">
        <v>30005</v>
      </c>
      <c r="E174" t="s">
        <v>13</v>
      </c>
      <c r="F174"/>
      <c r="G174"/>
      <c r="H174"/>
      <c r="I174"/>
      <c r="J174"/>
      <c r="K174"/>
      <c r="L174"/>
      <c r="M174"/>
      <c r="N174"/>
    </row>
    <row r="175" spans="1:5" x14ac:dyDescent="0.2">
      <c r="A175">
        <v>174</v>
      </c>
      <c r="B175" s="16" t="s">
        <v>74</v>
      </c>
      <c r="C175" s="16" t="s">
        <v>86</v>
      </c>
      <c r="D175">
        <v>30006</v>
      </c>
      <c r="E175" t="s">
        <v>13</v>
      </c>
      <c r="F175"/>
      <c r="G175"/>
      <c r="H175"/>
      <c r="I175"/>
      <c r="J175"/>
      <c r="K175"/>
      <c r="L175"/>
      <c r="M175"/>
      <c r="N175"/>
    </row>
    <row r="176" spans="1:5" x14ac:dyDescent="0.2">
      <c r="A176">
        <v>175</v>
      </c>
      <c r="B176" s="16" t="s">
        <v>74</v>
      </c>
      <c r="C176" s="16" t="s">
        <v>86</v>
      </c>
      <c r="D176">
        <v>30007</v>
      </c>
      <c r="E176" t="s">
        <v>13</v>
      </c>
      <c r="F176"/>
      <c r="G176"/>
      <c r="H176"/>
      <c r="I176"/>
      <c r="J176"/>
      <c r="K176"/>
      <c r="L176"/>
      <c r="M176"/>
      <c r="N176"/>
    </row>
    <row r="177" spans="1:5" x14ac:dyDescent="0.2">
      <c r="A177">
        <v>176</v>
      </c>
      <c r="B177" s="16" t="s">
        <v>74</v>
      </c>
      <c r="C177" s="16" t="s">
        <v>86</v>
      </c>
      <c r="D177">
        <v>30008</v>
      </c>
      <c r="E177" t="s">
        <v>13</v>
      </c>
      <c r="F177"/>
      <c r="G177"/>
      <c r="H177"/>
      <c r="I177"/>
      <c r="J177"/>
      <c r="K177"/>
      <c r="L177"/>
      <c r="M177"/>
      <c r="N177"/>
    </row>
    <row r="178" spans="1:5" x14ac:dyDescent="0.2">
      <c r="A178">
        <v>177</v>
      </c>
      <c r="B178" s="16" t="s">
        <v>74</v>
      </c>
      <c r="C178" s="16" t="s">
        <v>86</v>
      </c>
      <c r="D178">
        <v>30009</v>
      </c>
      <c r="E178" t="s">
        <v>13</v>
      </c>
      <c r="F178"/>
      <c r="G178"/>
      <c r="H178"/>
      <c r="I178"/>
      <c r="J178"/>
      <c r="K178"/>
      <c r="L178"/>
      <c r="M178"/>
      <c r="N178"/>
    </row>
    <row r="179" spans="1:5" x14ac:dyDescent="0.2">
      <c r="A179">
        <v>178</v>
      </c>
      <c r="B179" s="16" t="s">
        <v>74</v>
      </c>
      <c r="C179" s="16" t="s">
        <v>86</v>
      </c>
      <c r="D179">
        <v>23001</v>
      </c>
      <c r="E179" t="s">
        <v>13</v>
      </c>
      <c r="F179"/>
      <c r="G179"/>
      <c r="H179"/>
      <c r="I179"/>
      <c r="J179"/>
      <c r="K179"/>
      <c r="L179"/>
      <c r="M179"/>
      <c r="N179"/>
    </row>
    <row r="180" spans="1:5" x14ac:dyDescent="0.2">
      <c r="A180">
        <f>A179+1</f>
        <v>179</v>
      </c>
      <c r="B180" s="16" t="s">
        <v>74</v>
      </c>
      <c r="C180" s="16" t="s">
        <v>86</v>
      </c>
      <c r="D180">
        <v>23002</v>
      </c>
      <c r="E180" t="s">
        <v>13</v>
      </c>
      <c r="F180"/>
      <c r="G180"/>
      <c r="H180"/>
      <c r="I180"/>
      <c r="J180"/>
      <c r="K180"/>
      <c r="L180"/>
      <c r="M180"/>
      <c r="N180"/>
    </row>
    <row r="181" spans="1:5" x14ac:dyDescent="0.2">
      <c r="A181">
        <f>A180+1</f>
        <v>180</v>
      </c>
      <c r="B181" s="16" t="s">
        <v>74</v>
      </c>
      <c r="C181" s="16" t="s">
        <v>86</v>
      </c>
      <c r="D181">
        <v>22001</v>
      </c>
      <c r="E181" t="s">
        <v>13</v>
      </c>
      <c r="F181"/>
      <c r="G181"/>
      <c r="H181"/>
      <c r="I181"/>
      <c r="J181"/>
      <c r="K181"/>
      <c r="L181"/>
      <c r="M181"/>
      <c r="N181"/>
    </row>
    <row r="182" spans="1:5" x14ac:dyDescent="0.2">
      <c r="A182">
        <f t="shared" ref="A182:A214" si="0">A181+1</f>
        <v>181</v>
      </c>
      <c r="B182" s="16" t="s">
        <v>75</v>
      </c>
      <c r="C182" s="16" t="s">
        <v>86</v>
      </c>
      <c r="D182" s="12">
        <v>29001</v>
      </c>
      <c r="E182" t="s">
        <v>13</v>
      </c>
      <c r="F182"/>
      <c r="G182"/>
      <c r="H182"/>
      <c r="I182"/>
      <c r="J182"/>
      <c r="K182"/>
      <c r="L182"/>
      <c r="M182"/>
      <c r="N182"/>
    </row>
    <row r="183" spans="1:5" x14ac:dyDescent="0.2">
      <c r="A183">
        <f t="shared" si="0"/>
        <v>182</v>
      </c>
      <c r="B183" s="16" t="s">
        <v>75</v>
      </c>
      <c r="C183" s="16" t="s">
        <v>86</v>
      </c>
      <c r="D183">
        <v>29002</v>
      </c>
      <c r="E183" t="s">
        <v>13</v>
      </c>
      <c r="F183"/>
      <c r="G183"/>
      <c r="H183"/>
      <c r="I183"/>
      <c r="J183"/>
      <c r="K183"/>
      <c r="L183"/>
      <c r="M183"/>
      <c r="N183"/>
    </row>
    <row r="184" spans="1:5" x14ac:dyDescent="0.2">
      <c r="A184">
        <f t="shared" si="0"/>
        <v>183</v>
      </c>
      <c r="B184" s="16" t="s">
        <v>75</v>
      </c>
      <c r="C184" s="16" t="s">
        <v>86</v>
      </c>
      <c r="D184">
        <v>29003</v>
      </c>
      <c r="E184" t="s">
        <v>13</v>
      </c>
      <c r="F184"/>
      <c r="G184"/>
      <c r="H184"/>
      <c r="I184"/>
      <c r="J184"/>
      <c r="K184"/>
      <c r="L184"/>
      <c r="M184"/>
      <c r="N184"/>
    </row>
    <row r="185" spans="1:5" x14ac:dyDescent="0.2">
      <c r="A185">
        <f t="shared" si="0"/>
        <v>184</v>
      </c>
      <c r="B185" s="16" t="s">
        <v>75</v>
      </c>
      <c r="C185" s="16" t="s">
        <v>86</v>
      </c>
      <c r="D185">
        <v>29004</v>
      </c>
      <c r="E185" t="s">
        <v>13</v>
      </c>
      <c r="F185"/>
      <c r="G185"/>
      <c r="H185"/>
      <c r="I185"/>
      <c r="J185"/>
      <c r="K185"/>
      <c r="L185"/>
      <c r="M185"/>
      <c r="N185"/>
    </row>
    <row r="186" spans="1:5" x14ac:dyDescent="0.2">
      <c r="A186">
        <f t="shared" si="0"/>
        <v>185</v>
      </c>
      <c r="B186" s="16" t="s">
        <v>75</v>
      </c>
      <c r="C186" s="16" t="s">
        <v>86</v>
      </c>
      <c r="D186">
        <v>29005</v>
      </c>
      <c r="E186" t="s">
        <v>13</v>
      </c>
      <c r="F186"/>
      <c r="G186"/>
      <c r="H186"/>
      <c r="I186"/>
      <c r="J186"/>
      <c r="K186"/>
      <c r="L186"/>
      <c r="M186"/>
      <c r="N186"/>
    </row>
    <row r="187" spans="1:5" x14ac:dyDescent="0.2">
      <c r="A187">
        <f t="shared" si="0"/>
        <v>186</v>
      </c>
      <c r="B187" s="16" t="s">
        <v>75</v>
      </c>
      <c r="C187" s="16" t="s">
        <v>86</v>
      </c>
      <c r="D187">
        <v>29006</v>
      </c>
      <c r="E187" t="s">
        <v>13</v>
      </c>
      <c r="F187"/>
      <c r="G187"/>
      <c r="H187"/>
      <c r="I187"/>
      <c r="J187"/>
      <c r="K187"/>
      <c r="L187"/>
      <c r="M187"/>
      <c r="N187"/>
    </row>
    <row r="188" spans="1:5" x14ac:dyDescent="0.2">
      <c r="A188">
        <f t="shared" si="0"/>
        <v>187</v>
      </c>
      <c r="B188" s="16" t="s">
        <v>75</v>
      </c>
      <c r="C188" s="16" t="s">
        <v>86</v>
      </c>
      <c r="D188">
        <v>29007</v>
      </c>
      <c r="E188" t="s">
        <v>13</v>
      </c>
      <c r="F188"/>
      <c r="G188"/>
      <c r="H188"/>
      <c r="I188"/>
      <c r="J188"/>
      <c r="K188"/>
      <c r="L188"/>
      <c r="M188"/>
      <c r="N188"/>
    </row>
    <row r="189" spans="1:5" x14ac:dyDescent="0.2">
      <c r="A189">
        <f t="shared" si="0"/>
        <v>188</v>
      </c>
      <c r="B189" s="16" t="s">
        <v>75</v>
      </c>
      <c r="C189" s="16" t="s">
        <v>86</v>
      </c>
      <c r="D189">
        <v>29008</v>
      </c>
      <c r="E189" t="s">
        <v>13</v>
      </c>
      <c r="F189"/>
      <c r="G189"/>
      <c r="H189"/>
      <c r="I189"/>
      <c r="J189"/>
      <c r="K189"/>
      <c r="L189"/>
      <c r="M189"/>
      <c r="N189"/>
    </row>
    <row r="190" spans="1:5" x14ac:dyDescent="0.2">
      <c r="A190">
        <f t="shared" si="0"/>
        <v>189</v>
      </c>
      <c r="B190" s="16" t="s">
        <v>75</v>
      </c>
      <c r="C190" s="16" t="s">
        <v>86</v>
      </c>
      <c r="D190">
        <v>30001</v>
      </c>
      <c r="E190" t="s">
        <v>13</v>
      </c>
      <c r="F190"/>
      <c r="G190"/>
      <c r="H190"/>
      <c r="I190"/>
      <c r="J190"/>
      <c r="K190"/>
      <c r="L190"/>
      <c r="M190"/>
      <c r="N190"/>
    </row>
    <row r="191" spans="1:5" x14ac:dyDescent="0.2">
      <c r="A191">
        <f t="shared" si="0"/>
        <v>190</v>
      </c>
      <c r="B191" s="16" t="s">
        <v>75</v>
      </c>
      <c r="C191" s="16" t="s">
        <v>86</v>
      </c>
      <c r="D191">
        <v>30002</v>
      </c>
      <c r="E191" t="s">
        <v>12</v>
      </c>
      <c r="F191"/>
      <c r="G191"/>
      <c r="H191"/>
      <c r="I191"/>
      <c r="J191"/>
      <c r="K191"/>
      <c r="L191"/>
      <c r="M191"/>
      <c r="N191"/>
    </row>
    <row r="192" spans="1:5" x14ac:dyDescent="0.2">
      <c r="A192">
        <f t="shared" si="0"/>
        <v>191</v>
      </c>
      <c r="B192" s="16" t="s">
        <v>75</v>
      </c>
      <c r="C192" s="16" t="s">
        <v>86</v>
      </c>
      <c r="D192">
        <v>30003</v>
      </c>
      <c r="E192" t="s">
        <v>13</v>
      </c>
      <c r="F192"/>
      <c r="G192"/>
      <c r="H192"/>
      <c r="I192"/>
      <c r="J192"/>
      <c r="K192"/>
      <c r="L192"/>
      <c r="M192"/>
      <c r="N192"/>
    </row>
    <row r="193" spans="1:5" x14ac:dyDescent="0.2">
      <c r="A193">
        <f t="shared" si="0"/>
        <v>192</v>
      </c>
      <c r="B193" s="16" t="s">
        <v>75</v>
      </c>
      <c r="C193" s="16" t="s">
        <v>86</v>
      </c>
      <c r="D193">
        <v>30004</v>
      </c>
      <c r="E193" t="s">
        <v>13</v>
      </c>
      <c r="F193"/>
      <c r="G193"/>
      <c r="H193"/>
      <c r="I193"/>
      <c r="J193"/>
      <c r="K193"/>
      <c r="L193"/>
      <c r="M193"/>
      <c r="N193"/>
    </row>
    <row r="194" spans="1:5" x14ac:dyDescent="0.2">
      <c r="A194">
        <f t="shared" si="0"/>
        <v>193</v>
      </c>
      <c r="B194" s="16" t="s">
        <v>75</v>
      </c>
      <c r="C194" s="16" t="s">
        <v>86</v>
      </c>
      <c r="D194">
        <v>30005</v>
      </c>
      <c r="E194" t="s">
        <v>13</v>
      </c>
      <c r="F194"/>
      <c r="G194"/>
      <c r="H194"/>
      <c r="I194"/>
      <c r="J194"/>
      <c r="K194"/>
      <c r="L194"/>
      <c r="M194"/>
      <c r="N194"/>
    </row>
    <row r="195" spans="1:5" x14ac:dyDescent="0.2">
      <c r="A195">
        <f t="shared" si="0"/>
        <v>194</v>
      </c>
      <c r="B195" s="16" t="s">
        <v>75</v>
      </c>
      <c r="C195" s="16" t="s">
        <v>86</v>
      </c>
      <c r="D195">
        <v>30006</v>
      </c>
      <c r="E195" t="s">
        <v>13</v>
      </c>
      <c r="F195"/>
      <c r="G195"/>
      <c r="H195"/>
      <c r="I195"/>
      <c r="J195"/>
      <c r="K195"/>
      <c r="L195"/>
      <c r="M195"/>
      <c r="N195"/>
    </row>
    <row r="196" spans="1:5" x14ac:dyDescent="0.2">
      <c r="A196">
        <f t="shared" si="0"/>
        <v>195</v>
      </c>
      <c r="B196" s="16" t="s">
        <v>75</v>
      </c>
      <c r="C196" s="16" t="s">
        <v>86</v>
      </c>
      <c r="D196">
        <v>30007</v>
      </c>
      <c r="E196" t="s">
        <v>13</v>
      </c>
      <c r="F196"/>
      <c r="G196"/>
      <c r="H196"/>
      <c r="I196"/>
      <c r="J196"/>
      <c r="K196"/>
      <c r="L196"/>
      <c r="M196"/>
      <c r="N196"/>
    </row>
    <row r="197" spans="1:5" x14ac:dyDescent="0.2">
      <c r="A197">
        <f t="shared" si="0"/>
        <v>196</v>
      </c>
      <c r="B197" s="16" t="s">
        <v>75</v>
      </c>
      <c r="C197" s="16" t="s">
        <v>86</v>
      </c>
      <c r="D197">
        <v>30008</v>
      </c>
      <c r="E197" t="s">
        <v>13</v>
      </c>
      <c r="F197"/>
      <c r="G197"/>
      <c r="H197"/>
      <c r="I197"/>
      <c r="J197"/>
      <c r="K197"/>
      <c r="L197"/>
      <c r="M197"/>
      <c r="N197"/>
    </row>
    <row r="198" spans="1:5" x14ac:dyDescent="0.2">
      <c r="A198">
        <f t="shared" si="0"/>
        <v>197</v>
      </c>
      <c r="B198" s="16" t="s">
        <v>75</v>
      </c>
      <c r="C198" s="16" t="s">
        <v>86</v>
      </c>
      <c r="D198">
        <v>30009</v>
      </c>
      <c r="E198" t="s">
        <v>13</v>
      </c>
      <c r="F198"/>
      <c r="G198"/>
      <c r="H198"/>
      <c r="I198"/>
      <c r="J198"/>
      <c r="K198"/>
      <c r="L198"/>
      <c r="M198"/>
      <c r="N198"/>
    </row>
    <row r="199" spans="1:5" x14ac:dyDescent="0.2">
      <c r="A199">
        <f t="shared" si="0"/>
        <v>198</v>
      </c>
      <c r="B199" s="16" t="s">
        <v>75</v>
      </c>
      <c r="C199" s="16" t="s">
        <v>86</v>
      </c>
      <c r="D199">
        <v>23001</v>
      </c>
      <c r="E199" t="s">
        <v>13</v>
      </c>
      <c r="F199"/>
      <c r="G199"/>
      <c r="H199"/>
      <c r="I199"/>
      <c r="J199"/>
      <c r="K199"/>
      <c r="L199"/>
      <c r="M199"/>
      <c r="N199"/>
    </row>
    <row r="200" spans="1:5" x14ac:dyDescent="0.2">
      <c r="A200">
        <f t="shared" si="0"/>
        <v>199</v>
      </c>
      <c r="B200" s="16" t="s">
        <v>75</v>
      </c>
      <c r="C200" s="16" t="s">
        <v>86</v>
      </c>
      <c r="D200">
        <v>23002</v>
      </c>
      <c r="E200" t="s">
        <v>13</v>
      </c>
      <c r="F200"/>
      <c r="G200"/>
      <c r="H200"/>
      <c r="I200"/>
      <c r="J200"/>
      <c r="K200"/>
      <c r="L200"/>
      <c r="M200"/>
      <c r="N200"/>
    </row>
    <row r="201" spans="1:5" x14ac:dyDescent="0.2">
      <c r="A201">
        <f t="shared" si="0"/>
        <v>200</v>
      </c>
      <c r="B201" s="16" t="s">
        <v>75</v>
      </c>
      <c r="C201" s="16" t="s">
        <v>86</v>
      </c>
      <c r="D201">
        <v>22001</v>
      </c>
      <c r="E201" t="s">
        <v>13</v>
      </c>
      <c r="F201"/>
      <c r="G201"/>
      <c r="H201"/>
      <c r="I201"/>
      <c r="J201"/>
      <c r="K201"/>
      <c r="L201"/>
      <c r="M201"/>
      <c r="N201"/>
    </row>
    <row r="202" spans="1:5" x14ac:dyDescent="0.2">
      <c r="A202">
        <f t="shared" si="0"/>
        <v>201</v>
      </c>
      <c r="B202" s="16" t="s">
        <v>76</v>
      </c>
      <c r="C202" s="16" t="s">
        <v>86</v>
      </c>
      <c r="D202" s="12">
        <v>29001</v>
      </c>
      <c r="E202" t="s">
        <v>13</v>
      </c>
      <c r="F202"/>
      <c r="G202"/>
      <c r="H202"/>
      <c r="I202"/>
      <c r="J202"/>
      <c r="K202"/>
      <c r="L202"/>
      <c r="M202"/>
      <c r="N202"/>
    </row>
    <row r="203" spans="1:5" x14ac:dyDescent="0.2">
      <c r="A203">
        <f t="shared" si="0"/>
        <v>202</v>
      </c>
      <c r="B203" s="16" t="s">
        <v>76</v>
      </c>
      <c r="C203" s="16" t="s">
        <v>86</v>
      </c>
      <c r="D203">
        <v>29002</v>
      </c>
      <c r="E203" t="s">
        <v>13</v>
      </c>
      <c r="F203"/>
      <c r="G203"/>
      <c r="H203"/>
      <c r="I203"/>
      <c r="J203"/>
      <c r="K203"/>
      <c r="L203"/>
      <c r="M203"/>
      <c r="N203"/>
    </row>
    <row r="204" spans="1:5" x14ac:dyDescent="0.2">
      <c r="A204">
        <f t="shared" si="0"/>
        <v>203</v>
      </c>
      <c r="B204" s="16" t="s">
        <v>76</v>
      </c>
      <c r="C204" s="16" t="s">
        <v>86</v>
      </c>
      <c r="D204">
        <v>29003</v>
      </c>
      <c r="E204" t="s">
        <v>12</v>
      </c>
      <c r="F204"/>
      <c r="G204"/>
      <c r="H204"/>
      <c r="I204"/>
      <c r="J204"/>
      <c r="K204"/>
      <c r="L204"/>
      <c r="M204"/>
      <c r="N204"/>
    </row>
    <row r="205" spans="1:5" x14ac:dyDescent="0.2">
      <c r="A205">
        <f t="shared" si="0"/>
        <v>204</v>
      </c>
      <c r="B205" s="16" t="s">
        <v>76</v>
      </c>
      <c r="C205" s="16" t="s">
        <v>86</v>
      </c>
      <c r="D205">
        <v>29004</v>
      </c>
      <c r="E205" t="s">
        <v>13</v>
      </c>
      <c r="F205"/>
      <c r="G205"/>
      <c r="H205"/>
      <c r="I205"/>
      <c r="J205"/>
      <c r="K205"/>
      <c r="L205"/>
      <c r="M205"/>
      <c r="N205"/>
    </row>
    <row r="206" spans="1:5" x14ac:dyDescent="0.2">
      <c r="A206">
        <f t="shared" si="0"/>
        <v>205</v>
      </c>
      <c r="B206" s="16" t="s">
        <v>76</v>
      </c>
      <c r="C206" s="16" t="s">
        <v>86</v>
      </c>
      <c r="D206">
        <v>29005</v>
      </c>
      <c r="E206" t="s">
        <v>13</v>
      </c>
      <c r="F206"/>
      <c r="G206"/>
      <c r="H206"/>
      <c r="I206"/>
      <c r="J206"/>
      <c r="K206"/>
      <c r="L206"/>
      <c r="M206"/>
      <c r="N206"/>
    </row>
    <row r="207" spans="1:5" x14ac:dyDescent="0.2">
      <c r="A207">
        <f t="shared" si="0"/>
        <v>206</v>
      </c>
      <c r="B207" s="16" t="s">
        <v>76</v>
      </c>
      <c r="C207" s="16" t="s">
        <v>86</v>
      </c>
      <c r="D207">
        <v>29006</v>
      </c>
      <c r="E207" t="s">
        <v>13</v>
      </c>
      <c r="F207"/>
      <c r="G207"/>
      <c r="H207"/>
      <c r="I207"/>
      <c r="J207"/>
      <c r="K207"/>
      <c r="L207"/>
      <c r="M207"/>
      <c r="N207"/>
    </row>
    <row r="208" spans="1:5" x14ac:dyDescent="0.2">
      <c r="A208">
        <f t="shared" si="0"/>
        <v>207</v>
      </c>
      <c r="B208" s="16" t="s">
        <v>76</v>
      </c>
      <c r="C208" s="16" t="s">
        <v>86</v>
      </c>
      <c r="D208">
        <v>29007</v>
      </c>
      <c r="E208" t="s">
        <v>13</v>
      </c>
      <c r="F208"/>
      <c r="G208"/>
      <c r="H208"/>
      <c r="I208"/>
      <c r="J208"/>
      <c r="K208"/>
      <c r="L208"/>
      <c r="M208"/>
      <c r="N208"/>
    </row>
    <row r="209" spans="1:5" x14ac:dyDescent="0.2">
      <c r="A209">
        <f t="shared" si="0"/>
        <v>208</v>
      </c>
      <c r="B209" s="16" t="s">
        <v>76</v>
      </c>
      <c r="C209" s="16" t="s">
        <v>86</v>
      </c>
      <c r="D209">
        <v>29008</v>
      </c>
      <c r="E209" t="s">
        <v>13</v>
      </c>
      <c r="F209"/>
      <c r="G209"/>
      <c r="H209"/>
      <c r="I209"/>
      <c r="J209"/>
      <c r="K209"/>
      <c r="L209"/>
      <c r="M209"/>
      <c r="N209"/>
    </row>
    <row r="210" spans="1:5" x14ac:dyDescent="0.2">
      <c r="A210">
        <f t="shared" si="0"/>
        <v>209</v>
      </c>
      <c r="B210" s="16" t="s">
        <v>76</v>
      </c>
      <c r="C210" s="16" t="s">
        <v>86</v>
      </c>
      <c r="D210">
        <v>30001</v>
      </c>
      <c r="E210" t="s">
        <v>13</v>
      </c>
      <c r="F210"/>
      <c r="G210"/>
      <c r="H210"/>
      <c r="I210"/>
      <c r="J210"/>
      <c r="K210"/>
      <c r="L210"/>
      <c r="M210"/>
      <c r="N210"/>
    </row>
    <row r="211" spans="1:5" x14ac:dyDescent="0.2">
      <c r="A211">
        <f t="shared" si="0"/>
        <v>210</v>
      </c>
      <c r="B211" s="16" t="s">
        <v>76</v>
      </c>
      <c r="C211" s="16" t="s">
        <v>86</v>
      </c>
      <c r="D211">
        <v>30002</v>
      </c>
      <c r="E211" t="s">
        <v>13</v>
      </c>
      <c r="F211"/>
      <c r="G211"/>
      <c r="H211"/>
      <c r="I211"/>
      <c r="J211"/>
      <c r="K211"/>
      <c r="L211"/>
      <c r="M211"/>
      <c r="N211"/>
    </row>
    <row r="212" spans="1:5" x14ac:dyDescent="0.2">
      <c r="A212">
        <f t="shared" si="0"/>
        <v>211</v>
      </c>
      <c r="B212" s="16" t="s">
        <v>76</v>
      </c>
      <c r="C212" s="16" t="s">
        <v>86</v>
      </c>
      <c r="D212">
        <v>30003</v>
      </c>
      <c r="E212" t="s">
        <v>13</v>
      </c>
      <c r="F212"/>
      <c r="G212"/>
      <c r="H212"/>
      <c r="I212"/>
      <c r="J212"/>
      <c r="K212"/>
      <c r="L212"/>
      <c r="M212"/>
      <c r="N212"/>
    </row>
    <row r="213" spans="1:5" x14ac:dyDescent="0.2">
      <c r="A213">
        <f t="shared" si="0"/>
        <v>212</v>
      </c>
      <c r="B213" s="16" t="s">
        <v>76</v>
      </c>
      <c r="C213" s="16" t="s">
        <v>86</v>
      </c>
      <c r="D213">
        <v>30004</v>
      </c>
      <c r="E213" t="s">
        <v>13</v>
      </c>
      <c r="F213"/>
      <c r="G213"/>
      <c r="H213"/>
      <c r="I213"/>
      <c r="J213"/>
      <c r="K213"/>
      <c r="L213"/>
      <c r="M213"/>
      <c r="N213"/>
    </row>
    <row r="214" spans="1:5" x14ac:dyDescent="0.2">
      <c r="A214">
        <f t="shared" si="0"/>
        <v>213</v>
      </c>
      <c r="B214" s="16" t="s">
        <v>76</v>
      </c>
      <c r="C214" s="16" t="s">
        <v>86</v>
      </c>
      <c r="D214">
        <v>30005</v>
      </c>
      <c r="E214" t="s">
        <v>13</v>
      </c>
      <c r="F214"/>
      <c r="G214"/>
      <c r="H214"/>
      <c r="I214"/>
      <c r="J214"/>
      <c r="K214"/>
      <c r="L214"/>
      <c r="M214"/>
      <c r="N214"/>
    </row>
    <row r="215" spans="1:5" x14ac:dyDescent="0.2">
      <c r="A215">
        <f>A214+1</f>
        <v>214</v>
      </c>
      <c r="B215" s="16" t="s">
        <v>76</v>
      </c>
      <c r="C215" s="16" t="s">
        <v>86</v>
      </c>
      <c r="D215">
        <v>30006</v>
      </c>
      <c r="E215" t="s">
        <v>13</v>
      </c>
      <c r="F215"/>
      <c r="G215"/>
      <c r="H215"/>
      <c r="I215"/>
      <c r="J215"/>
      <c r="K215"/>
      <c r="L215"/>
      <c r="M215"/>
      <c r="N215"/>
    </row>
    <row r="216" spans="1:5" x14ac:dyDescent="0.2">
      <c r="A216">
        <f>A215+1</f>
        <v>215</v>
      </c>
      <c r="B216" s="16" t="s">
        <v>76</v>
      </c>
      <c r="C216" s="16" t="s">
        <v>86</v>
      </c>
      <c r="D216">
        <v>30007</v>
      </c>
      <c r="E216" t="s">
        <v>13</v>
      </c>
      <c r="F216"/>
      <c r="G216"/>
      <c r="H216"/>
      <c r="I216"/>
      <c r="J216"/>
      <c r="K216"/>
      <c r="L216"/>
      <c r="M216"/>
      <c r="N216"/>
    </row>
    <row r="217" spans="1:5" x14ac:dyDescent="0.2">
      <c r="A217">
        <f t="shared" ref="A217:A247" si="1">A216+1</f>
        <v>216</v>
      </c>
      <c r="B217" s="16" t="s">
        <v>76</v>
      </c>
      <c r="C217" s="16" t="s">
        <v>86</v>
      </c>
      <c r="D217">
        <v>30008</v>
      </c>
      <c r="E217" t="s">
        <v>13</v>
      </c>
      <c r="F217"/>
      <c r="G217"/>
      <c r="H217"/>
      <c r="I217"/>
      <c r="J217"/>
      <c r="K217"/>
      <c r="L217"/>
      <c r="M217"/>
      <c r="N217"/>
    </row>
    <row r="218" spans="1:5" x14ac:dyDescent="0.2">
      <c r="A218">
        <f t="shared" si="1"/>
        <v>217</v>
      </c>
      <c r="B218" s="16" t="s">
        <v>76</v>
      </c>
      <c r="C218" s="16" t="s">
        <v>86</v>
      </c>
      <c r="D218">
        <v>30009</v>
      </c>
      <c r="E218" t="s">
        <v>13</v>
      </c>
      <c r="F218"/>
      <c r="G218"/>
      <c r="H218"/>
      <c r="I218"/>
      <c r="J218"/>
      <c r="K218"/>
      <c r="L218"/>
      <c r="M218"/>
      <c r="N218"/>
    </row>
    <row r="219" spans="1:5" x14ac:dyDescent="0.2">
      <c r="A219">
        <f t="shared" si="1"/>
        <v>218</v>
      </c>
      <c r="B219" s="16" t="s">
        <v>76</v>
      </c>
      <c r="C219" s="16" t="s">
        <v>86</v>
      </c>
      <c r="D219">
        <v>23001</v>
      </c>
      <c r="E219" t="s">
        <v>13</v>
      </c>
      <c r="F219"/>
      <c r="G219"/>
      <c r="H219"/>
      <c r="I219"/>
      <c r="J219"/>
      <c r="K219"/>
      <c r="L219"/>
      <c r="M219"/>
      <c r="N219"/>
    </row>
    <row r="220" spans="1:5" x14ac:dyDescent="0.2">
      <c r="A220">
        <f t="shared" si="1"/>
        <v>219</v>
      </c>
      <c r="B220" s="16" t="s">
        <v>76</v>
      </c>
      <c r="C220" s="16" t="s">
        <v>86</v>
      </c>
      <c r="D220">
        <v>23002</v>
      </c>
      <c r="E220" t="s">
        <v>13</v>
      </c>
      <c r="F220"/>
      <c r="G220"/>
      <c r="H220"/>
      <c r="I220"/>
      <c r="J220"/>
      <c r="K220"/>
      <c r="L220"/>
      <c r="M220"/>
      <c r="N220"/>
    </row>
    <row r="221" spans="1:5" x14ac:dyDescent="0.2">
      <c r="A221">
        <f t="shared" si="1"/>
        <v>220</v>
      </c>
      <c r="B221" s="16" t="s">
        <v>76</v>
      </c>
      <c r="C221" s="16" t="s">
        <v>86</v>
      </c>
      <c r="D221">
        <v>22001</v>
      </c>
      <c r="E221" t="s">
        <v>13</v>
      </c>
      <c r="F221"/>
      <c r="G221"/>
      <c r="H221"/>
      <c r="I221"/>
      <c r="J221"/>
      <c r="K221"/>
      <c r="L221"/>
      <c r="M221"/>
      <c r="N221"/>
    </row>
    <row r="222" spans="1:5" x14ac:dyDescent="0.2">
      <c r="A222">
        <f t="shared" si="1"/>
        <v>221</v>
      </c>
      <c r="B222" s="16" t="s">
        <v>77</v>
      </c>
      <c r="C222" s="16" t="s">
        <v>86</v>
      </c>
      <c r="D222" s="12">
        <v>29001</v>
      </c>
      <c r="E222" t="s">
        <v>13</v>
      </c>
      <c r="F222"/>
      <c r="G222"/>
      <c r="H222"/>
      <c r="I222"/>
      <c r="J222"/>
      <c r="K222"/>
      <c r="L222"/>
      <c r="M222"/>
      <c r="N222"/>
    </row>
    <row r="223" spans="1:5" x14ac:dyDescent="0.2">
      <c r="A223">
        <f t="shared" si="1"/>
        <v>222</v>
      </c>
      <c r="B223" s="16" t="s">
        <v>77</v>
      </c>
      <c r="C223" s="16" t="s">
        <v>86</v>
      </c>
      <c r="D223">
        <v>29002</v>
      </c>
      <c r="E223" t="s">
        <v>13</v>
      </c>
      <c r="F223"/>
      <c r="G223"/>
      <c r="H223"/>
      <c r="I223"/>
      <c r="J223"/>
      <c r="K223"/>
      <c r="L223"/>
      <c r="M223"/>
      <c r="N223"/>
    </row>
    <row r="224" spans="1:5" x14ac:dyDescent="0.2">
      <c r="A224">
        <f t="shared" si="1"/>
        <v>223</v>
      </c>
      <c r="B224" s="16" t="s">
        <v>77</v>
      </c>
      <c r="C224" s="16" t="s">
        <v>86</v>
      </c>
      <c r="D224">
        <v>29003</v>
      </c>
      <c r="E224" t="s">
        <v>13</v>
      </c>
      <c r="F224"/>
      <c r="G224"/>
      <c r="H224"/>
      <c r="I224"/>
      <c r="J224"/>
      <c r="K224"/>
      <c r="L224"/>
      <c r="M224"/>
      <c r="N224"/>
    </row>
    <row r="225" spans="1:5" x14ac:dyDescent="0.2">
      <c r="A225">
        <f t="shared" si="1"/>
        <v>224</v>
      </c>
      <c r="B225" s="16" t="s">
        <v>77</v>
      </c>
      <c r="C225" s="16" t="s">
        <v>86</v>
      </c>
      <c r="D225">
        <v>29004</v>
      </c>
      <c r="E225" t="s">
        <v>13</v>
      </c>
      <c r="F225"/>
      <c r="G225"/>
      <c r="H225"/>
      <c r="I225"/>
      <c r="J225"/>
      <c r="K225"/>
      <c r="L225"/>
      <c r="M225"/>
      <c r="N225"/>
    </row>
    <row r="226" spans="1:5" x14ac:dyDescent="0.2">
      <c r="A226">
        <f t="shared" si="1"/>
        <v>225</v>
      </c>
      <c r="B226" s="16" t="s">
        <v>77</v>
      </c>
      <c r="C226" s="16" t="s">
        <v>86</v>
      </c>
      <c r="D226">
        <v>29005</v>
      </c>
      <c r="E226" t="s">
        <v>13</v>
      </c>
      <c r="F226"/>
      <c r="G226"/>
      <c r="H226"/>
      <c r="I226"/>
      <c r="J226"/>
      <c r="K226"/>
      <c r="L226"/>
      <c r="M226"/>
      <c r="N226"/>
    </row>
    <row r="227" spans="1:5" x14ac:dyDescent="0.2">
      <c r="A227">
        <f t="shared" si="1"/>
        <v>226</v>
      </c>
      <c r="B227" s="16" t="s">
        <v>77</v>
      </c>
      <c r="C227" s="16" t="s">
        <v>86</v>
      </c>
      <c r="D227">
        <v>29006</v>
      </c>
      <c r="E227" t="s">
        <v>13</v>
      </c>
      <c r="F227"/>
      <c r="G227"/>
      <c r="H227"/>
      <c r="I227"/>
      <c r="J227"/>
      <c r="K227"/>
      <c r="L227"/>
      <c r="M227"/>
      <c r="N227"/>
    </row>
    <row r="228" spans="1:5" x14ac:dyDescent="0.2">
      <c r="A228">
        <f t="shared" si="1"/>
        <v>227</v>
      </c>
      <c r="B228" s="16" t="s">
        <v>77</v>
      </c>
      <c r="C228" s="16" t="s">
        <v>86</v>
      </c>
      <c r="D228">
        <v>29007</v>
      </c>
      <c r="E228" t="s">
        <v>13</v>
      </c>
      <c r="F228"/>
      <c r="G228"/>
      <c r="H228"/>
      <c r="I228"/>
      <c r="J228"/>
      <c r="K228"/>
      <c r="L228"/>
      <c r="M228"/>
      <c r="N228"/>
    </row>
    <row r="229" spans="1:5" x14ac:dyDescent="0.2">
      <c r="A229">
        <f t="shared" si="1"/>
        <v>228</v>
      </c>
      <c r="B229" s="16" t="s">
        <v>77</v>
      </c>
      <c r="C229" s="16" t="s">
        <v>86</v>
      </c>
      <c r="D229">
        <v>29008</v>
      </c>
      <c r="E229" t="s">
        <v>13</v>
      </c>
      <c r="F229"/>
      <c r="G229"/>
      <c r="H229"/>
      <c r="I229"/>
      <c r="J229"/>
      <c r="K229"/>
      <c r="L229"/>
      <c r="M229"/>
      <c r="N229"/>
    </row>
    <row r="230" spans="1:5" x14ac:dyDescent="0.2">
      <c r="A230">
        <f t="shared" si="1"/>
        <v>229</v>
      </c>
      <c r="B230" s="16" t="s">
        <v>77</v>
      </c>
      <c r="C230" s="16" t="s">
        <v>86</v>
      </c>
      <c r="D230">
        <v>30001</v>
      </c>
      <c r="E230" t="s">
        <v>13</v>
      </c>
      <c r="F230"/>
      <c r="G230"/>
      <c r="H230"/>
      <c r="I230"/>
      <c r="J230"/>
      <c r="K230"/>
      <c r="L230"/>
      <c r="M230"/>
      <c r="N230"/>
    </row>
    <row r="231" spans="1:5" x14ac:dyDescent="0.2">
      <c r="A231">
        <f t="shared" si="1"/>
        <v>230</v>
      </c>
      <c r="B231" s="16" t="s">
        <v>77</v>
      </c>
      <c r="C231" s="16" t="s">
        <v>86</v>
      </c>
      <c r="D231">
        <v>30002</v>
      </c>
      <c r="E231" t="s">
        <v>13</v>
      </c>
      <c r="F231"/>
      <c r="G231"/>
      <c r="H231"/>
      <c r="I231"/>
      <c r="J231"/>
      <c r="K231"/>
      <c r="L231"/>
      <c r="M231"/>
      <c r="N231"/>
    </row>
    <row r="232" spans="1:5" x14ac:dyDescent="0.2">
      <c r="A232">
        <f t="shared" si="1"/>
        <v>231</v>
      </c>
      <c r="B232" s="16" t="s">
        <v>77</v>
      </c>
      <c r="C232" s="16" t="s">
        <v>86</v>
      </c>
      <c r="D232">
        <v>30003</v>
      </c>
      <c r="E232" t="s">
        <v>13</v>
      </c>
      <c r="F232"/>
      <c r="G232"/>
      <c r="H232"/>
      <c r="I232"/>
      <c r="J232"/>
      <c r="K232"/>
      <c r="L232"/>
      <c r="M232"/>
      <c r="N232"/>
    </row>
    <row r="233" spans="1:5" x14ac:dyDescent="0.2">
      <c r="A233">
        <f t="shared" si="1"/>
        <v>232</v>
      </c>
      <c r="B233" s="16" t="s">
        <v>77</v>
      </c>
      <c r="C233" s="16" t="s">
        <v>86</v>
      </c>
      <c r="D233">
        <v>30004</v>
      </c>
      <c r="E233" t="s">
        <v>12</v>
      </c>
      <c r="F233"/>
      <c r="G233"/>
      <c r="H233"/>
      <c r="I233"/>
      <c r="J233"/>
      <c r="K233"/>
      <c r="L233"/>
      <c r="M233"/>
      <c r="N233"/>
    </row>
    <row r="234" spans="1:5" x14ac:dyDescent="0.2">
      <c r="A234">
        <f t="shared" si="1"/>
        <v>233</v>
      </c>
      <c r="B234" s="16" t="s">
        <v>77</v>
      </c>
      <c r="C234" s="16" t="s">
        <v>86</v>
      </c>
      <c r="D234">
        <v>30005</v>
      </c>
      <c r="E234" t="s">
        <v>13</v>
      </c>
      <c r="F234"/>
      <c r="G234"/>
      <c r="H234"/>
      <c r="I234"/>
      <c r="J234"/>
      <c r="K234"/>
      <c r="L234"/>
      <c r="M234"/>
      <c r="N234"/>
    </row>
    <row r="235" spans="1:5" x14ac:dyDescent="0.2">
      <c r="A235">
        <f t="shared" si="1"/>
        <v>234</v>
      </c>
      <c r="B235" s="16" t="s">
        <v>77</v>
      </c>
      <c r="C235" s="16" t="s">
        <v>86</v>
      </c>
      <c r="D235">
        <v>30006</v>
      </c>
      <c r="E235" t="s">
        <v>13</v>
      </c>
      <c r="F235"/>
      <c r="G235"/>
      <c r="H235"/>
      <c r="I235"/>
      <c r="J235"/>
      <c r="K235"/>
      <c r="L235"/>
      <c r="M235"/>
      <c r="N235"/>
    </row>
    <row r="236" spans="1:5" x14ac:dyDescent="0.2">
      <c r="A236">
        <f t="shared" si="1"/>
        <v>235</v>
      </c>
      <c r="B236" s="16" t="s">
        <v>77</v>
      </c>
      <c r="C236" s="16" t="s">
        <v>86</v>
      </c>
      <c r="D236">
        <v>30007</v>
      </c>
      <c r="E236" t="s">
        <v>13</v>
      </c>
      <c r="F236"/>
      <c r="G236"/>
      <c r="H236"/>
      <c r="I236"/>
      <c r="J236"/>
      <c r="K236"/>
      <c r="L236"/>
      <c r="M236"/>
      <c r="N236"/>
    </row>
    <row r="237" spans="1:5" x14ac:dyDescent="0.2">
      <c r="A237">
        <f t="shared" si="1"/>
        <v>236</v>
      </c>
      <c r="B237" s="16" t="s">
        <v>77</v>
      </c>
      <c r="C237" s="16" t="s">
        <v>86</v>
      </c>
      <c r="D237">
        <v>30008</v>
      </c>
      <c r="E237" t="s">
        <v>13</v>
      </c>
      <c r="F237"/>
      <c r="G237"/>
      <c r="H237"/>
      <c r="I237"/>
      <c r="J237"/>
      <c r="K237"/>
      <c r="L237"/>
      <c r="M237"/>
      <c r="N237"/>
    </row>
    <row r="238" spans="1:5" x14ac:dyDescent="0.2">
      <c r="A238">
        <f t="shared" si="1"/>
        <v>237</v>
      </c>
      <c r="B238" s="16" t="s">
        <v>77</v>
      </c>
      <c r="C238" s="16" t="s">
        <v>86</v>
      </c>
      <c r="D238">
        <v>30009</v>
      </c>
      <c r="E238" t="s">
        <v>13</v>
      </c>
      <c r="F238"/>
      <c r="G238"/>
      <c r="H238"/>
      <c r="I238"/>
      <c r="J238"/>
      <c r="K238"/>
      <c r="L238"/>
      <c r="M238"/>
      <c r="N238"/>
    </row>
    <row r="239" spans="1:5" x14ac:dyDescent="0.2">
      <c r="A239">
        <f t="shared" si="1"/>
        <v>238</v>
      </c>
      <c r="B239" s="16" t="s">
        <v>77</v>
      </c>
      <c r="C239" s="16" t="s">
        <v>86</v>
      </c>
      <c r="D239">
        <v>23001</v>
      </c>
      <c r="E239" t="s">
        <v>13</v>
      </c>
      <c r="F239"/>
      <c r="G239"/>
      <c r="H239"/>
      <c r="I239"/>
      <c r="J239"/>
      <c r="K239"/>
      <c r="L239"/>
      <c r="M239"/>
      <c r="N239"/>
    </row>
    <row r="240" spans="1:5" x14ac:dyDescent="0.2">
      <c r="A240">
        <f t="shared" si="1"/>
        <v>239</v>
      </c>
      <c r="B240" s="16" t="s">
        <v>77</v>
      </c>
      <c r="C240" s="16" t="s">
        <v>86</v>
      </c>
      <c r="D240">
        <v>23002</v>
      </c>
      <c r="E240" t="s">
        <v>13</v>
      </c>
      <c r="F240"/>
      <c r="G240"/>
      <c r="H240"/>
      <c r="I240"/>
      <c r="J240"/>
      <c r="K240"/>
      <c r="L240"/>
      <c r="M240"/>
      <c r="N240"/>
    </row>
    <row r="241" spans="1:5" x14ac:dyDescent="0.2">
      <c r="A241">
        <f t="shared" si="1"/>
        <v>240</v>
      </c>
      <c r="B241" s="16" t="s">
        <v>77</v>
      </c>
      <c r="C241" s="16" t="s">
        <v>86</v>
      </c>
      <c r="D241">
        <v>22001</v>
      </c>
      <c r="E241" t="s">
        <v>13</v>
      </c>
      <c r="F241"/>
      <c r="G241"/>
      <c r="H241"/>
      <c r="I241"/>
      <c r="J241"/>
      <c r="K241"/>
      <c r="L241"/>
      <c r="M241"/>
      <c r="N241"/>
    </row>
    <row r="242" spans="1:5" x14ac:dyDescent="0.2">
      <c r="A242">
        <f t="shared" si="1"/>
        <v>241</v>
      </c>
      <c r="B242" s="16" t="s">
        <v>78</v>
      </c>
      <c r="C242" s="16" t="s">
        <v>86</v>
      </c>
      <c r="D242" s="12">
        <v>29001</v>
      </c>
      <c r="E242" t="s">
        <v>13</v>
      </c>
      <c r="F242"/>
      <c r="G242"/>
      <c r="H242"/>
      <c r="I242"/>
      <c r="J242"/>
      <c r="K242"/>
      <c r="L242"/>
      <c r="M242"/>
      <c r="N242"/>
    </row>
    <row r="243" spans="1:5" x14ac:dyDescent="0.2">
      <c r="A243">
        <f t="shared" si="1"/>
        <v>242</v>
      </c>
      <c r="B243" s="16" t="s">
        <v>78</v>
      </c>
      <c r="C243" s="16" t="s">
        <v>86</v>
      </c>
      <c r="D243">
        <v>29002</v>
      </c>
      <c r="E243" t="s">
        <v>13</v>
      </c>
      <c r="F243"/>
      <c r="G243"/>
      <c r="H243"/>
      <c r="I243"/>
      <c r="J243"/>
      <c r="K243"/>
      <c r="L243"/>
      <c r="M243"/>
      <c r="N243"/>
    </row>
    <row r="244" spans="1:5" x14ac:dyDescent="0.2">
      <c r="A244">
        <f t="shared" si="1"/>
        <v>243</v>
      </c>
      <c r="B244" s="16" t="s">
        <v>78</v>
      </c>
      <c r="C244" s="16" t="s">
        <v>86</v>
      </c>
      <c r="D244">
        <v>29003</v>
      </c>
      <c r="E244" t="s">
        <v>13</v>
      </c>
      <c r="F244"/>
      <c r="G244"/>
      <c r="H244"/>
      <c r="I244"/>
      <c r="J244"/>
      <c r="K244"/>
      <c r="L244"/>
      <c r="M244"/>
      <c r="N244"/>
    </row>
    <row r="245" spans="1:5" x14ac:dyDescent="0.2">
      <c r="A245">
        <f t="shared" si="1"/>
        <v>244</v>
      </c>
      <c r="B245" s="16" t="s">
        <v>78</v>
      </c>
      <c r="C245" s="16" t="s">
        <v>86</v>
      </c>
      <c r="D245">
        <v>29004</v>
      </c>
      <c r="E245" t="s">
        <v>13</v>
      </c>
      <c r="F245"/>
      <c r="G245"/>
      <c r="H245"/>
      <c r="I245"/>
      <c r="J245"/>
      <c r="K245"/>
      <c r="L245"/>
      <c r="M245"/>
      <c r="N245"/>
    </row>
    <row r="246" spans="1:5" x14ac:dyDescent="0.2">
      <c r="A246">
        <f t="shared" si="1"/>
        <v>245</v>
      </c>
      <c r="B246" s="16" t="s">
        <v>78</v>
      </c>
      <c r="C246" s="16" t="s">
        <v>86</v>
      </c>
      <c r="D246">
        <v>29005</v>
      </c>
      <c r="E246" t="s">
        <v>13</v>
      </c>
      <c r="F246"/>
      <c r="G246"/>
      <c r="H246"/>
      <c r="I246"/>
      <c r="J246"/>
      <c r="K246"/>
      <c r="L246"/>
      <c r="M246"/>
      <c r="N246"/>
    </row>
    <row r="247" spans="1:5" x14ac:dyDescent="0.2">
      <c r="A247">
        <f t="shared" si="1"/>
        <v>246</v>
      </c>
      <c r="B247" s="16" t="s">
        <v>78</v>
      </c>
      <c r="C247" s="16" t="s">
        <v>86</v>
      </c>
      <c r="D247">
        <v>29006</v>
      </c>
      <c r="E247" t="s">
        <v>13</v>
      </c>
      <c r="F247"/>
      <c r="G247"/>
      <c r="H247"/>
      <c r="I247"/>
      <c r="J247"/>
      <c r="K247"/>
      <c r="L247"/>
      <c r="M247"/>
      <c r="N247"/>
    </row>
    <row r="248" spans="1:5" x14ac:dyDescent="0.2">
      <c r="A248">
        <f>A247+1</f>
        <v>247</v>
      </c>
      <c r="B248" s="16" t="s">
        <v>78</v>
      </c>
      <c r="C248" s="16" t="s">
        <v>86</v>
      </c>
      <c r="D248">
        <v>29007</v>
      </c>
      <c r="E248" t="s">
        <v>13</v>
      </c>
      <c r="F248"/>
      <c r="G248"/>
      <c r="H248"/>
      <c r="I248"/>
      <c r="J248"/>
      <c r="K248"/>
      <c r="L248"/>
      <c r="M248"/>
      <c r="N248"/>
    </row>
    <row r="249" spans="1:5" x14ac:dyDescent="0.2">
      <c r="A249">
        <f>A248+1</f>
        <v>248</v>
      </c>
      <c r="B249" s="16" t="s">
        <v>78</v>
      </c>
      <c r="C249" s="16" t="s">
        <v>86</v>
      </c>
      <c r="D249">
        <v>29008</v>
      </c>
      <c r="E249" t="s">
        <v>13</v>
      </c>
      <c r="F249"/>
      <c r="G249"/>
      <c r="H249"/>
      <c r="I249"/>
      <c r="J249"/>
      <c r="K249"/>
      <c r="L249"/>
      <c r="M249"/>
      <c r="N249"/>
    </row>
    <row r="250" spans="1:5" x14ac:dyDescent="0.2">
      <c r="A250">
        <f t="shared" ref="A250:A282" si="2">A249+1</f>
        <v>249</v>
      </c>
      <c r="B250" s="16" t="s">
        <v>78</v>
      </c>
      <c r="C250" s="16" t="s">
        <v>86</v>
      </c>
      <c r="D250">
        <v>30001</v>
      </c>
      <c r="E250" t="s">
        <v>13</v>
      </c>
      <c r="F250"/>
      <c r="G250"/>
      <c r="H250"/>
      <c r="I250"/>
      <c r="J250"/>
      <c r="K250"/>
      <c r="L250"/>
      <c r="M250"/>
      <c r="N250"/>
    </row>
    <row r="251" spans="1:5" x14ac:dyDescent="0.2">
      <c r="A251">
        <f t="shared" si="2"/>
        <v>250</v>
      </c>
      <c r="B251" s="16" t="s">
        <v>78</v>
      </c>
      <c r="C251" s="16" t="s">
        <v>86</v>
      </c>
      <c r="D251">
        <v>30002</v>
      </c>
      <c r="E251" t="s">
        <v>13</v>
      </c>
      <c r="F251"/>
      <c r="G251"/>
      <c r="H251"/>
      <c r="I251"/>
      <c r="J251"/>
      <c r="K251"/>
      <c r="L251"/>
      <c r="M251"/>
      <c r="N251"/>
    </row>
    <row r="252" spans="1:5" x14ac:dyDescent="0.2">
      <c r="A252">
        <f t="shared" si="2"/>
        <v>251</v>
      </c>
      <c r="B252" s="16" t="s">
        <v>78</v>
      </c>
      <c r="C252" s="16" t="s">
        <v>86</v>
      </c>
      <c r="D252">
        <v>30003</v>
      </c>
      <c r="E252" t="s">
        <v>13</v>
      </c>
      <c r="F252"/>
      <c r="G252"/>
      <c r="H252"/>
      <c r="I252"/>
      <c r="J252"/>
      <c r="K252"/>
      <c r="L252"/>
      <c r="M252"/>
      <c r="N252"/>
    </row>
    <row r="253" spans="1:5" x14ac:dyDescent="0.2">
      <c r="A253">
        <f t="shared" si="2"/>
        <v>252</v>
      </c>
      <c r="B253" s="16" t="s">
        <v>78</v>
      </c>
      <c r="C253" s="16" t="s">
        <v>86</v>
      </c>
      <c r="D253">
        <v>30004</v>
      </c>
      <c r="E253" t="s">
        <v>13</v>
      </c>
      <c r="F253"/>
      <c r="G253"/>
      <c r="H253"/>
      <c r="I253"/>
      <c r="J253"/>
      <c r="K253"/>
      <c r="L253"/>
      <c r="M253"/>
      <c r="N253"/>
    </row>
    <row r="254" spans="1:5" x14ac:dyDescent="0.2">
      <c r="A254">
        <f t="shared" si="2"/>
        <v>253</v>
      </c>
      <c r="B254" s="16" t="s">
        <v>78</v>
      </c>
      <c r="C254" s="16" t="s">
        <v>86</v>
      </c>
      <c r="D254">
        <v>30005</v>
      </c>
      <c r="E254" t="s">
        <v>12</v>
      </c>
      <c r="F254"/>
      <c r="G254"/>
      <c r="H254"/>
      <c r="I254"/>
      <c r="J254"/>
      <c r="K254"/>
      <c r="L254"/>
      <c r="M254"/>
      <c r="N254"/>
    </row>
    <row r="255" spans="1:5" x14ac:dyDescent="0.2">
      <c r="A255">
        <f t="shared" si="2"/>
        <v>254</v>
      </c>
      <c r="B255" s="16" t="s">
        <v>78</v>
      </c>
      <c r="C255" s="16" t="s">
        <v>86</v>
      </c>
      <c r="D255">
        <v>30006</v>
      </c>
      <c r="E255" t="s">
        <v>13</v>
      </c>
      <c r="F255"/>
      <c r="G255"/>
      <c r="H255"/>
      <c r="I255"/>
      <c r="J255"/>
      <c r="K255"/>
      <c r="L255"/>
      <c r="M255"/>
      <c r="N255"/>
    </row>
    <row r="256" spans="1:5" x14ac:dyDescent="0.2">
      <c r="A256">
        <f t="shared" si="2"/>
        <v>255</v>
      </c>
      <c r="B256" s="16" t="s">
        <v>78</v>
      </c>
      <c r="C256" s="16" t="s">
        <v>86</v>
      </c>
      <c r="D256">
        <v>30007</v>
      </c>
      <c r="E256" t="s">
        <v>13</v>
      </c>
      <c r="F256"/>
      <c r="G256"/>
      <c r="H256"/>
      <c r="I256"/>
      <c r="J256"/>
      <c r="K256"/>
      <c r="L256"/>
      <c r="M256"/>
      <c r="N256"/>
    </row>
    <row r="257" spans="1:5" x14ac:dyDescent="0.2">
      <c r="A257">
        <f t="shared" si="2"/>
        <v>256</v>
      </c>
      <c r="B257" s="16" t="s">
        <v>78</v>
      </c>
      <c r="C257" s="16" t="s">
        <v>86</v>
      </c>
      <c r="D257">
        <v>30008</v>
      </c>
      <c r="E257" t="s">
        <v>13</v>
      </c>
      <c r="F257"/>
      <c r="G257"/>
      <c r="H257"/>
      <c r="I257"/>
      <c r="J257"/>
      <c r="K257"/>
      <c r="L257"/>
      <c r="M257"/>
      <c r="N257"/>
    </row>
    <row r="258" spans="1:5" x14ac:dyDescent="0.2">
      <c r="A258">
        <f t="shared" si="2"/>
        <v>257</v>
      </c>
      <c r="B258" s="16" t="s">
        <v>78</v>
      </c>
      <c r="C258" s="16" t="s">
        <v>86</v>
      </c>
      <c r="D258">
        <v>30009</v>
      </c>
      <c r="E258" t="s">
        <v>13</v>
      </c>
      <c r="F258"/>
      <c r="G258"/>
      <c r="H258"/>
      <c r="I258"/>
      <c r="J258"/>
      <c r="K258"/>
      <c r="L258"/>
      <c r="M258"/>
      <c r="N258"/>
    </row>
    <row r="259" spans="1:5" x14ac:dyDescent="0.2">
      <c r="A259">
        <f t="shared" si="2"/>
        <v>258</v>
      </c>
      <c r="B259" s="16" t="s">
        <v>78</v>
      </c>
      <c r="C259" s="16" t="s">
        <v>86</v>
      </c>
      <c r="D259">
        <v>23001</v>
      </c>
      <c r="E259" t="s">
        <v>13</v>
      </c>
      <c r="F259"/>
      <c r="G259"/>
      <c r="H259"/>
      <c r="I259"/>
      <c r="J259"/>
      <c r="K259"/>
      <c r="L259"/>
      <c r="M259"/>
      <c r="N259"/>
    </row>
    <row r="260" spans="1:5" x14ac:dyDescent="0.2">
      <c r="A260">
        <f t="shared" si="2"/>
        <v>259</v>
      </c>
      <c r="B260" s="16" t="s">
        <v>78</v>
      </c>
      <c r="C260" s="16" t="s">
        <v>86</v>
      </c>
      <c r="D260">
        <v>23002</v>
      </c>
      <c r="E260" t="s">
        <v>13</v>
      </c>
      <c r="F260"/>
      <c r="G260"/>
      <c r="H260"/>
      <c r="I260"/>
      <c r="J260"/>
      <c r="K260"/>
      <c r="L260"/>
      <c r="M260"/>
      <c r="N260"/>
    </row>
    <row r="261" spans="1:5" x14ac:dyDescent="0.2">
      <c r="A261">
        <f t="shared" si="2"/>
        <v>260</v>
      </c>
      <c r="B261" s="16" t="s">
        <v>78</v>
      </c>
      <c r="C261" s="16" t="s">
        <v>86</v>
      </c>
      <c r="D261">
        <v>22001</v>
      </c>
      <c r="E261" t="s">
        <v>13</v>
      </c>
      <c r="F261"/>
      <c r="G261"/>
      <c r="H261"/>
      <c r="I261"/>
      <c r="J261"/>
      <c r="K261"/>
      <c r="L261"/>
      <c r="M261"/>
      <c r="N261"/>
    </row>
    <row r="262" spans="1:5" x14ac:dyDescent="0.2">
      <c r="A262">
        <f t="shared" si="2"/>
        <v>261</v>
      </c>
      <c r="B262" s="16" t="s">
        <v>79</v>
      </c>
      <c r="C262" s="16" t="s">
        <v>86</v>
      </c>
      <c r="D262" s="12">
        <v>29001</v>
      </c>
      <c r="E262" t="s">
        <v>13</v>
      </c>
      <c r="F262"/>
      <c r="G262"/>
      <c r="H262"/>
      <c r="I262"/>
      <c r="J262"/>
      <c r="K262"/>
      <c r="L262"/>
      <c r="M262"/>
      <c r="N262"/>
    </row>
    <row r="263" spans="1:5" x14ac:dyDescent="0.2">
      <c r="A263">
        <f t="shared" si="2"/>
        <v>262</v>
      </c>
      <c r="B263" s="16" t="s">
        <v>79</v>
      </c>
      <c r="C263" s="16" t="s">
        <v>86</v>
      </c>
      <c r="D263">
        <v>29002</v>
      </c>
      <c r="E263" t="s">
        <v>13</v>
      </c>
      <c r="F263"/>
      <c r="G263"/>
      <c r="H263"/>
      <c r="I263"/>
      <c r="J263"/>
      <c r="K263"/>
      <c r="L263"/>
      <c r="M263"/>
      <c r="N263"/>
    </row>
    <row r="264" spans="1:5" x14ac:dyDescent="0.2">
      <c r="A264">
        <f t="shared" si="2"/>
        <v>263</v>
      </c>
      <c r="B264" s="16" t="s">
        <v>79</v>
      </c>
      <c r="C264" s="16" t="s">
        <v>86</v>
      </c>
      <c r="D264">
        <v>29003</v>
      </c>
      <c r="E264" t="s">
        <v>13</v>
      </c>
      <c r="F264"/>
      <c r="G264"/>
      <c r="H264"/>
      <c r="I264"/>
      <c r="J264"/>
      <c r="K264"/>
      <c r="L264"/>
      <c r="M264"/>
      <c r="N264"/>
    </row>
    <row r="265" spans="1:5" x14ac:dyDescent="0.2">
      <c r="A265">
        <f t="shared" si="2"/>
        <v>264</v>
      </c>
      <c r="B265" s="16" t="s">
        <v>79</v>
      </c>
      <c r="C265" s="16" t="s">
        <v>86</v>
      </c>
      <c r="D265">
        <v>29004</v>
      </c>
      <c r="E265" t="s">
        <v>13</v>
      </c>
      <c r="F265"/>
      <c r="G265"/>
      <c r="H265"/>
      <c r="I265"/>
      <c r="J265"/>
      <c r="K265"/>
      <c r="L265"/>
      <c r="M265"/>
      <c r="N265"/>
    </row>
    <row r="266" spans="1:5" x14ac:dyDescent="0.2">
      <c r="A266">
        <f t="shared" si="2"/>
        <v>265</v>
      </c>
      <c r="B266" s="16" t="s">
        <v>79</v>
      </c>
      <c r="C266" s="16" t="s">
        <v>86</v>
      </c>
      <c r="D266">
        <v>29005</v>
      </c>
      <c r="E266" t="s">
        <v>13</v>
      </c>
      <c r="F266"/>
      <c r="G266"/>
      <c r="H266"/>
      <c r="I266"/>
      <c r="J266"/>
      <c r="K266"/>
      <c r="L266"/>
      <c r="M266"/>
      <c r="N266"/>
    </row>
    <row r="267" spans="1:5" x14ac:dyDescent="0.2">
      <c r="A267">
        <f t="shared" si="2"/>
        <v>266</v>
      </c>
      <c r="B267" s="16" t="s">
        <v>79</v>
      </c>
      <c r="C267" s="16" t="s">
        <v>86</v>
      </c>
      <c r="D267">
        <v>29006</v>
      </c>
      <c r="E267" t="s">
        <v>13</v>
      </c>
      <c r="F267"/>
      <c r="G267"/>
      <c r="H267"/>
      <c r="I267"/>
      <c r="J267"/>
      <c r="K267"/>
      <c r="L267"/>
      <c r="M267"/>
      <c r="N267"/>
    </row>
    <row r="268" spans="1:5" x14ac:dyDescent="0.2">
      <c r="A268">
        <f t="shared" si="2"/>
        <v>267</v>
      </c>
      <c r="B268" s="16" t="s">
        <v>79</v>
      </c>
      <c r="C268" s="16" t="s">
        <v>86</v>
      </c>
      <c r="D268">
        <v>29007</v>
      </c>
      <c r="E268" t="s">
        <v>13</v>
      </c>
      <c r="F268"/>
      <c r="G268"/>
      <c r="H268"/>
      <c r="I268"/>
      <c r="J268"/>
      <c r="K268"/>
      <c r="L268"/>
      <c r="M268"/>
      <c r="N268"/>
    </row>
    <row r="269" spans="1:5" x14ac:dyDescent="0.2">
      <c r="A269">
        <f t="shared" si="2"/>
        <v>268</v>
      </c>
      <c r="B269" s="16" t="s">
        <v>79</v>
      </c>
      <c r="C269" s="16" t="s">
        <v>86</v>
      </c>
      <c r="D269">
        <v>29008</v>
      </c>
      <c r="E269" t="s">
        <v>13</v>
      </c>
      <c r="F269"/>
      <c r="G269"/>
      <c r="H269"/>
      <c r="I269"/>
      <c r="J269"/>
      <c r="K269"/>
      <c r="L269"/>
      <c r="M269"/>
      <c r="N269"/>
    </row>
    <row r="270" spans="1:5" x14ac:dyDescent="0.2">
      <c r="A270">
        <f t="shared" si="2"/>
        <v>269</v>
      </c>
      <c r="B270" s="16" t="s">
        <v>79</v>
      </c>
      <c r="C270" s="16" t="s">
        <v>86</v>
      </c>
      <c r="D270">
        <v>30001</v>
      </c>
      <c r="E270" t="s">
        <v>13</v>
      </c>
      <c r="F270"/>
      <c r="G270"/>
      <c r="H270"/>
      <c r="I270"/>
      <c r="J270"/>
      <c r="K270"/>
      <c r="L270"/>
      <c r="M270"/>
      <c r="N270"/>
    </row>
    <row r="271" spans="1:5" x14ac:dyDescent="0.2">
      <c r="A271">
        <f t="shared" si="2"/>
        <v>270</v>
      </c>
      <c r="B271" s="16" t="s">
        <v>79</v>
      </c>
      <c r="C271" s="16" t="s">
        <v>86</v>
      </c>
      <c r="D271">
        <v>30002</v>
      </c>
      <c r="E271" t="s">
        <v>13</v>
      </c>
      <c r="F271"/>
      <c r="G271"/>
      <c r="H271"/>
      <c r="I271"/>
      <c r="J271"/>
      <c r="K271"/>
      <c r="L271"/>
      <c r="M271"/>
      <c r="N271"/>
    </row>
    <row r="272" spans="1:5" x14ac:dyDescent="0.2">
      <c r="A272">
        <f t="shared" si="2"/>
        <v>271</v>
      </c>
      <c r="B272" s="16" t="s">
        <v>79</v>
      </c>
      <c r="C272" s="16" t="s">
        <v>86</v>
      </c>
      <c r="D272">
        <v>30003</v>
      </c>
      <c r="E272" t="s">
        <v>13</v>
      </c>
      <c r="F272"/>
      <c r="G272"/>
      <c r="H272"/>
      <c r="I272"/>
      <c r="J272"/>
      <c r="K272"/>
      <c r="L272"/>
      <c r="M272"/>
      <c r="N272"/>
    </row>
    <row r="273" spans="1:5" x14ac:dyDescent="0.2">
      <c r="A273">
        <f t="shared" si="2"/>
        <v>272</v>
      </c>
      <c r="B273" s="16" t="s">
        <v>79</v>
      </c>
      <c r="C273" s="16" t="s">
        <v>86</v>
      </c>
      <c r="D273">
        <v>30004</v>
      </c>
      <c r="E273" t="s">
        <v>13</v>
      </c>
      <c r="F273"/>
      <c r="G273"/>
      <c r="H273"/>
      <c r="I273"/>
      <c r="J273"/>
      <c r="K273"/>
      <c r="L273"/>
      <c r="M273"/>
      <c r="N273"/>
    </row>
    <row r="274" spans="1:5" x14ac:dyDescent="0.2">
      <c r="A274">
        <f t="shared" si="2"/>
        <v>273</v>
      </c>
      <c r="B274" s="16" t="s">
        <v>79</v>
      </c>
      <c r="C274" s="16" t="s">
        <v>86</v>
      </c>
      <c r="D274">
        <v>30005</v>
      </c>
      <c r="E274" t="s">
        <v>13</v>
      </c>
      <c r="F274"/>
      <c r="G274"/>
      <c r="H274"/>
      <c r="I274"/>
      <c r="J274"/>
      <c r="K274"/>
      <c r="L274"/>
      <c r="M274"/>
      <c r="N274"/>
    </row>
    <row r="275" spans="1:5" x14ac:dyDescent="0.2">
      <c r="A275">
        <f t="shared" si="2"/>
        <v>274</v>
      </c>
      <c r="B275" s="16" t="s">
        <v>79</v>
      </c>
      <c r="C275" s="16" t="s">
        <v>86</v>
      </c>
      <c r="D275">
        <v>30006</v>
      </c>
      <c r="E275" t="s">
        <v>12</v>
      </c>
      <c r="F275"/>
      <c r="G275"/>
      <c r="H275"/>
      <c r="I275"/>
      <c r="J275"/>
      <c r="K275"/>
      <c r="L275"/>
      <c r="M275"/>
      <c r="N275"/>
    </row>
    <row r="276" spans="1:5" x14ac:dyDescent="0.2">
      <c r="A276">
        <f t="shared" si="2"/>
        <v>275</v>
      </c>
      <c r="B276" s="16" t="s">
        <v>79</v>
      </c>
      <c r="C276" s="16" t="s">
        <v>86</v>
      </c>
      <c r="D276">
        <v>30007</v>
      </c>
      <c r="E276" t="s">
        <v>13</v>
      </c>
      <c r="F276"/>
      <c r="G276"/>
      <c r="H276"/>
      <c r="I276"/>
      <c r="J276"/>
      <c r="K276"/>
      <c r="L276"/>
      <c r="M276"/>
      <c r="N276"/>
    </row>
    <row r="277" spans="1:5" x14ac:dyDescent="0.2">
      <c r="A277">
        <f t="shared" si="2"/>
        <v>276</v>
      </c>
      <c r="B277" s="16" t="s">
        <v>79</v>
      </c>
      <c r="C277" s="16" t="s">
        <v>86</v>
      </c>
      <c r="D277">
        <v>30008</v>
      </c>
      <c r="E277" t="s">
        <v>13</v>
      </c>
      <c r="F277"/>
      <c r="G277"/>
      <c r="H277"/>
      <c r="I277"/>
      <c r="J277"/>
      <c r="K277"/>
      <c r="L277"/>
      <c r="M277"/>
      <c r="N277"/>
    </row>
    <row r="278" spans="1:5" x14ac:dyDescent="0.2">
      <c r="A278">
        <f t="shared" si="2"/>
        <v>277</v>
      </c>
      <c r="B278" s="16" t="s">
        <v>79</v>
      </c>
      <c r="C278" s="16" t="s">
        <v>86</v>
      </c>
      <c r="D278">
        <v>30009</v>
      </c>
      <c r="E278" t="s">
        <v>13</v>
      </c>
      <c r="F278"/>
      <c r="G278"/>
      <c r="H278"/>
      <c r="I278"/>
      <c r="J278"/>
      <c r="K278"/>
      <c r="L278"/>
      <c r="M278"/>
      <c r="N278"/>
    </row>
    <row r="279" spans="1:5" x14ac:dyDescent="0.2">
      <c r="A279">
        <f t="shared" si="2"/>
        <v>278</v>
      </c>
      <c r="B279" s="16" t="s">
        <v>79</v>
      </c>
      <c r="C279" s="16" t="s">
        <v>86</v>
      </c>
      <c r="D279">
        <v>23001</v>
      </c>
      <c r="E279" t="s">
        <v>13</v>
      </c>
      <c r="F279"/>
      <c r="G279"/>
      <c r="H279"/>
      <c r="I279"/>
      <c r="J279"/>
      <c r="K279"/>
      <c r="L279"/>
      <c r="M279"/>
      <c r="N279"/>
    </row>
    <row r="280" spans="1:5" x14ac:dyDescent="0.2">
      <c r="A280">
        <f t="shared" si="2"/>
        <v>279</v>
      </c>
      <c r="B280" s="16" t="s">
        <v>79</v>
      </c>
      <c r="C280" s="16" t="s">
        <v>86</v>
      </c>
      <c r="D280">
        <v>23002</v>
      </c>
      <c r="E280" t="s">
        <v>13</v>
      </c>
      <c r="F280"/>
      <c r="G280"/>
      <c r="H280"/>
      <c r="I280"/>
      <c r="J280"/>
      <c r="K280"/>
      <c r="L280"/>
      <c r="M280"/>
      <c r="N280"/>
    </row>
    <row r="281" spans="1:5" x14ac:dyDescent="0.2">
      <c r="A281">
        <f t="shared" si="2"/>
        <v>280</v>
      </c>
      <c r="B281" s="16" t="s">
        <v>79</v>
      </c>
      <c r="C281" s="16" t="s">
        <v>86</v>
      </c>
      <c r="D281">
        <v>22001</v>
      </c>
      <c r="E281" t="s">
        <v>13</v>
      </c>
      <c r="F281"/>
      <c r="G281"/>
      <c r="H281"/>
      <c r="I281"/>
      <c r="J281"/>
      <c r="K281"/>
      <c r="L281"/>
      <c r="M281"/>
      <c r="N281"/>
    </row>
    <row r="282" spans="1:5" x14ac:dyDescent="0.2">
      <c r="A282">
        <f t="shared" si="2"/>
        <v>281</v>
      </c>
      <c r="B282" s="16" t="s">
        <v>80</v>
      </c>
      <c r="C282" s="16" t="s">
        <v>86</v>
      </c>
      <c r="D282" s="12">
        <v>29001</v>
      </c>
      <c r="E282" t="s">
        <v>13</v>
      </c>
      <c r="F282"/>
      <c r="G282"/>
      <c r="H282"/>
      <c r="I282"/>
      <c r="J282"/>
      <c r="K282"/>
      <c r="L282"/>
      <c r="M282"/>
      <c r="N282"/>
    </row>
    <row r="283" spans="1:5" x14ac:dyDescent="0.2">
      <c r="A283">
        <f>A282+1</f>
        <v>282</v>
      </c>
      <c r="B283" s="16" t="s">
        <v>80</v>
      </c>
      <c r="C283" s="16" t="s">
        <v>86</v>
      </c>
      <c r="D283">
        <v>29002</v>
      </c>
      <c r="E283" t="s">
        <v>13</v>
      </c>
      <c r="F283"/>
      <c r="G283"/>
      <c r="H283"/>
      <c r="I283"/>
      <c r="J283"/>
      <c r="K283"/>
      <c r="L283"/>
      <c r="M283"/>
      <c r="N283"/>
    </row>
    <row r="284" spans="1:5" x14ac:dyDescent="0.2">
      <c r="A284">
        <f>A283+1</f>
        <v>283</v>
      </c>
      <c r="B284" s="16" t="s">
        <v>80</v>
      </c>
      <c r="C284" s="16" t="s">
        <v>86</v>
      </c>
      <c r="D284">
        <v>29003</v>
      </c>
      <c r="E284" t="s">
        <v>13</v>
      </c>
      <c r="F284"/>
      <c r="G284"/>
      <c r="H284"/>
      <c r="I284"/>
      <c r="J284"/>
      <c r="K284"/>
      <c r="L284"/>
      <c r="M284"/>
      <c r="N284"/>
    </row>
    <row r="285" spans="1:5" x14ac:dyDescent="0.2">
      <c r="A285">
        <f>A284+1</f>
        <v>284</v>
      </c>
      <c r="B285" s="16" t="s">
        <v>80</v>
      </c>
      <c r="C285" s="16" t="s">
        <v>86</v>
      </c>
      <c r="D285">
        <v>29004</v>
      </c>
      <c r="E285" t="s">
        <v>13</v>
      </c>
      <c r="F285"/>
      <c r="G285"/>
      <c r="H285"/>
      <c r="I285"/>
      <c r="J285"/>
      <c r="K285"/>
      <c r="L285"/>
      <c r="M285"/>
      <c r="N285"/>
    </row>
    <row r="286" spans="1:5" x14ac:dyDescent="0.2">
      <c r="A286">
        <f t="shared" ref="A286:A313" si="3">A285+1</f>
        <v>285</v>
      </c>
      <c r="B286" s="16" t="s">
        <v>80</v>
      </c>
      <c r="C286" s="16" t="s">
        <v>86</v>
      </c>
      <c r="D286">
        <v>29005</v>
      </c>
      <c r="E286" t="s">
        <v>13</v>
      </c>
      <c r="F286"/>
      <c r="G286"/>
      <c r="H286"/>
      <c r="I286"/>
      <c r="J286"/>
      <c r="K286"/>
      <c r="L286"/>
      <c r="M286"/>
      <c r="N286"/>
    </row>
    <row r="287" spans="1:5" x14ac:dyDescent="0.2">
      <c r="A287">
        <f t="shared" si="3"/>
        <v>286</v>
      </c>
      <c r="B287" s="16" t="s">
        <v>80</v>
      </c>
      <c r="C287" s="16" t="s">
        <v>86</v>
      </c>
      <c r="D287">
        <v>29006</v>
      </c>
      <c r="E287" t="s">
        <v>13</v>
      </c>
      <c r="F287"/>
      <c r="G287"/>
      <c r="H287"/>
      <c r="I287"/>
      <c r="J287"/>
      <c r="K287"/>
      <c r="L287"/>
      <c r="M287"/>
      <c r="N287"/>
    </row>
    <row r="288" spans="1:5" x14ac:dyDescent="0.2">
      <c r="A288">
        <f t="shared" si="3"/>
        <v>287</v>
      </c>
      <c r="B288" s="16" t="s">
        <v>80</v>
      </c>
      <c r="C288" s="16" t="s">
        <v>86</v>
      </c>
      <c r="D288">
        <v>29007</v>
      </c>
      <c r="E288" t="s">
        <v>13</v>
      </c>
      <c r="F288"/>
      <c r="G288"/>
      <c r="H288"/>
      <c r="I288"/>
      <c r="J288"/>
      <c r="K288"/>
      <c r="L288"/>
      <c r="M288"/>
      <c r="N288"/>
    </row>
    <row r="289" spans="1:5" x14ac:dyDescent="0.2">
      <c r="A289">
        <f t="shared" si="3"/>
        <v>288</v>
      </c>
      <c r="B289" s="16" t="s">
        <v>80</v>
      </c>
      <c r="C289" s="16" t="s">
        <v>86</v>
      </c>
      <c r="D289">
        <v>29008</v>
      </c>
      <c r="E289" t="s">
        <v>13</v>
      </c>
      <c r="F289"/>
      <c r="G289"/>
      <c r="H289"/>
      <c r="I289"/>
      <c r="J289"/>
      <c r="K289"/>
      <c r="L289"/>
      <c r="M289"/>
      <c r="N289"/>
    </row>
    <row r="290" spans="1:5" x14ac:dyDescent="0.2">
      <c r="A290">
        <f t="shared" si="3"/>
        <v>289</v>
      </c>
      <c r="B290" s="16" t="s">
        <v>80</v>
      </c>
      <c r="C290" s="16" t="s">
        <v>86</v>
      </c>
      <c r="D290">
        <v>30001</v>
      </c>
      <c r="E290" t="s">
        <v>13</v>
      </c>
      <c r="F290"/>
      <c r="G290"/>
      <c r="H290"/>
      <c r="I290"/>
      <c r="J290"/>
      <c r="K290"/>
      <c r="L290"/>
      <c r="M290"/>
      <c r="N290"/>
    </row>
    <row r="291" spans="1:5" x14ac:dyDescent="0.2">
      <c r="A291">
        <f t="shared" si="3"/>
        <v>290</v>
      </c>
      <c r="B291" s="16" t="s">
        <v>80</v>
      </c>
      <c r="C291" s="16" t="s">
        <v>86</v>
      </c>
      <c r="D291">
        <v>30002</v>
      </c>
      <c r="E291" t="s">
        <v>13</v>
      </c>
      <c r="F291"/>
      <c r="G291"/>
      <c r="H291"/>
      <c r="I291"/>
      <c r="J291"/>
      <c r="K291"/>
      <c r="L291"/>
      <c r="M291"/>
      <c r="N291"/>
    </row>
    <row r="292" spans="1:5" x14ac:dyDescent="0.2">
      <c r="A292">
        <f t="shared" si="3"/>
        <v>291</v>
      </c>
      <c r="B292" s="16" t="s">
        <v>80</v>
      </c>
      <c r="C292" s="16" t="s">
        <v>86</v>
      </c>
      <c r="D292">
        <v>30003</v>
      </c>
      <c r="E292" t="s">
        <v>13</v>
      </c>
      <c r="F292"/>
      <c r="G292"/>
      <c r="H292"/>
      <c r="I292"/>
      <c r="J292"/>
      <c r="K292"/>
      <c r="L292"/>
      <c r="M292"/>
      <c r="N292"/>
    </row>
    <row r="293" spans="1:5" x14ac:dyDescent="0.2">
      <c r="A293">
        <f t="shared" si="3"/>
        <v>292</v>
      </c>
      <c r="B293" s="16" t="s">
        <v>80</v>
      </c>
      <c r="C293" s="16" t="s">
        <v>86</v>
      </c>
      <c r="D293">
        <v>30004</v>
      </c>
      <c r="E293" t="s">
        <v>13</v>
      </c>
      <c r="F293"/>
      <c r="G293"/>
      <c r="H293"/>
      <c r="I293"/>
      <c r="J293"/>
      <c r="K293"/>
      <c r="L293"/>
      <c r="M293"/>
      <c r="N293"/>
    </row>
    <row r="294" spans="1:5" x14ac:dyDescent="0.2">
      <c r="A294">
        <f t="shared" si="3"/>
        <v>293</v>
      </c>
      <c r="B294" s="16" t="s">
        <v>80</v>
      </c>
      <c r="C294" s="16" t="s">
        <v>86</v>
      </c>
      <c r="D294">
        <v>30005</v>
      </c>
      <c r="E294" t="s">
        <v>13</v>
      </c>
      <c r="F294"/>
      <c r="G294"/>
      <c r="H294"/>
      <c r="I294"/>
      <c r="J294"/>
      <c r="K294"/>
      <c r="L294"/>
      <c r="M294"/>
      <c r="N294"/>
    </row>
    <row r="295" spans="1:5" x14ac:dyDescent="0.2">
      <c r="A295">
        <f t="shared" si="3"/>
        <v>294</v>
      </c>
      <c r="B295" s="16" t="s">
        <v>80</v>
      </c>
      <c r="C295" s="16" t="s">
        <v>86</v>
      </c>
      <c r="D295">
        <v>30006</v>
      </c>
      <c r="E295" t="s">
        <v>13</v>
      </c>
      <c r="F295"/>
      <c r="G295"/>
      <c r="H295"/>
      <c r="I295"/>
      <c r="J295"/>
      <c r="K295"/>
      <c r="L295"/>
      <c r="M295"/>
      <c r="N295"/>
    </row>
    <row r="296" spans="1:5" x14ac:dyDescent="0.2">
      <c r="A296">
        <f t="shared" si="3"/>
        <v>295</v>
      </c>
      <c r="B296" s="16" t="s">
        <v>80</v>
      </c>
      <c r="C296" s="16" t="s">
        <v>86</v>
      </c>
      <c r="D296">
        <v>30007</v>
      </c>
      <c r="E296" t="s">
        <v>12</v>
      </c>
      <c r="F296"/>
      <c r="G296"/>
      <c r="H296"/>
      <c r="I296"/>
      <c r="J296"/>
      <c r="K296"/>
      <c r="L296"/>
      <c r="M296"/>
      <c r="N296"/>
    </row>
    <row r="297" spans="1:5" x14ac:dyDescent="0.2">
      <c r="A297">
        <f t="shared" si="3"/>
        <v>296</v>
      </c>
      <c r="B297" s="16" t="s">
        <v>80</v>
      </c>
      <c r="C297" s="16" t="s">
        <v>86</v>
      </c>
      <c r="D297">
        <v>30008</v>
      </c>
      <c r="E297" t="s">
        <v>13</v>
      </c>
      <c r="F297"/>
      <c r="G297"/>
      <c r="H297"/>
      <c r="I297"/>
      <c r="J297"/>
      <c r="K297"/>
      <c r="L297"/>
      <c r="M297"/>
      <c r="N297"/>
    </row>
    <row r="298" spans="1:5" x14ac:dyDescent="0.2">
      <c r="A298">
        <f t="shared" si="3"/>
        <v>297</v>
      </c>
      <c r="B298" s="16" t="s">
        <v>80</v>
      </c>
      <c r="C298" s="16" t="s">
        <v>86</v>
      </c>
      <c r="D298">
        <v>30009</v>
      </c>
      <c r="E298" t="s">
        <v>13</v>
      </c>
      <c r="F298"/>
      <c r="G298"/>
      <c r="H298"/>
      <c r="I298"/>
      <c r="J298"/>
      <c r="K298"/>
      <c r="L298"/>
      <c r="M298"/>
      <c r="N298"/>
    </row>
    <row r="299" spans="1:5" x14ac:dyDescent="0.2">
      <c r="A299">
        <f t="shared" si="3"/>
        <v>298</v>
      </c>
      <c r="B299" s="16" t="s">
        <v>80</v>
      </c>
      <c r="C299" s="16" t="s">
        <v>86</v>
      </c>
      <c r="D299">
        <v>23001</v>
      </c>
      <c r="E299" t="s">
        <v>13</v>
      </c>
      <c r="F299"/>
      <c r="G299"/>
      <c r="H299"/>
      <c r="I299"/>
      <c r="J299"/>
      <c r="K299"/>
      <c r="L299"/>
      <c r="M299"/>
      <c r="N299"/>
    </row>
    <row r="300" spans="1:5" x14ac:dyDescent="0.2">
      <c r="A300">
        <f t="shared" si="3"/>
        <v>299</v>
      </c>
      <c r="B300" s="16" t="s">
        <v>80</v>
      </c>
      <c r="C300" s="16" t="s">
        <v>86</v>
      </c>
      <c r="D300">
        <v>23002</v>
      </c>
      <c r="E300" t="s">
        <v>13</v>
      </c>
      <c r="F300"/>
      <c r="G300"/>
      <c r="H300"/>
      <c r="I300"/>
      <c r="J300"/>
      <c r="K300"/>
      <c r="L300"/>
      <c r="M300"/>
      <c r="N300"/>
    </row>
    <row r="301" spans="1:5" x14ac:dyDescent="0.2">
      <c r="A301">
        <f t="shared" si="3"/>
        <v>300</v>
      </c>
      <c r="B301" s="16" t="s">
        <v>80</v>
      </c>
      <c r="C301" s="16" t="s">
        <v>86</v>
      </c>
      <c r="D301">
        <v>22001</v>
      </c>
      <c r="E301" t="s">
        <v>13</v>
      </c>
      <c r="F301"/>
      <c r="G301"/>
      <c r="H301"/>
      <c r="I301"/>
      <c r="J301"/>
      <c r="K301"/>
      <c r="L301"/>
      <c r="M301"/>
      <c r="N301"/>
    </row>
    <row r="302" spans="1:5" x14ac:dyDescent="0.2">
      <c r="A302">
        <f t="shared" si="3"/>
        <v>301</v>
      </c>
      <c r="B302" s="16" t="s">
        <v>81</v>
      </c>
      <c r="C302" s="16" t="s">
        <v>86</v>
      </c>
      <c r="D302" s="12">
        <v>29001</v>
      </c>
      <c r="E302" t="s">
        <v>13</v>
      </c>
      <c r="F302"/>
      <c r="G302"/>
      <c r="H302"/>
      <c r="I302"/>
      <c r="J302"/>
      <c r="K302"/>
      <c r="L302"/>
      <c r="M302"/>
      <c r="N302"/>
    </row>
    <row r="303" spans="1:5" x14ac:dyDescent="0.2">
      <c r="A303">
        <f t="shared" si="3"/>
        <v>302</v>
      </c>
      <c r="B303" s="16" t="s">
        <v>81</v>
      </c>
      <c r="C303" s="16" t="s">
        <v>86</v>
      </c>
      <c r="D303">
        <v>29002</v>
      </c>
      <c r="E303" t="s">
        <v>13</v>
      </c>
      <c r="F303"/>
      <c r="G303"/>
      <c r="H303"/>
      <c r="I303"/>
      <c r="J303"/>
      <c r="K303"/>
      <c r="L303"/>
      <c r="M303"/>
      <c r="N303"/>
    </row>
    <row r="304" spans="1:5" x14ac:dyDescent="0.2">
      <c r="A304">
        <f t="shared" si="3"/>
        <v>303</v>
      </c>
      <c r="B304" s="16" t="s">
        <v>81</v>
      </c>
      <c r="C304" s="16" t="s">
        <v>86</v>
      </c>
      <c r="D304">
        <v>29003</v>
      </c>
      <c r="E304" t="s">
        <v>13</v>
      </c>
      <c r="F304"/>
      <c r="G304"/>
      <c r="H304"/>
      <c r="I304"/>
      <c r="J304"/>
      <c r="K304"/>
      <c r="L304"/>
      <c r="M304"/>
      <c r="N304"/>
    </row>
    <row r="305" spans="1:5" x14ac:dyDescent="0.2">
      <c r="A305">
        <f t="shared" si="3"/>
        <v>304</v>
      </c>
      <c r="B305" s="16" t="s">
        <v>81</v>
      </c>
      <c r="C305" s="16" t="s">
        <v>86</v>
      </c>
      <c r="D305">
        <v>29004</v>
      </c>
      <c r="E305" t="s">
        <v>13</v>
      </c>
      <c r="F305"/>
      <c r="G305"/>
      <c r="H305"/>
      <c r="I305"/>
      <c r="J305"/>
      <c r="K305"/>
      <c r="L305"/>
      <c r="M305"/>
      <c r="N305"/>
    </row>
    <row r="306" spans="1:5" x14ac:dyDescent="0.2">
      <c r="A306">
        <f t="shared" si="3"/>
        <v>305</v>
      </c>
      <c r="B306" s="16" t="s">
        <v>81</v>
      </c>
      <c r="C306" s="16" t="s">
        <v>86</v>
      </c>
      <c r="D306">
        <v>29005</v>
      </c>
      <c r="E306" t="s">
        <v>13</v>
      </c>
      <c r="F306"/>
      <c r="G306"/>
      <c r="H306"/>
      <c r="I306"/>
      <c r="J306"/>
      <c r="K306"/>
      <c r="L306"/>
      <c r="M306"/>
      <c r="N306"/>
    </row>
    <row r="307" spans="1:5" x14ac:dyDescent="0.2">
      <c r="A307">
        <f t="shared" si="3"/>
        <v>306</v>
      </c>
      <c r="B307" s="16" t="s">
        <v>81</v>
      </c>
      <c r="C307" s="16" t="s">
        <v>86</v>
      </c>
      <c r="D307">
        <v>29006</v>
      </c>
      <c r="E307" t="s">
        <v>13</v>
      </c>
      <c r="F307"/>
      <c r="G307"/>
      <c r="H307"/>
      <c r="I307"/>
      <c r="J307"/>
      <c r="K307"/>
      <c r="L307"/>
      <c r="M307"/>
      <c r="N307"/>
    </row>
    <row r="308" spans="1:5" x14ac:dyDescent="0.2">
      <c r="A308">
        <f t="shared" si="3"/>
        <v>307</v>
      </c>
      <c r="B308" s="16" t="s">
        <v>81</v>
      </c>
      <c r="C308" s="16" t="s">
        <v>86</v>
      </c>
      <c r="D308">
        <v>29007</v>
      </c>
      <c r="E308" t="s">
        <v>13</v>
      </c>
      <c r="F308"/>
      <c r="G308"/>
      <c r="H308"/>
      <c r="I308"/>
      <c r="J308"/>
      <c r="K308"/>
      <c r="L308"/>
      <c r="M308"/>
      <c r="N308"/>
    </row>
    <row r="309" spans="1:5" x14ac:dyDescent="0.2">
      <c r="A309">
        <f t="shared" si="3"/>
        <v>308</v>
      </c>
      <c r="B309" s="16" t="s">
        <v>81</v>
      </c>
      <c r="C309" s="16" t="s">
        <v>86</v>
      </c>
      <c r="D309">
        <v>29008</v>
      </c>
      <c r="E309" t="s">
        <v>13</v>
      </c>
      <c r="F309"/>
      <c r="G309"/>
      <c r="H309"/>
      <c r="I309"/>
      <c r="J309"/>
      <c r="K309"/>
      <c r="L309"/>
      <c r="M309"/>
      <c r="N309"/>
    </row>
    <row r="310" spans="1:5" x14ac:dyDescent="0.2">
      <c r="A310">
        <f t="shared" si="3"/>
        <v>309</v>
      </c>
      <c r="B310" s="16" t="s">
        <v>81</v>
      </c>
      <c r="C310" s="16" t="s">
        <v>86</v>
      </c>
      <c r="D310">
        <v>30001</v>
      </c>
      <c r="E310" t="s">
        <v>13</v>
      </c>
      <c r="F310"/>
      <c r="G310"/>
      <c r="H310"/>
      <c r="I310"/>
      <c r="J310"/>
      <c r="K310"/>
      <c r="L310"/>
      <c r="M310"/>
      <c r="N310"/>
    </row>
    <row r="311" spans="1:5" x14ac:dyDescent="0.2">
      <c r="A311">
        <f t="shared" si="3"/>
        <v>310</v>
      </c>
      <c r="B311" s="16" t="s">
        <v>81</v>
      </c>
      <c r="C311" s="16" t="s">
        <v>86</v>
      </c>
      <c r="D311">
        <v>30002</v>
      </c>
      <c r="E311" t="s">
        <v>13</v>
      </c>
      <c r="F311"/>
      <c r="G311"/>
      <c r="H311"/>
      <c r="I311"/>
      <c r="J311"/>
      <c r="K311"/>
      <c r="L311"/>
      <c r="M311"/>
      <c r="N311"/>
    </row>
    <row r="312" spans="1:5" x14ac:dyDescent="0.2">
      <c r="A312">
        <f t="shared" si="3"/>
        <v>311</v>
      </c>
      <c r="B312" s="16" t="s">
        <v>81</v>
      </c>
      <c r="C312" s="16" t="s">
        <v>86</v>
      </c>
      <c r="D312">
        <v>30003</v>
      </c>
      <c r="E312" t="s">
        <v>13</v>
      </c>
      <c r="F312"/>
      <c r="G312"/>
      <c r="H312"/>
      <c r="I312"/>
      <c r="J312"/>
      <c r="K312"/>
      <c r="L312"/>
      <c r="M312"/>
      <c r="N312"/>
    </row>
    <row r="313" spans="1:5" x14ac:dyDescent="0.2">
      <c r="A313">
        <f t="shared" si="3"/>
        <v>312</v>
      </c>
      <c r="B313" s="16" t="s">
        <v>81</v>
      </c>
      <c r="C313" s="16" t="s">
        <v>86</v>
      </c>
      <c r="D313">
        <v>30004</v>
      </c>
      <c r="E313" t="s">
        <v>13</v>
      </c>
      <c r="F313"/>
      <c r="G313"/>
      <c r="H313"/>
      <c r="I313"/>
      <c r="J313"/>
      <c r="K313"/>
      <c r="L313"/>
      <c r="M313"/>
      <c r="N313"/>
    </row>
    <row r="314" spans="1:5" x14ac:dyDescent="0.2">
      <c r="A314">
        <f>A313+1</f>
        <v>313</v>
      </c>
      <c r="B314" s="16" t="s">
        <v>81</v>
      </c>
      <c r="C314" s="16" t="s">
        <v>86</v>
      </c>
      <c r="D314">
        <v>30005</v>
      </c>
      <c r="E314" t="s">
        <v>13</v>
      </c>
      <c r="F314"/>
      <c r="G314"/>
      <c r="H314"/>
      <c r="I314"/>
      <c r="J314"/>
      <c r="K314"/>
      <c r="L314"/>
      <c r="M314"/>
      <c r="N314"/>
    </row>
    <row r="315" spans="1:5" x14ac:dyDescent="0.2">
      <c r="A315">
        <f>A314+1</f>
        <v>314</v>
      </c>
      <c r="B315" s="16" t="s">
        <v>81</v>
      </c>
      <c r="C315" s="16" t="s">
        <v>86</v>
      </c>
      <c r="D315">
        <v>30006</v>
      </c>
      <c r="E315" t="s">
        <v>13</v>
      </c>
      <c r="F315"/>
      <c r="G315"/>
      <c r="H315"/>
      <c r="I315"/>
      <c r="J315"/>
      <c r="K315"/>
      <c r="L315"/>
      <c r="M315"/>
      <c r="N315"/>
    </row>
    <row r="316" spans="1:5" x14ac:dyDescent="0.2">
      <c r="A316">
        <f t="shared" ref="A316:A339" si="4">A315+1</f>
        <v>315</v>
      </c>
      <c r="B316" s="16" t="s">
        <v>81</v>
      </c>
      <c r="C316" s="16" t="s">
        <v>86</v>
      </c>
      <c r="D316">
        <v>30007</v>
      </c>
      <c r="E316" t="s">
        <v>13</v>
      </c>
      <c r="F316"/>
      <c r="G316"/>
      <c r="H316"/>
      <c r="I316"/>
      <c r="J316"/>
      <c r="K316"/>
      <c r="L316"/>
      <c r="M316"/>
      <c r="N316"/>
    </row>
    <row r="317" spans="1:5" x14ac:dyDescent="0.2">
      <c r="A317">
        <f t="shared" si="4"/>
        <v>316</v>
      </c>
      <c r="B317" s="16" t="s">
        <v>81</v>
      </c>
      <c r="C317" s="16" t="s">
        <v>86</v>
      </c>
      <c r="D317">
        <v>30008</v>
      </c>
      <c r="E317" t="s">
        <v>12</v>
      </c>
      <c r="F317"/>
      <c r="G317"/>
      <c r="H317"/>
      <c r="I317"/>
      <c r="J317"/>
      <c r="K317"/>
      <c r="L317"/>
      <c r="M317"/>
      <c r="N317"/>
    </row>
    <row r="318" spans="1:5" x14ac:dyDescent="0.2">
      <c r="A318">
        <f t="shared" si="4"/>
        <v>317</v>
      </c>
      <c r="B318" s="16" t="s">
        <v>81</v>
      </c>
      <c r="C318" s="16" t="s">
        <v>86</v>
      </c>
      <c r="D318">
        <v>30009</v>
      </c>
      <c r="E318" t="s">
        <v>13</v>
      </c>
      <c r="F318"/>
      <c r="G318"/>
      <c r="H318"/>
      <c r="I318"/>
      <c r="J318"/>
      <c r="K318"/>
      <c r="L318"/>
      <c r="M318"/>
      <c r="N318"/>
    </row>
    <row r="319" spans="1:5" x14ac:dyDescent="0.2">
      <c r="A319">
        <f t="shared" si="4"/>
        <v>318</v>
      </c>
      <c r="B319" s="16" t="s">
        <v>81</v>
      </c>
      <c r="C319" s="16" t="s">
        <v>86</v>
      </c>
      <c r="D319">
        <v>23001</v>
      </c>
      <c r="E319" t="s">
        <v>13</v>
      </c>
      <c r="F319"/>
      <c r="G319"/>
      <c r="H319"/>
      <c r="I319"/>
      <c r="J319"/>
      <c r="K319"/>
      <c r="L319"/>
      <c r="M319"/>
      <c r="N319"/>
    </row>
    <row r="320" spans="1:5" x14ac:dyDescent="0.2">
      <c r="A320">
        <f t="shared" si="4"/>
        <v>319</v>
      </c>
      <c r="B320" s="16" t="s">
        <v>81</v>
      </c>
      <c r="C320" s="16" t="s">
        <v>86</v>
      </c>
      <c r="D320">
        <v>23002</v>
      </c>
      <c r="E320" t="s">
        <v>13</v>
      </c>
      <c r="F320"/>
      <c r="G320"/>
      <c r="H320"/>
      <c r="I320"/>
      <c r="J320"/>
      <c r="K320"/>
      <c r="L320"/>
      <c r="M320"/>
      <c r="N320"/>
    </row>
    <row r="321" spans="1:5" x14ac:dyDescent="0.2">
      <c r="A321">
        <f t="shared" si="4"/>
        <v>320</v>
      </c>
      <c r="B321" s="16" t="s">
        <v>81</v>
      </c>
      <c r="C321" s="16" t="s">
        <v>86</v>
      </c>
      <c r="D321">
        <v>22001</v>
      </c>
      <c r="E321" t="s">
        <v>13</v>
      </c>
      <c r="F321"/>
      <c r="G321"/>
      <c r="H321"/>
      <c r="I321"/>
      <c r="J321"/>
      <c r="K321"/>
      <c r="L321"/>
      <c r="M321"/>
      <c r="N321"/>
    </row>
    <row r="322" spans="1:5" x14ac:dyDescent="0.2">
      <c r="A322">
        <f t="shared" si="4"/>
        <v>321</v>
      </c>
      <c r="B322" s="16" t="s">
        <v>82</v>
      </c>
      <c r="C322" s="16" t="s">
        <v>86</v>
      </c>
      <c r="D322" s="12">
        <v>29001</v>
      </c>
      <c r="E322" t="s">
        <v>13</v>
      </c>
      <c r="F322"/>
      <c r="G322"/>
      <c r="H322"/>
      <c r="I322"/>
      <c r="J322"/>
      <c r="K322"/>
      <c r="L322"/>
      <c r="M322"/>
      <c r="N322"/>
    </row>
    <row r="323" spans="1:5" x14ac:dyDescent="0.2">
      <c r="A323">
        <f t="shared" si="4"/>
        <v>322</v>
      </c>
      <c r="B323" s="16" t="s">
        <v>82</v>
      </c>
      <c r="C323" s="16" t="s">
        <v>86</v>
      </c>
      <c r="D323">
        <v>29002</v>
      </c>
      <c r="E323" t="s">
        <v>13</v>
      </c>
      <c r="F323"/>
      <c r="G323"/>
      <c r="H323"/>
      <c r="I323"/>
      <c r="J323"/>
      <c r="K323"/>
      <c r="L323"/>
      <c r="M323"/>
      <c r="N323"/>
    </row>
    <row r="324" spans="1:5" x14ac:dyDescent="0.2">
      <c r="A324">
        <f t="shared" si="4"/>
        <v>323</v>
      </c>
      <c r="B324" s="16" t="s">
        <v>82</v>
      </c>
      <c r="C324" s="16" t="s">
        <v>86</v>
      </c>
      <c r="D324">
        <v>29003</v>
      </c>
      <c r="E324" t="s">
        <v>13</v>
      </c>
      <c r="F324"/>
      <c r="G324"/>
      <c r="H324"/>
      <c r="I324"/>
      <c r="J324"/>
      <c r="K324"/>
      <c r="L324"/>
      <c r="M324"/>
      <c r="N324"/>
    </row>
    <row r="325" spans="1:5" x14ac:dyDescent="0.2">
      <c r="A325">
        <f t="shared" si="4"/>
        <v>324</v>
      </c>
      <c r="B325" s="16" t="s">
        <v>82</v>
      </c>
      <c r="C325" s="16" t="s">
        <v>86</v>
      </c>
      <c r="D325">
        <v>29004</v>
      </c>
      <c r="E325" t="s">
        <v>13</v>
      </c>
      <c r="F325"/>
      <c r="G325"/>
      <c r="H325"/>
      <c r="I325"/>
      <c r="J325"/>
      <c r="K325"/>
      <c r="L325"/>
      <c r="M325"/>
      <c r="N325"/>
    </row>
    <row r="326" spans="1:5" x14ac:dyDescent="0.2">
      <c r="A326">
        <f t="shared" si="4"/>
        <v>325</v>
      </c>
      <c r="B326" s="16" t="s">
        <v>82</v>
      </c>
      <c r="C326" s="16" t="s">
        <v>86</v>
      </c>
      <c r="D326">
        <v>29005</v>
      </c>
      <c r="E326" t="s">
        <v>13</v>
      </c>
      <c r="F326"/>
      <c r="G326"/>
      <c r="H326"/>
      <c r="I326"/>
      <c r="J326"/>
      <c r="K326"/>
      <c r="L326"/>
      <c r="M326"/>
      <c r="N326"/>
    </row>
    <row r="327" spans="1:5" x14ac:dyDescent="0.2">
      <c r="A327">
        <f t="shared" si="4"/>
        <v>326</v>
      </c>
      <c r="B327" s="16" t="s">
        <v>82</v>
      </c>
      <c r="C327" s="16" t="s">
        <v>86</v>
      </c>
      <c r="D327">
        <v>29006</v>
      </c>
      <c r="E327" t="s">
        <v>13</v>
      </c>
      <c r="F327"/>
      <c r="G327"/>
      <c r="H327"/>
      <c r="I327"/>
      <c r="J327"/>
      <c r="K327"/>
      <c r="L327"/>
      <c r="M327"/>
      <c r="N327"/>
    </row>
    <row r="328" spans="1:5" x14ac:dyDescent="0.2">
      <c r="A328">
        <f t="shared" si="4"/>
        <v>327</v>
      </c>
      <c r="B328" s="16" t="s">
        <v>82</v>
      </c>
      <c r="C328" s="16" t="s">
        <v>86</v>
      </c>
      <c r="D328">
        <v>29007</v>
      </c>
      <c r="E328" t="s">
        <v>13</v>
      </c>
      <c r="F328"/>
      <c r="G328"/>
      <c r="H328"/>
      <c r="I328"/>
      <c r="J328"/>
      <c r="K328"/>
      <c r="L328"/>
      <c r="M328"/>
      <c r="N328"/>
    </row>
    <row r="329" spans="1:5" x14ac:dyDescent="0.2">
      <c r="A329">
        <f t="shared" si="4"/>
        <v>328</v>
      </c>
      <c r="B329" s="16" t="s">
        <v>82</v>
      </c>
      <c r="C329" s="16" t="s">
        <v>86</v>
      </c>
      <c r="D329">
        <v>29008</v>
      </c>
      <c r="E329" t="s">
        <v>13</v>
      </c>
      <c r="F329"/>
      <c r="G329"/>
      <c r="H329"/>
      <c r="I329"/>
      <c r="J329"/>
      <c r="K329"/>
      <c r="L329"/>
      <c r="M329"/>
      <c r="N329"/>
    </row>
    <row r="330" spans="1:5" x14ac:dyDescent="0.2">
      <c r="A330">
        <f t="shared" si="4"/>
        <v>329</v>
      </c>
      <c r="B330" s="16" t="s">
        <v>82</v>
      </c>
      <c r="C330" s="16" t="s">
        <v>86</v>
      </c>
      <c r="D330">
        <v>30001</v>
      </c>
      <c r="E330" t="s">
        <v>13</v>
      </c>
      <c r="F330"/>
      <c r="G330"/>
      <c r="H330"/>
      <c r="I330"/>
      <c r="J330"/>
      <c r="K330"/>
      <c r="L330"/>
      <c r="M330"/>
      <c r="N330"/>
    </row>
    <row r="331" spans="1:5" x14ac:dyDescent="0.2">
      <c r="A331">
        <f t="shared" si="4"/>
        <v>330</v>
      </c>
      <c r="B331" s="16" t="s">
        <v>82</v>
      </c>
      <c r="C331" s="16" t="s">
        <v>86</v>
      </c>
      <c r="D331">
        <v>30002</v>
      </c>
      <c r="E331" t="s">
        <v>13</v>
      </c>
      <c r="F331"/>
      <c r="G331"/>
      <c r="H331"/>
      <c r="I331"/>
      <c r="J331"/>
      <c r="K331"/>
      <c r="L331"/>
      <c r="M331"/>
      <c r="N331"/>
    </row>
    <row r="332" spans="1:5" x14ac:dyDescent="0.2">
      <c r="A332">
        <f t="shared" si="4"/>
        <v>331</v>
      </c>
      <c r="B332" s="16" t="s">
        <v>82</v>
      </c>
      <c r="C332" s="16" t="s">
        <v>86</v>
      </c>
      <c r="D332">
        <v>30003</v>
      </c>
      <c r="E332" t="s">
        <v>13</v>
      </c>
      <c r="F332"/>
      <c r="G332"/>
      <c r="H332"/>
      <c r="I332"/>
      <c r="J332"/>
      <c r="K332"/>
      <c r="L332"/>
      <c r="M332"/>
      <c r="N332"/>
    </row>
    <row r="333" spans="1:5" x14ac:dyDescent="0.2">
      <c r="A333">
        <f t="shared" si="4"/>
        <v>332</v>
      </c>
      <c r="B333" s="16" t="s">
        <v>82</v>
      </c>
      <c r="C333" s="16" t="s">
        <v>86</v>
      </c>
      <c r="D333">
        <v>30004</v>
      </c>
      <c r="E333" t="s">
        <v>13</v>
      </c>
      <c r="F333"/>
      <c r="G333"/>
      <c r="H333"/>
      <c r="I333"/>
      <c r="J333"/>
      <c r="K333"/>
      <c r="L333"/>
      <c r="M333"/>
      <c r="N333"/>
    </row>
    <row r="334" spans="1:5" x14ac:dyDescent="0.2">
      <c r="A334">
        <f t="shared" si="4"/>
        <v>333</v>
      </c>
      <c r="B334" s="16" t="s">
        <v>82</v>
      </c>
      <c r="C334" s="16" t="s">
        <v>86</v>
      </c>
      <c r="D334">
        <v>30005</v>
      </c>
      <c r="E334" t="s">
        <v>13</v>
      </c>
      <c r="F334"/>
      <c r="G334"/>
      <c r="H334"/>
      <c r="I334"/>
      <c r="J334"/>
      <c r="K334"/>
      <c r="L334"/>
      <c r="M334"/>
      <c r="N334"/>
    </row>
    <row r="335" spans="1:5" x14ac:dyDescent="0.2">
      <c r="A335">
        <f t="shared" si="4"/>
        <v>334</v>
      </c>
      <c r="B335" s="16" t="s">
        <v>82</v>
      </c>
      <c r="C335" s="16" t="s">
        <v>86</v>
      </c>
      <c r="D335">
        <v>30006</v>
      </c>
      <c r="E335" t="s">
        <v>13</v>
      </c>
      <c r="F335"/>
      <c r="G335"/>
      <c r="H335"/>
      <c r="I335"/>
      <c r="J335"/>
      <c r="K335"/>
      <c r="L335"/>
      <c r="M335"/>
      <c r="N335"/>
    </row>
    <row r="336" spans="1:5" x14ac:dyDescent="0.2">
      <c r="A336">
        <f t="shared" si="4"/>
        <v>335</v>
      </c>
      <c r="B336" s="16" t="s">
        <v>82</v>
      </c>
      <c r="C336" s="16" t="s">
        <v>86</v>
      </c>
      <c r="D336">
        <v>30007</v>
      </c>
      <c r="E336" t="s">
        <v>13</v>
      </c>
      <c r="F336"/>
      <c r="G336"/>
      <c r="H336"/>
      <c r="I336"/>
      <c r="J336"/>
      <c r="K336"/>
      <c r="L336"/>
      <c r="M336"/>
      <c r="N336"/>
    </row>
    <row r="337" spans="1:5" x14ac:dyDescent="0.2">
      <c r="A337">
        <f t="shared" si="4"/>
        <v>336</v>
      </c>
      <c r="B337" s="16" t="s">
        <v>82</v>
      </c>
      <c r="C337" s="16" t="s">
        <v>86</v>
      </c>
      <c r="D337">
        <v>30008</v>
      </c>
      <c r="E337" t="s">
        <v>13</v>
      </c>
      <c r="F337"/>
      <c r="G337"/>
      <c r="H337"/>
      <c r="I337"/>
      <c r="J337"/>
      <c r="K337"/>
      <c r="L337"/>
      <c r="M337"/>
      <c r="N337"/>
    </row>
    <row r="338" spans="1:5" x14ac:dyDescent="0.2">
      <c r="A338">
        <f t="shared" si="4"/>
        <v>337</v>
      </c>
      <c r="B338" s="16" t="s">
        <v>82</v>
      </c>
      <c r="C338" s="16" t="s">
        <v>86</v>
      </c>
      <c r="D338">
        <v>30009</v>
      </c>
      <c r="E338" t="s">
        <v>12</v>
      </c>
      <c r="F338"/>
      <c r="G338"/>
      <c r="H338"/>
      <c r="I338"/>
      <c r="J338"/>
      <c r="K338"/>
      <c r="L338"/>
      <c r="M338"/>
      <c r="N338"/>
    </row>
    <row r="339" spans="1:5" x14ac:dyDescent="0.2">
      <c r="A339">
        <f t="shared" si="4"/>
        <v>338</v>
      </c>
      <c r="B339" s="16" t="s">
        <v>82</v>
      </c>
      <c r="C339" s="16" t="s">
        <v>86</v>
      </c>
      <c r="D339">
        <v>23001</v>
      </c>
      <c r="E339" t="s">
        <v>13</v>
      </c>
      <c r="F339"/>
      <c r="G339"/>
      <c r="H339"/>
      <c r="I339"/>
      <c r="J339"/>
      <c r="K339"/>
      <c r="L339"/>
      <c r="M339"/>
      <c r="N339"/>
    </row>
    <row r="340" spans="1:5" x14ac:dyDescent="0.2">
      <c r="A340">
        <f>A339+1</f>
        <v>339</v>
      </c>
      <c r="B340" s="16" t="s">
        <v>82</v>
      </c>
      <c r="C340" s="16" t="s">
        <v>86</v>
      </c>
      <c r="D340">
        <v>23002</v>
      </c>
      <c r="E340" t="s">
        <v>13</v>
      </c>
      <c r="F340"/>
      <c r="G340"/>
      <c r="H340"/>
      <c r="I340"/>
      <c r="J340"/>
      <c r="K340"/>
      <c r="L340"/>
      <c r="M340"/>
      <c r="N340"/>
    </row>
    <row r="341" spans="1:5" x14ac:dyDescent="0.2">
      <c r="A341">
        <f>A340+1</f>
        <v>340</v>
      </c>
      <c r="B341" s="16" t="s">
        <v>82</v>
      </c>
      <c r="C341" s="16" t="s">
        <v>86</v>
      </c>
      <c r="D341">
        <v>22001</v>
      </c>
      <c r="E341" t="s">
        <v>13</v>
      </c>
      <c r="F341"/>
      <c r="G341"/>
      <c r="H341"/>
      <c r="I341"/>
      <c r="J341"/>
      <c r="K341"/>
      <c r="L341"/>
      <c r="M341"/>
      <c r="N341"/>
    </row>
    <row r="342" spans="1:5" x14ac:dyDescent="0.2">
      <c r="A342">
        <f t="shared" ref="A342:A370" si="5">A341+1</f>
        <v>341</v>
      </c>
      <c r="B342" s="16" t="s">
        <v>83</v>
      </c>
      <c r="C342" s="16" t="s">
        <v>86</v>
      </c>
      <c r="D342" s="12">
        <v>29001</v>
      </c>
      <c r="E342" t="s">
        <v>13</v>
      </c>
      <c r="F342"/>
      <c r="G342"/>
      <c r="H342"/>
      <c r="I342"/>
      <c r="J342"/>
      <c r="K342"/>
      <c r="L342"/>
      <c r="M342"/>
      <c r="N342"/>
    </row>
    <row r="343" spans="1:5" x14ac:dyDescent="0.2">
      <c r="A343">
        <f t="shared" si="5"/>
        <v>342</v>
      </c>
      <c r="B343" s="16" t="s">
        <v>83</v>
      </c>
      <c r="C343" s="16" t="s">
        <v>86</v>
      </c>
      <c r="D343">
        <v>29002</v>
      </c>
      <c r="E343" t="s">
        <v>13</v>
      </c>
      <c r="F343"/>
      <c r="G343"/>
      <c r="H343"/>
      <c r="I343"/>
      <c r="J343"/>
      <c r="K343"/>
      <c r="L343"/>
      <c r="M343"/>
      <c r="N343"/>
    </row>
    <row r="344" spans="1:5" x14ac:dyDescent="0.2">
      <c r="A344">
        <f t="shared" si="5"/>
        <v>343</v>
      </c>
      <c r="B344" s="16" t="s">
        <v>83</v>
      </c>
      <c r="C344" s="16" t="s">
        <v>86</v>
      </c>
      <c r="D344">
        <v>29003</v>
      </c>
      <c r="E344" t="s">
        <v>13</v>
      </c>
      <c r="F344"/>
      <c r="G344"/>
      <c r="H344"/>
      <c r="I344"/>
      <c r="J344"/>
      <c r="K344"/>
      <c r="L344"/>
      <c r="M344"/>
      <c r="N344"/>
    </row>
    <row r="345" spans="1:5" x14ac:dyDescent="0.2">
      <c r="A345">
        <f t="shared" si="5"/>
        <v>344</v>
      </c>
      <c r="B345" s="16" t="s">
        <v>83</v>
      </c>
      <c r="C345" s="16" t="s">
        <v>86</v>
      </c>
      <c r="D345">
        <v>29004</v>
      </c>
      <c r="E345" t="s">
        <v>13</v>
      </c>
      <c r="F345"/>
      <c r="G345"/>
      <c r="H345"/>
      <c r="I345"/>
      <c r="J345"/>
      <c r="K345"/>
      <c r="L345"/>
      <c r="M345"/>
      <c r="N345"/>
    </row>
    <row r="346" spans="1:5" x14ac:dyDescent="0.2">
      <c r="A346">
        <f t="shared" si="5"/>
        <v>345</v>
      </c>
      <c r="B346" s="16" t="s">
        <v>83</v>
      </c>
      <c r="C346" s="16" t="s">
        <v>86</v>
      </c>
      <c r="D346">
        <v>29005</v>
      </c>
      <c r="E346" t="s">
        <v>13</v>
      </c>
      <c r="F346"/>
      <c r="G346"/>
      <c r="H346"/>
      <c r="I346"/>
      <c r="J346"/>
      <c r="K346"/>
      <c r="L346"/>
      <c r="M346"/>
      <c r="N346"/>
    </row>
    <row r="347" spans="1:5" x14ac:dyDescent="0.2">
      <c r="A347">
        <f t="shared" si="5"/>
        <v>346</v>
      </c>
      <c r="B347" s="16" t="s">
        <v>83</v>
      </c>
      <c r="C347" s="16" t="s">
        <v>86</v>
      </c>
      <c r="D347">
        <v>29006</v>
      </c>
      <c r="E347" t="s">
        <v>13</v>
      </c>
      <c r="F347"/>
      <c r="G347"/>
      <c r="H347"/>
      <c r="I347"/>
      <c r="J347"/>
      <c r="K347"/>
      <c r="L347"/>
      <c r="M347"/>
      <c r="N347"/>
    </row>
    <row r="348" spans="1:5" x14ac:dyDescent="0.2">
      <c r="A348">
        <f t="shared" si="5"/>
        <v>347</v>
      </c>
      <c r="B348" s="16" t="s">
        <v>83</v>
      </c>
      <c r="C348" s="16" t="s">
        <v>86</v>
      </c>
      <c r="D348">
        <v>29007</v>
      </c>
      <c r="E348" t="s">
        <v>13</v>
      </c>
      <c r="F348"/>
      <c r="G348"/>
      <c r="H348"/>
      <c r="I348"/>
      <c r="J348"/>
      <c r="K348"/>
      <c r="L348"/>
      <c r="M348"/>
      <c r="N348"/>
    </row>
    <row r="349" spans="1:5" x14ac:dyDescent="0.2">
      <c r="A349">
        <f t="shared" si="5"/>
        <v>348</v>
      </c>
      <c r="B349" s="16" t="s">
        <v>83</v>
      </c>
      <c r="C349" s="16" t="s">
        <v>86</v>
      </c>
      <c r="D349">
        <v>29008</v>
      </c>
      <c r="E349" t="s">
        <v>13</v>
      </c>
      <c r="F349"/>
      <c r="G349"/>
      <c r="H349"/>
      <c r="I349"/>
      <c r="J349"/>
      <c r="K349"/>
      <c r="L349"/>
      <c r="M349"/>
      <c r="N349"/>
    </row>
    <row r="350" spans="1:5" x14ac:dyDescent="0.2">
      <c r="A350">
        <f t="shared" si="5"/>
        <v>349</v>
      </c>
      <c r="B350" s="16" t="s">
        <v>83</v>
      </c>
      <c r="C350" s="16" t="s">
        <v>86</v>
      </c>
      <c r="D350">
        <v>30001</v>
      </c>
      <c r="E350" t="s">
        <v>13</v>
      </c>
      <c r="F350"/>
      <c r="G350"/>
      <c r="H350"/>
      <c r="I350"/>
      <c r="J350"/>
      <c r="K350"/>
      <c r="L350"/>
      <c r="M350"/>
      <c r="N350"/>
    </row>
    <row r="351" spans="1:5" x14ac:dyDescent="0.2">
      <c r="A351">
        <f t="shared" si="5"/>
        <v>350</v>
      </c>
      <c r="B351" s="16" t="s">
        <v>83</v>
      </c>
      <c r="C351" s="16" t="s">
        <v>86</v>
      </c>
      <c r="D351">
        <v>30002</v>
      </c>
      <c r="E351" t="s">
        <v>13</v>
      </c>
      <c r="F351"/>
      <c r="G351"/>
      <c r="H351"/>
      <c r="I351"/>
      <c r="J351"/>
      <c r="K351"/>
      <c r="L351"/>
      <c r="M351"/>
      <c r="N351"/>
    </row>
    <row r="352" spans="1:5" x14ac:dyDescent="0.2">
      <c r="A352">
        <f t="shared" si="5"/>
        <v>351</v>
      </c>
      <c r="B352" s="16" t="s">
        <v>83</v>
      </c>
      <c r="C352" s="16" t="s">
        <v>86</v>
      </c>
      <c r="D352">
        <v>30003</v>
      </c>
      <c r="E352" t="s">
        <v>13</v>
      </c>
      <c r="F352"/>
      <c r="G352"/>
      <c r="H352"/>
      <c r="I352"/>
      <c r="J352"/>
      <c r="K352"/>
      <c r="L352"/>
      <c r="M352"/>
      <c r="N352"/>
    </row>
    <row r="353" spans="1:5" x14ac:dyDescent="0.2">
      <c r="A353">
        <f t="shared" si="5"/>
        <v>352</v>
      </c>
      <c r="B353" s="16" t="s">
        <v>83</v>
      </c>
      <c r="C353" s="16" t="s">
        <v>86</v>
      </c>
      <c r="D353">
        <v>30004</v>
      </c>
      <c r="E353" t="s">
        <v>13</v>
      </c>
      <c r="F353"/>
      <c r="G353"/>
      <c r="H353"/>
      <c r="I353"/>
      <c r="J353"/>
      <c r="K353"/>
      <c r="L353"/>
      <c r="M353"/>
      <c r="N353"/>
    </row>
    <row r="354" spans="1:5" x14ac:dyDescent="0.2">
      <c r="A354">
        <f t="shared" si="5"/>
        <v>353</v>
      </c>
      <c r="B354" s="16" t="s">
        <v>83</v>
      </c>
      <c r="C354" s="16" t="s">
        <v>86</v>
      </c>
      <c r="D354">
        <v>30005</v>
      </c>
      <c r="E354" t="s">
        <v>13</v>
      </c>
      <c r="F354"/>
      <c r="G354"/>
      <c r="H354"/>
      <c r="I354"/>
      <c r="J354"/>
      <c r="K354"/>
      <c r="L354"/>
      <c r="M354"/>
      <c r="N354"/>
    </row>
    <row r="355" spans="1:5" x14ac:dyDescent="0.2">
      <c r="A355">
        <f t="shared" si="5"/>
        <v>354</v>
      </c>
      <c r="B355" s="16" t="s">
        <v>83</v>
      </c>
      <c r="C355" s="16" t="s">
        <v>86</v>
      </c>
      <c r="D355">
        <v>30006</v>
      </c>
      <c r="E355" t="s">
        <v>13</v>
      </c>
      <c r="F355"/>
      <c r="G355"/>
      <c r="H355"/>
      <c r="I355"/>
      <c r="J355"/>
      <c r="K355"/>
      <c r="L355"/>
      <c r="M355"/>
      <c r="N355"/>
    </row>
    <row r="356" spans="1:5" x14ac:dyDescent="0.2">
      <c r="A356">
        <f t="shared" si="5"/>
        <v>355</v>
      </c>
      <c r="B356" s="16" t="s">
        <v>83</v>
      </c>
      <c r="C356" s="16" t="s">
        <v>86</v>
      </c>
      <c r="D356">
        <v>30007</v>
      </c>
      <c r="E356" t="s">
        <v>13</v>
      </c>
      <c r="F356"/>
      <c r="G356"/>
      <c r="H356"/>
      <c r="I356"/>
      <c r="J356"/>
      <c r="K356"/>
      <c r="L356"/>
      <c r="M356"/>
      <c r="N356"/>
    </row>
    <row r="357" spans="1:5" x14ac:dyDescent="0.2">
      <c r="A357">
        <f t="shared" si="5"/>
        <v>356</v>
      </c>
      <c r="B357" s="16" t="s">
        <v>83</v>
      </c>
      <c r="C357" s="16" t="s">
        <v>86</v>
      </c>
      <c r="D357">
        <v>30008</v>
      </c>
      <c r="E357" t="s">
        <v>13</v>
      </c>
      <c r="F357"/>
      <c r="G357"/>
      <c r="H357"/>
      <c r="I357"/>
      <c r="J357"/>
      <c r="K357"/>
      <c r="L357"/>
      <c r="M357"/>
      <c r="N357"/>
    </row>
    <row r="358" spans="1:5" x14ac:dyDescent="0.2">
      <c r="A358">
        <f t="shared" si="5"/>
        <v>357</v>
      </c>
      <c r="B358" s="16" t="s">
        <v>83</v>
      </c>
      <c r="C358" s="16" t="s">
        <v>86</v>
      </c>
      <c r="D358">
        <v>30009</v>
      </c>
      <c r="E358" t="s">
        <v>13</v>
      </c>
      <c r="F358"/>
      <c r="G358"/>
      <c r="H358"/>
      <c r="I358"/>
      <c r="J358"/>
      <c r="K358"/>
      <c r="L358"/>
      <c r="M358"/>
      <c r="N358"/>
    </row>
    <row r="359" spans="1:5" x14ac:dyDescent="0.2">
      <c r="A359">
        <f t="shared" si="5"/>
        <v>358</v>
      </c>
      <c r="B359" s="16" t="s">
        <v>83</v>
      </c>
      <c r="C359" s="16" t="s">
        <v>86</v>
      </c>
      <c r="D359">
        <v>23001</v>
      </c>
      <c r="E359" t="s">
        <v>11</v>
      </c>
      <c r="F359"/>
      <c r="G359"/>
      <c r="H359"/>
      <c r="I359"/>
      <c r="J359"/>
      <c r="K359"/>
      <c r="L359"/>
      <c r="M359"/>
      <c r="N359"/>
    </row>
    <row r="360" spans="1:5" x14ac:dyDescent="0.2">
      <c r="A360">
        <f t="shared" si="5"/>
        <v>359</v>
      </c>
      <c r="B360" s="16" t="s">
        <v>83</v>
      </c>
      <c r="C360" s="16" t="s">
        <v>86</v>
      </c>
      <c r="D360">
        <v>23002</v>
      </c>
      <c r="E360" t="s">
        <v>13</v>
      </c>
      <c r="F360"/>
      <c r="G360"/>
      <c r="H360"/>
      <c r="I360"/>
      <c r="J360"/>
      <c r="K360"/>
      <c r="L360"/>
      <c r="M360"/>
      <c r="N360"/>
    </row>
    <row r="361" spans="1:5" x14ac:dyDescent="0.2">
      <c r="A361">
        <f t="shared" si="5"/>
        <v>360</v>
      </c>
      <c r="B361" s="16" t="s">
        <v>83</v>
      </c>
      <c r="C361" s="16" t="s">
        <v>86</v>
      </c>
      <c r="D361">
        <v>22001</v>
      </c>
      <c r="E361" t="s">
        <v>13</v>
      </c>
      <c r="F361"/>
      <c r="G361"/>
      <c r="H361"/>
      <c r="I361"/>
      <c r="J361"/>
      <c r="K361"/>
      <c r="L361"/>
      <c r="M361"/>
      <c r="N361"/>
    </row>
    <row r="362" spans="1:5" x14ac:dyDescent="0.2">
      <c r="A362">
        <f t="shared" si="5"/>
        <v>361</v>
      </c>
      <c r="B362" s="16" t="s">
        <v>84</v>
      </c>
      <c r="C362" s="16" t="s">
        <v>86</v>
      </c>
      <c r="D362" s="12">
        <v>29001</v>
      </c>
      <c r="E362" t="s">
        <v>13</v>
      </c>
      <c r="F362"/>
      <c r="G362"/>
      <c r="H362"/>
      <c r="I362"/>
      <c r="J362"/>
      <c r="K362"/>
      <c r="L362"/>
      <c r="M362"/>
      <c r="N362"/>
    </row>
    <row r="363" spans="1:5" x14ac:dyDescent="0.2">
      <c r="A363">
        <f t="shared" si="5"/>
        <v>362</v>
      </c>
      <c r="B363" s="16" t="s">
        <v>84</v>
      </c>
      <c r="C363" s="16" t="s">
        <v>86</v>
      </c>
      <c r="D363">
        <v>29002</v>
      </c>
      <c r="E363" t="s">
        <v>13</v>
      </c>
      <c r="F363"/>
      <c r="G363"/>
      <c r="H363"/>
      <c r="I363"/>
      <c r="J363"/>
      <c r="K363"/>
      <c r="L363"/>
      <c r="M363"/>
      <c r="N363"/>
    </row>
    <row r="364" spans="1:5" x14ac:dyDescent="0.2">
      <c r="A364">
        <f t="shared" si="5"/>
        <v>363</v>
      </c>
      <c r="B364" s="16" t="s">
        <v>84</v>
      </c>
      <c r="C364" s="16" t="s">
        <v>86</v>
      </c>
      <c r="D364">
        <v>29003</v>
      </c>
      <c r="E364" t="s">
        <v>13</v>
      </c>
      <c r="F364"/>
      <c r="G364"/>
      <c r="H364"/>
      <c r="I364"/>
      <c r="J364"/>
      <c r="K364"/>
      <c r="L364"/>
      <c r="M364"/>
      <c r="N364"/>
    </row>
    <row r="365" spans="1:5" x14ac:dyDescent="0.2">
      <c r="A365">
        <f t="shared" si="5"/>
        <v>364</v>
      </c>
      <c r="B365" s="16" t="s">
        <v>84</v>
      </c>
      <c r="C365" s="16" t="s">
        <v>86</v>
      </c>
      <c r="D365">
        <v>29004</v>
      </c>
      <c r="E365" t="s">
        <v>13</v>
      </c>
      <c r="F365"/>
      <c r="G365"/>
      <c r="H365"/>
      <c r="I365"/>
      <c r="J365"/>
      <c r="K365"/>
      <c r="L365"/>
      <c r="M365"/>
      <c r="N365"/>
    </row>
    <row r="366" spans="1:5" x14ac:dyDescent="0.2">
      <c r="A366">
        <f t="shared" si="5"/>
        <v>365</v>
      </c>
      <c r="B366" s="16" t="s">
        <v>84</v>
      </c>
      <c r="C366" s="16" t="s">
        <v>86</v>
      </c>
      <c r="D366">
        <v>29005</v>
      </c>
      <c r="E366" t="s">
        <v>13</v>
      </c>
      <c r="F366"/>
      <c r="G366"/>
      <c r="H366"/>
      <c r="I366"/>
      <c r="J366"/>
      <c r="K366"/>
      <c r="L366"/>
      <c r="M366"/>
      <c r="N366"/>
    </row>
    <row r="367" spans="1:5" x14ac:dyDescent="0.2">
      <c r="A367">
        <f t="shared" si="5"/>
        <v>366</v>
      </c>
      <c r="B367" s="16" t="s">
        <v>84</v>
      </c>
      <c r="C367" s="16" t="s">
        <v>86</v>
      </c>
      <c r="D367">
        <v>29006</v>
      </c>
      <c r="E367" t="s">
        <v>13</v>
      </c>
      <c r="F367"/>
      <c r="G367"/>
      <c r="H367"/>
      <c r="I367"/>
      <c r="J367"/>
      <c r="K367"/>
      <c r="L367"/>
      <c r="M367"/>
      <c r="N367"/>
    </row>
    <row r="368" spans="1:5" x14ac:dyDescent="0.2">
      <c r="A368">
        <f t="shared" si="5"/>
        <v>367</v>
      </c>
      <c r="B368" s="16" t="s">
        <v>84</v>
      </c>
      <c r="C368" s="16" t="s">
        <v>86</v>
      </c>
      <c r="D368">
        <v>29007</v>
      </c>
      <c r="E368" t="s">
        <v>13</v>
      </c>
      <c r="F368"/>
      <c r="G368"/>
      <c r="H368"/>
      <c r="I368"/>
      <c r="J368"/>
      <c r="K368"/>
      <c r="L368"/>
      <c r="M368"/>
      <c r="N368"/>
    </row>
    <row r="369" spans="1:5" x14ac:dyDescent="0.2">
      <c r="A369">
        <f t="shared" si="5"/>
        <v>368</v>
      </c>
      <c r="B369" s="16" t="s">
        <v>84</v>
      </c>
      <c r="C369" s="16" t="s">
        <v>86</v>
      </c>
      <c r="D369">
        <v>29008</v>
      </c>
      <c r="E369" t="s">
        <v>13</v>
      </c>
      <c r="F369"/>
      <c r="G369"/>
      <c r="H369"/>
      <c r="I369"/>
      <c r="J369"/>
      <c r="K369"/>
      <c r="L369"/>
      <c r="M369"/>
      <c r="N369"/>
    </row>
    <row r="370" spans="1:5" x14ac:dyDescent="0.2">
      <c r="A370">
        <f t="shared" si="5"/>
        <v>369</v>
      </c>
      <c r="B370" s="16" t="s">
        <v>84</v>
      </c>
      <c r="C370" s="16" t="s">
        <v>86</v>
      </c>
      <c r="D370">
        <v>30001</v>
      </c>
      <c r="E370" t="s">
        <v>13</v>
      </c>
      <c r="F370"/>
      <c r="G370"/>
      <c r="H370"/>
      <c r="I370"/>
      <c r="J370"/>
      <c r="K370"/>
      <c r="L370"/>
      <c r="M370"/>
      <c r="N370"/>
    </row>
    <row r="371" spans="1:5" x14ac:dyDescent="0.2">
      <c r="A371">
        <f>A370+1</f>
        <v>370</v>
      </c>
      <c r="B371" s="16" t="s">
        <v>84</v>
      </c>
      <c r="C371" s="16" t="s">
        <v>86</v>
      </c>
      <c r="D371">
        <v>30002</v>
      </c>
      <c r="E371" t="s">
        <v>13</v>
      </c>
      <c r="F371"/>
      <c r="G371"/>
      <c r="H371"/>
      <c r="I371"/>
      <c r="J371"/>
      <c r="K371"/>
      <c r="L371"/>
      <c r="M371"/>
      <c r="N371"/>
    </row>
    <row r="372" spans="1:5" x14ac:dyDescent="0.2">
      <c r="A372">
        <f>A371+1</f>
        <v>371</v>
      </c>
      <c r="B372" s="16" t="s">
        <v>84</v>
      </c>
      <c r="C372" s="16" t="s">
        <v>86</v>
      </c>
      <c r="D372">
        <v>30003</v>
      </c>
      <c r="E372" t="s">
        <v>13</v>
      </c>
      <c r="F372"/>
      <c r="G372"/>
      <c r="H372"/>
      <c r="I372"/>
      <c r="J372"/>
      <c r="K372"/>
      <c r="L372"/>
      <c r="M372"/>
      <c r="N372"/>
    </row>
    <row r="373" spans="1:5" x14ac:dyDescent="0.2">
      <c r="A373">
        <f t="shared" ref="A373:A397" si="6">A372+1</f>
        <v>372</v>
      </c>
      <c r="B373" s="16" t="s">
        <v>84</v>
      </c>
      <c r="C373" s="16" t="s">
        <v>86</v>
      </c>
      <c r="D373">
        <v>30004</v>
      </c>
      <c r="E373" t="s">
        <v>13</v>
      </c>
      <c r="F373"/>
      <c r="G373"/>
      <c r="H373"/>
      <c r="I373"/>
      <c r="J373"/>
      <c r="K373"/>
      <c r="L373"/>
      <c r="M373"/>
      <c r="N373"/>
    </row>
    <row r="374" spans="1:5" x14ac:dyDescent="0.2">
      <c r="A374">
        <f t="shared" si="6"/>
        <v>373</v>
      </c>
      <c r="B374" s="16" t="s">
        <v>84</v>
      </c>
      <c r="C374" s="16" t="s">
        <v>86</v>
      </c>
      <c r="D374">
        <v>30005</v>
      </c>
      <c r="E374" t="s">
        <v>13</v>
      </c>
      <c r="F374"/>
      <c r="G374"/>
      <c r="H374"/>
      <c r="I374"/>
      <c r="J374"/>
      <c r="K374"/>
      <c r="L374"/>
      <c r="M374"/>
      <c r="N374"/>
    </row>
    <row r="375" spans="1:5" x14ac:dyDescent="0.2">
      <c r="A375">
        <f t="shared" si="6"/>
        <v>374</v>
      </c>
      <c r="B375" s="16" t="s">
        <v>84</v>
      </c>
      <c r="C375" s="16" t="s">
        <v>86</v>
      </c>
      <c r="D375">
        <v>30006</v>
      </c>
      <c r="E375" t="s">
        <v>13</v>
      </c>
      <c r="F375"/>
      <c r="G375"/>
      <c r="H375"/>
      <c r="I375"/>
      <c r="J375"/>
      <c r="K375"/>
      <c r="L375"/>
      <c r="M375"/>
      <c r="N375"/>
    </row>
    <row r="376" spans="1:5" x14ac:dyDescent="0.2">
      <c r="A376">
        <f t="shared" si="6"/>
        <v>375</v>
      </c>
      <c r="B376" s="16" t="s">
        <v>84</v>
      </c>
      <c r="C376" s="16" t="s">
        <v>86</v>
      </c>
      <c r="D376">
        <v>30007</v>
      </c>
      <c r="E376" t="s">
        <v>13</v>
      </c>
      <c r="F376"/>
      <c r="G376"/>
      <c r="H376"/>
      <c r="I376"/>
      <c r="J376"/>
      <c r="K376"/>
      <c r="L376"/>
      <c r="M376"/>
      <c r="N376"/>
    </row>
    <row r="377" spans="1:5" x14ac:dyDescent="0.2">
      <c r="A377">
        <f t="shared" si="6"/>
        <v>376</v>
      </c>
      <c r="B377" s="16" t="s">
        <v>84</v>
      </c>
      <c r="C377" s="16" t="s">
        <v>86</v>
      </c>
      <c r="D377">
        <v>30008</v>
      </c>
      <c r="E377" t="s">
        <v>13</v>
      </c>
      <c r="F377"/>
      <c r="G377"/>
      <c r="H377"/>
      <c r="I377"/>
      <c r="J377"/>
      <c r="K377"/>
      <c r="L377"/>
      <c r="M377"/>
      <c r="N377"/>
    </row>
    <row r="378" spans="1:5" x14ac:dyDescent="0.2">
      <c r="A378">
        <f t="shared" si="6"/>
        <v>377</v>
      </c>
      <c r="B378" s="16" t="s">
        <v>84</v>
      </c>
      <c r="C378" s="16" t="s">
        <v>86</v>
      </c>
      <c r="D378">
        <v>30009</v>
      </c>
      <c r="E378" t="s">
        <v>13</v>
      </c>
      <c r="F378"/>
      <c r="G378"/>
      <c r="H378"/>
      <c r="I378"/>
      <c r="J378"/>
      <c r="K378"/>
      <c r="L378"/>
      <c r="M378"/>
      <c r="N378"/>
    </row>
    <row r="379" spans="1:5" x14ac:dyDescent="0.2">
      <c r="A379">
        <f t="shared" si="6"/>
        <v>378</v>
      </c>
      <c r="B379" s="16" t="s">
        <v>84</v>
      </c>
      <c r="C379" s="16" t="s">
        <v>86</v>
      </c>
      <c r="D379">
        <v>23001</v>
      </c>
      <c r="E379" t="s">
        <v>13</v>
      </c>
      <c r="F379"/>
      <c r="G379"/>
      <c r="H379"/>
      <c r="I379"/>
      <c r="J379"/>
      <c r="K379"/>
      <c r="L379"/>
      <c r="M379"/>
      <c r="N379"/>
    </row>
    <row r="380" spans="1:5" x14ac:dyDescent="0.2">
      <c r="A380">
        <f t="shared" si="6"/>
        <v>379</v>
      </c>
      <c r="B380" s="16" t="s">
        <v>84</v>
      </c>
      <c r="C380" s="16" t="s">
        <v>86</v>
      </c>
      <c r="D380">
        <v>23002</v>
      </c>
      <c r="E380" t="s">
        <v>11</v>
      </c>
      <c r="F380"/>
      <c r="G380"/>
      <c r="H380"/>
      <c r="I380"/>
      <c r="J380"/>
      <c r="K380"/>
      <c r="L380"/>
      <c r="M380"/>
      <c r="N380"/>
    </row>
    <row r="381" spans="1:5" x14ac:dyDescent="0.2">
      <c r="A381">
        <f t="shared" si="6"/>
        <v>380</v>
      </c>
      <c r="B381" s="16" t="s">
        <v>84</v>
      </c>
      <c r="C381" s="16" t="s">
        <v>86</v>
      </c>
      <c r="D381">
        <v>22001</v>
      </c>
      <c r="E381" t="s">
        <v>13</v>
      </c>
      <c r="F381"/>
      <c r="G381"/>
      <c r="H381"/>
      <c r="I381"/>
      <c r="J381"/>
      <c r="K381"/>
      <c r="L381"/>
      <c r="M381"/>
      <c r="N381"/>
    </row>
    <row r="382" spans="1:5" x14ac:dyDescent="0.2">
      <c r="A382">
        <f t="shared" si="6"/>
        <v>381</v>
      </c>
      <c r="B382" s="16" t="s">
        <v>85</v>
      </c>
      <c r="C382" s="16" t="s">
        <v>86</v>
      </c>
      <c r="D382" s="12">
        <v>29001</v>
      </c>
      <c r="E382" t="s">
        <v>13</v>
      </c>
      <c r="F382"/>
      <c r="G382"/>
      <c r="H382"/>
      <c r="I382"/>
      <c r="J382"/>
      <c r="K382"/>
      <c r="L382"/>
      <c r="M382"/>
      <c r="N382"/>
    </row>
    <row r="383" spans="1:5" x14ac:dyDescent="0.2">
      <c r="A383">
        <f t="shared" si="6"/>
        <v>382</v>
      </c>
      <c r="B383" s="16" t="s">
        <v>85</v>
      </c>
      <c r="C383" s="16" t="s">
        <v>86</v>
      </c>
      <c r="D383">
        <v>29002</v>
      </c>
      <c r="E383" t="s">
        <v>13</v>
      </c>
      <c r="F383"/>
      <c r="G383"/>
      <c r="H383"/>
      <c r="I383"/>
      <c r="J383"/>
      <c r="K383"/>
      <c r="L383"/>
      <c r="M383"/>
      <c r="N383"/>
    </row>
    <row r="384" spans="1:5" x14ac:dyDescent="0.2">
      <c r="A384">
        <f t="shared" si="6"/>
        <v>383</v>
      </c>
      <c r="B384" s="16" t="s">
        <v>85</v>
      </c>
      <c r="C384" s="16" t="s">
        <v>86</v>
      </c>
      <c r="D384">
        <v>29003</v>
      </c>
      <c r="E384" t="s">
        <v>13</v>
      </c>
      <c r="F384"/>
      <c r="G384"/>
      <c r="H384"/>
      <c r="I384"/>
      <c r="J384"/>
      <c r="K384"/>
      <c r="L384"/>
      <c r="M384"/>
      <c r="N384"/>
    </row>
    <row r="385" spans="1:5" x14ac:dyDescent="0.2">
      <c r="A385">
        <f t="shared" si="6"/>
        <v>384</v>
      </c>
      <c r="B385" s="16" t="s">
        <v>85</v>
      </c>
      <c r="C385" s="16" t="s">
        <v>86</v>
      </c>
      <c r="D385">
        <v>29004</v>
      </c>
      <c r="E385" t="s">
        <v>13</v>
      </c>
      <c r="F385"/>
      <c r="G385"/>
      <c r="H385"/>
      <c r="I385"/>
      <c r="J385"/>
      <c r="K385"/>
      <c r="L385"/>
      <c r="M385"/>
      <c r="N385"/>
    </row>
    <row r="386" spans="1:5" x14ac:dyDescent="0.2">
      <c r="A386">
        <f t="shared" si="6"/>
        <v>385</v>
      </c>
      <c r="B386" s="16" t="s">
        <v>85</v>
      </c>
      <c r="C386" s="16" t="s">
        <v>86</v>
      </c>
      <c r="D386">
        <v>29005</v>
      </c>
      <c r="E386" t="s">
        <v>13</v>
      </c>
      <c r="F386"/>
      <c r="G386"/>
      <c r="H386"/>
      <c r="I386"/>
      <c r="J386"/>
      <c r="K386"/>
      <c r="L386"/>
      <c r="M386"/>
      <c r="N386"/>
    </row>
    <row r="387" spans="1:5" x14ac:dyDescent="0.2">
      <c r="A387">
        <f t="shared" si="6"/>
        <v>386</v>
      </c>
      <c r="B387" s="16" t="s">
        <v>85</v>
      </c>
      <c r="C387" s="16" t="s">
        <v>86</v>
      </c>
      <c r="D387">
        <v>29006</v>
      </c>
      <c r="E387" t="s">
        <v>13</v>
      </c>
      <c r="F387"/>
      <c r="G387"/>
      <c r="H387"/>
      <c r="I387"/>
      <c r="J387"/>
      <c r="K387"/>
      <c r="L387"/>
      <c r="M387"/>
      <c r="N387"/>
    </row>
    <row r="388" spans="1:5" x14ac:dyDescent="0.2">
      <c r="A388">
        <f t="shared" si="6"/>
        <v>387</v>
      </c>
      <c r="B388" s="16" t="s">
        <v>85</v>
      </c>
      <c r="C388" s="16" t="s">
        <v>86</v>
      </c>
      <c r="D388">
        <v>29007</v>
      </c>
      <c r="E388" t="s">
        <v>13</v>
      </c>
      <c r="F388"/>
      <c r="G388"/>
      <c r="H388"/>
      <c r="I388"/>
      <c r="J388"/>
      <c r="K388"/>
      <c r="L388"/>
      <c r="M388"/>
      <c r="N388"/>
    </row>
    <row r="389" spans="1:5" x14ac:dyDescent="0.2">
      <c r="A389">
        <f t="shared" si="6"/>
        <v>388</v>
      </c>
      <c r="B389" s="16" t="s">
        <v>85</v>
      </c>
      <c r="C389" s="16" t="s">
        <v>86</v>
      </c>
      <c r="D389">
        <v>29008</v>
      </c>
      <c r="E389" t="s">
        <v>13</v>
      </c>
      <c r="F389"/>
      <c r="G389"/>
      <c r="H389"/>
      <c r="I389"/>
      <c r="J389"/>
      <c r="K389"/>
      <c r="L389"/>
      <c r="M389"/>
      <c r="N389"/>
    </row>
    <row r="390" spans="1:5" x14ac:dyDescent="0.2">
      <c r="A390">
        <f t="shared" si="6"/>
        <v>389</v>
      </c>
      <c r="B390" s="16" t="s">
        <v>85</v>
      </c>
      <c r="C390" s="16" t="s">
        <v>86</v>
      </c>
      <c r="D390">
        <v>30001</v>
      </c>
      <c r="E390" t="s">
        <v>13</v>
      </c>
      <c r="F390"/>
      <c r="G390"/>
      <c r="H390"/>
      <c r="I390"/>
      <c r="J390"/>
      <c r="K390"/>
      <c r="L390"/>
      <c r="M390"/>
      <c r="N390"/>
    </row>
    <row r="391" spans="1:5" x14ac:dyDescent="0.2">
      <c r="A391">
        <f t="shared" si="6"/>
        <v>390</v>
      </c>
      <c r="B391" s="16" t="s">
        <v>85</v>
      </c>
      <c r="C391" s="16" t="s">
        <v>86</v>
      </c>
      <c r="D391">
        <v>30002</v>
      </c>
      <c r="E391" t="s">
        <v>13</v>
      </c>
      <c r="F391"/>
      <c r="G391"/>
      <c r="H391"/>
      <c r="I391"/>
      <c r="J391"/>
      <c r="K391"/>
      <c r="L391"/>
      <c r="M391"/>
      <c r="N391"/>
    </row>
    <row r="392" spans="1:5" x14ac:dyDescent="0.2">
      <c r="A392">
        <f t="shared" si="6"/>
        <v>391</v>
      </c>
      <c r="B392" s="16" t="s">
        <v>85</v>
      </c>
      <c r="C392" s="16" t="s">
        <v>86</v>
      </c>
      <c r="D392">
        <v>30003</v>
      </c>
      <c r="E392" t="s">
        <v>13</v>
      </c>
      <c r="F392"/>
      <c r="G392"/>
      <c r="H392"/>
      <c r="I392"/>
      <c r="J392"/>
      <c r="K392"/>
      <c r="L392"/>
      <c r="M392"/>
      <c r="N392"/>
    </row>
    <row r="393" spans="1:5" x14ac:dyDescent="0.2">
      <c r="A393">
        <f t="shared" si="6"/>
        <v>392</v>
      </c>
      <c r="B393" s="16" t="s">
        <v>85</v>
      </c>
      <c r="C393" s="16" t="s">
        <v>86</v>
      </c>
      <c r="D393">
        <v>30004</v>
      </c>
      <c r="E393" t="s">
        <v>13</v>
      </c>
      <c r="F393"/>
      <c r="G393"/>
      <c r="H393"/>
      <c r="I393"/>
      <c r="J393"/>
      <c r="K393"/>
      <c r="L393"/>
      <c r="M393"/>
      <c r="N393"/>
    </row>
    <row r="394" spans="1:5" x14ac:dyDescent="0.2">
      <c r="A394">
        <f t="shared" si="6"/>
        <v>393</v>
      </c>
      <c r="B394" s="16" t="s">
        <v>85</v>
      </c>
      <c r="C394" s="16" t="s">
        <v>86</v>
      </c>
      <c r="D394">
        <v>30005</v>
      </c>
      <c r="E394" t="s">
        <v>13</v>
      </c>
      <c r="F394"/>
      <c r="G394"/>
      <c r="H394"/>
      <c r="I394"/>
      <c r="J394"/>
      <c r="K394"/>
      <c r="L394"/>
      <c r="M394"/>
      <c r="N394"/>
    </row>
    <row r="395" spans="1:5" x14ac:dyDescent="0.2">
      <c r="A395">
        <f t="shared" si="6"/>
        <v>394</v>
      </c>
      <c r="B395" s="16" t="s">
        <v>85</v>
      </c>
      <c r="C395" s="16" t="s">
        <v>86</v>
      </c>
      <c r="D395">
        <v>30006</v>
      </c>
      <c r="E395" t="s">
        <v>13</v>
      </c>
      <c r="F395"/>
      <c r="G395"/>
      <c r="H395"/>
      <c r="I395"/>
      <c r="J395"/>
      <c r="K395"/>
      <c r="L395"/>
      <c r="M395"/>
      <c r="N395"/>
    </row>
    <row r="396" spans="1:5" x14ac:dyDescent="0.2">
      <c r="A396">
        <f t="shared" si="6"/>
        <v>395</v>
      </c>
      <c r="B396" s="16" t="s">
        <v>85</v>
      </c>
      <c r="C396" s="16" t="s">
        <v>86</v>
      </c>
      <c r="D396">
        <v>30007</v>
      </c>
      <c r="E396" t="s">
        <v>13</v>
      </c>
      <c r="F396"/>
      <c r="G396"/>
      <c r="H396"/>
      <c r="I396"/>
      <c r="J396"/>
      <c r="K396"/>
      <c r="L396"/>
      <c r="M396"/>
      <c r="N396"/>
    </row>
    <row r="397" spans="1:5" x14ac:dyDescent="0.2">
      <c r="A397">
        <f t="shared" si="6"/>
        <v>396</v>
      </c>
      <c r="B397" s="16" t="s">
        <v>85</v>
      </c>
      <c r="C397" s="16" t="s">
        <v>86</v>
      </c>
      <c r="D397">
        <v>30008</v>
      </c>
      <c r="E397" t="s">
        <v>13</v>
      </c>
      <c r="F397"/>
      <c r="G397"/>
      <c r="H397"/>
      <c r="I397"/>
      <c r="J397"/>
      <c r="K397"/>
      <c r="L397"/>
      <c r="M397"/>
      <c r="N397"/>
    </row>
    <row r="398" spans="1:5" x14ac:dyDescent="0.2">
      <c r="A398">
        <f>A397+1</f>
        <v>397</v>
      </c>
      <c r="B398" s="16" t="s">
        <v>85</v>
      </c>
      <c r="C398" s="16" t="s">
        <v>86</v>
      </c>
      <c r="D398">
        <v>30009</v>
      </c>
      <c r="E398" t="s">
        <v>13</v>
      </c>
      <c r="F398"/>
      <c r="G398"/>
      <c r="H398"/>
      <c r="I398"/>
      <c r="J398"/>
      <c r="K398"/>
      <c r="L398"/>
      <c r="M398"/>
      <c r="N398"/>
    </row>
    <row r="399" spans="1:5" x14ac:dyDescent="0.2">
      <c r="A399">
        <f>A398+1</f>
        <v>398</v>
      </c>
      <c r="B399" s="16" t="s">
        <v>85</v>
      </c>
      <c r="C399" s="16" t="s">
        <v>86</v>
      </c>
      <c r="D399">
        <v>23001</v>
      </c>
      <c r="E399" t="s">
        <v>13</v>
      </c>
      <c r="F399"/>
      <c r="G399"/>
      <c r="H399"/>
      <c r="I399"/>
      <c r="J399"/>
      <c r="K399"/>
      <c r="L399"/>
      <c r="M399"/>
      <c r="N399"/>
    </row>
    <row r="400" spans="1:5" x14ac:dyDescent="0.2">
      <c r="A400">
        <f t="shared" ref="A400:A401" si="7">A399+1</f>
        <v>399</v>
      </c>
      <c r="B400" s="16" t="s">
        <v>85</v>
      </c>
      <c r="C400" s="16" t="s">
        <v>86</v>
      </c>
      <c r="D400">
        <v>23002</v>
      </c>
      <c r="E400" t="s">
        <v>13</v>
      </c>
      <c r="F400"/>
      <c r="G400"/>
      <c r="H400"/>
      <c r="I400"/>
      <c r="J400"/>
      <c r="K400"/>
      <c r="L400"/>
      <c r="M400"/>
      <c r="N400"/>
    </row>
    <row r="401" spans="1:5" x14ac:dyDescent="0.2">
      <c r="A401">
        <f t="shared" si="7"/>
        <v>400</v>
      </c>
      <c r="B401" s="16" t="s">
        <v>85</v>
      </c>
      <c r="C401" s="16" t="s">
        <v>86</v>
      </c>
      <c r="D401">
        <v>22001</v>
      </c>
      <c r="E401" t="s">
        <v>11</v>
      </c>
      <c r="F401"/>
      <c r="G401"/>
      <c r="H401"/>
      <c r="I401"/>
      <c r="J401"/>
      <c r="K401"/>
      <c r="L401"/>
      <c r="M401"/>
      <c r="N401"/>
    </row>
  </sheetData>
  <conditionalFormatting sqref="F2:J401">
    <cfRule type="cellIs" dxfId="3" priority="3" operator="equal">
      <formula>"Can"</formula>
    </cfRule>
    <cfRule type="cellIs" dxfId="2" priority="4" operator="equal">
      <formula>"Cannot"</formula>
    </cfRule>
  </conditionalFormatting>
  <conditionalFormatting sqref="K2:K401 M2:M401">
    <cfRule type="containsText" dxfId="1" priority="1" operator="containsText" text="Fail">
      <formula>NOT(ISERROR(SEARCH("Fail",K2)))</formula>
    </cfRule>
    <cfRule type="containsText" dxfId="0" priority="2" operator="containsText" text="Pass">
      <formula>NOT(ISERROR(SEARCH("Pass",K2)))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46CAA5-7CDB-144F-AB4D-5C04299B01B6}">
          <x14:formula1>
            <xm:f>Sheet1!$A$1:$A$4</xm:f>
          </x14:formula1>
          <xm:sqref>E2:E401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8DAF3-21F8-8749-B132-75561FDA6DAD}">
  <dimension ref="A1:F22"/>
  <sheetViews>
    <sheetView zoomScale="109" workbookViewId="0">
      <selection activeCell="B24" sqref="B24"/>
    </sheetView>
  </sheetViews>
  <sheetFormatPr baseColWidth="10" defaultRowHeight="16" x14ac:dyDescent="0.2"/>
  <cols>
    <col min="1" max="1" bestFit="true" customWidth="true" width="81.1640625" collapsed="true"/>
    <col min="2" max="2" bestFit="true" customWidth="true" width="47.33203125" collapsed="true"/>
    <col min="4" max="4" bestFit="true" customWidth="true" width="12.1640625" collapsed="true"/>
    <col min="5" max="5" bestFit="true" customWidth="true" width="18.33203125" collapsed="true"/>
  </cols>
  <sheetData>
    <row r="1" spans="1:6" x14ac:dyDescent="0.2">
      <c r="A1" s="1" t="s">
        <v>14</v>
      </c>
      <c r="B1" s="1" t="s">
        <v>15</v>
      </c>
      <c r="C1" s="1" t="s">
        <v>16</v>
      </c>
      <c r="D1" s="1" t="s">
        <v>11</v>
      </c>
      <c r="E1" s="1" t="s">
        <v>17</v>
      </c>
      <c r="F1" s="1" t="s">
        <v>18</v>
      </c>
    </row>
    <row r="2" spans="1:6" x14ac:dyDescent="0.2">
      <c r="A2" s="17" t="s">
        <v>26</v>
      </c>
      <c r="B2" s="18" t="s">
        <v>27</v>
      </c>
      <c r="C2" s="16" t="s">
        <v>66</v>
      </c>
      <c r="D2" s="15"/>
      <c r="E2" s="13">
        <v>29001</v>
      </c>
      <c r="F2" s="13"/>
    </row>
    <row r="3" spans="1:6" x14ac:dyDescent="0.2">
      <c r="A3" s="17" t="s">
        <v>28</v>
      </c>
      <c r="B3" s="18" t="s">
        <v>29</v>
      </c>
      <c r="C3" s="16" t="s">
        <v>67</v>
      </c>
      <c r="D3" s="13"/>
      <c r="E3" s="13">
        <v>29002</v>
      </c>
      <c r="F3" s="13"/>
    </row>
    <row r="4" spans="1:6" x14ac:dyDescent="0.2">
      <c r="A4" s="17" t="s">
        <v>30</v>
      </c>
      <c r="B4" s="18" t="s">
        <v>31</v>
      </c>
      <c r="C4" s="16" t="s">
        <v>68</v>
      </c>
      <c r="D4" s="13"/>
      <c r="E4" s="13">
        <v>29003</v>
      </c>
      <c r="F4" s="13"/>
    </row>
    <row r="5" spans="1:6" x14ac:dyDescent="0.2">
      <c r="A5" s="19" t="s">
        <v>32</v>
      </c>
      <c r="B5" s="18" t="s">
        <v>33</v>
      </c>
      <c r="C5" s="16" t="s">
        <v>69</v>
      </c>
      <c r="D5" s="13"/>
      <c r="E5" s="13">
        <v>29004</v>
      </c>
      <c r="F5" s="13"/>
    </row>
    <row r="6" spans="1:6" x14ac:dyDescent="0.2">
      <c r="A6" s="19" t="s">
        <v>34</v>
      </c>
      <c r="B6" s="18" t="s">
        <v>35</v>
      </c>
      <c r="C6" s="16" t="s">
        <v>70</v>
      </c>
      <c r="D6" s="13"/>
      <c r="E6" s="13">
        <v>29005</v>
      </c>
      <c r="F6" s="13"/>
    </row>
    <row r="7" spans="1:6" x14ac:dyDescent="0.2">
      <c r="A7" s="19" t="s">
        <v>36</v>
      </c>
      <c r="B7" s="18" t="s">
        <v>37</v>
      </c>
      <c r="C7" s="16" t="s">
        <v>71</v>
      </c>
      <c r="D7" s="13"/>
      <c r="E7" s="13">
        <v>29006</v>
      </c>
      <c r="F7" s="13"/>
    </row>
    <row r="8" spans="1:6" x14ac:dyDescent="0.2">
      <c r="A8" s="19" t="s">
        <v>38</v>
      </c>
      <c r="B8" s="18" t="s">
        <v>39</v>
      </c>
      <c r="C8" s="16" t="s">
        <v>72</v>
      </c>
      <c r="D8" s="13"/>
      <c r="E8" s="13">
        <v>29007</v>
      </c>
      <c r="F8" s="13"/>
    </row>
    <row r="9" spans="1:6" ht="17" thickBot="1" x14ac:dyDescent="0.25">
      <c r="A9" s="20" t="s">
        <v>40</v>
      </c>
      <c r="B9" s="21" t="s">
        <v>41</v>
      </c>
      <c r="C9" s="16" t="s">
        <v>73</v>
      </c>
      <c r="D9" s="13"/>
      <c r="E9" s="13">
        <v>29008</v>
      </c>
      <c r="F9" s="13"/>
    </row>
    <row r="10" spans="1:6" ht="17" thickTop="1" x14ac:dyDescent="0.2">
      <c r="A10" s="22" t="s">
        <v>42</v>
      </c>
      <c r="B10" s="23" t="s">
        <v>43</v>
      </c>
      <c r="C10" s="16" t="s">
        <v>74</v>
      </c>
      <c r="D10" s="13"/>
      <c r="E10" s="15">
        <v>30001</v>
      </c>
      <c r="F10" s="13"/>
    </row>
    <row r="11" spans="1:6" x14ac:dyDescent="0.2">
      <c r="A11" s="19" t="s">
        <v>44</v>
      </c>
      <c r="B11" s="24" t="s">
        <v>45</v>
      </c>
      <c r="C11" s="16" t="s">
        <v>75</v>
      </c>
      <c r="D11" s="13"/>
      <c r="E11" s="14">
        <v>30002</v>
      </c>
      <c r="F11" s="13"/>
    </row>
    <row r="12" spans="1:6" x14ac:dyDescent="0.2">
      <c r="A12" s="19" t="s">
        <v>46</v>
      </c>
      <c r="B12" s="24" t="s">
        <v>47</v>
      </c>
      <c r="C12" s="16" t="s">
        <v>76</v>
      </c>
      <c r="D12" s="13"/>
      <c r="E12" s="14">
        <v>30003</v>
      </c>
      <c r="F12" s="13"/>
    </row>
    <row r="13" spans="1:6" x14ac:dyDescent="0.2">
      <c r="A13" s="19" t="s">
        <v>48</v>
      </c>
      <c r="B13" s="24" t="s">
        <v>49</v>
      </c>
      <c r="C13" s="16" t="s">
        <v>77</v>
      </c>
      <c r="D13" s="13"/>
      <c r="E13" s="14">
        <v>30004</v>
      </c>
      <c r="F13" s="13"/>
    </row>
    <row r="14" spans="1:6" x14ac:dyDescent="0.2">
      <c r="A14" s="19" t="s">
        <v>50</v>
      </c>
      <c r="B14" s="19" t="s">
        <v>51</v>
      </c>
      <c r="C14" s="16" t="s">
        <v>78</v>
      </c>
      <c r="D14" s="13"/>
      <c r="E14" s="14">
        <v>30005</v>
      </c>
      <c r="F14" s="13"/>
    </row>
    <row r="15" spans="1:6" x14ac:dyDescent="0.2">
      <c r="A15" s="19" t="s">
        <v>52</v>
      </c>
      <c r="B15" s="24" t="s">
        <v>53</v>
      </c>
      <c r="C15" s="16" t="s">
        <v>79</v>
      </c>
      <c r="D15" s="13"/>
      <c r="E15" s="14">
        <v>30006</v>
      </c>
      <c r="F15" s="13"/>
    </row>
    <row r="16" spans="1:6" x14ac:dyDescent="0.2">
      <c r="A16" s="19" t="s">
        <v>54</v>
      </c>
      <c r="B16" s="19" t="s">
        <v>55</v>
      </c>
      <c r="C16" s="16" t="s">
        <v>80</v>
      </c>
      <c r="D16" s="13"/>
      <c r="E16" s="14">
        <v>30007</v>
      </c>
      <c r="F16" s="13"/>
    </row>
    <row r="17" spans="1:6" x14ac:dyDescent="0.2">
      <c r="A17" s="19" t="s">
        <v>56</v>
      </c>
      <c r="B17" s="24" t="s">
        <v>57</v>
      </c>
      <c r="C17" s="16" t="s">
        <v>81</v>
      </c>
      <c r="D17" s="13"/>
      <c r="E17" s="14">
        <v>30008</v>
      </c>
      <c r="F17" s="13"/>
    </row>
    <row r="18" spans="1:6" ht="17" thickBot="1" x14ac:dyDescent="0.25">
      <c r="A18" s="20" t="s">
        <v>58</v>
      </c>
      <c r="B18" s="25" t="s">
        <v>59</v>
      </c>
      <c r="C18" s="16" t="s">
        <v>82</v>
      </c>
      <c r="D18" s="13"/>
      <c r="E18" s="14">
        <v>30009</v>
      </c>
      <c r="F18" s="13"/>
    </row>
    <row r="19" spans="1:6" ht="18" thickTop="1" thickBot="1" x14ac:dyDescent="0.25">
      <c r="A19" s="26" t="s">
        <v>62</v>
      </c>
      <c r="B19" s="27" t="s">
        <v>63</v>
      </c>
      <c r="C19" s="16" t="s">
        <v>83</v>
      </c>
      <c r="D19" s="13">
        <v>23001</v>
      </c>
      <c r="E19" s="15"/>
      <c r="F19" s="13"/>
    </row>
    <row r="20" spans="1:6" ht="18" thickTop="1" thickBot="1" x14ac:dyDescent="0.25">
      <c r="A20" s="26" t="s">
        <v>64</v>
      </c>
      <c r="B20" s="27" t="s">
        <v>65</v>
      </c>
      <c r="C20" s="16" t="s">
        <v>84</v>
      </c>
      <c r="D20" s="14">
        <v>23002</v>
      </c>
      <c r="E20" s="13"/>
      <c r="F20" s="13"/>
    </row>
    <row r="21" spans="1:6" ht="18" thickTop="1" thickBot="1" x14ac:dyDescent="0.25">
      <c r="A21" s="26" t="s">
        <v>60</v>
      </c>
      <c r="B21" s="26" t="s">
        <v>61</v>
      </c>
      <c r="C21" s="16" t="s">
        <v>85</v>
      </c>
      <c r="D21" s="15">
        <v>22001</v>
      </c>
      <c r="E21" s="13"/>
      <c r="F21" s="13"/>
    </row>
    <row r="22" spans="1:6" ht="17" thickTop="1" x14ac:dyDescent="0.2"/>
  </sheetData>
  <autoFilter ref="A1:F21" xr:uid="{F47CF7DD-039C-2B42-80F0-D87C95E683CD}">
    <sortState xmlns:xlrd2="http://schemas.microsoft.com/office/spreadsheetml/2017/richdata2" ref="A2:F21">
      <sortCondition ref="B1:B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67D1-A425-5044-BE0B-A293F9AFB6E3}">
  <dimension ref="A1:A4"/>
  <sheetViews>
    <sheetView workbookViewId="0">
      <selection sqref="A1:A4"/>
    </sheetView>
  </sheetViews>
  <sheetFormatPr baseColWidth="10" defaultRowHeight="16" x14ac:dyDescent="0.2"/>
  <sheetData>
    <row r="1" spans="1:1" x14ac:dyDescent="0.2">
      <c r="A1" t="s">
        <v>10</v>
      </c>
    </row>
    <row r="2" spans="1:1" x14ac:dyDescent="0.2">
      <c r="A2" t="s">
        <v>11</v>
      </c>
    </row>
    <row r="3" spans="1:1" x14ac:dyDescent="0.2">
      <c r="A3" t="s">
        <v>12</v>
      </c>
    </row>
    <row r="4" spans="1:1" x14ac:dyDescent="0.2">
      <c r="A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Requirements Categories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2019-07-11T11:05:15Z</dcterms:created>
  <dc:creator>Mohsen Bakr</dc:creator>
  <cp:lastModifiedBy>Mohsen Bakr</cp:lastModifiedBy>
  <dcterms:modified xsi:type="dcterms:W3CDTF">2020-12-23T12:14:18Z</dcterms:modified>
</cp:coreProperties>
</file>