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https://itssastar-my.sharepoint.com/personal/panh77_sics_a-star_edu_sg/Documents/2025/20_PulmonaryHypertension/3_Genetic_Correlation_Plot/"/>
    </mc:Choice>
  </mc:AlternateContent>
  <xr:revisionPtr revIDLastSave="427" documentId="8_{81189E55-215B-4B2C-A12D-E3BDF2412894}" xr6:coauthVersionLast="47" xr6:coauthVersionMax="47" xr10:uidLastSave="{E2A392EF-2FA3-4A7C-950F-ED64112088F0}"/>
  <bookViews>
    <workbookView xWindow="-110" yWindow="-110" windowWidth="19420" windowHeight="11620" xr2:uid="{C70D284E-4EAF-4BC5-9BDF-E6944FAD7220}"/>
  </bookViews>
  <sheets>
    <sheet name="data_resource" sheetId="1" r:id="rId1"/>
    <sheet name="genetic_correlation_full" sheetId="16" r:id="rId2"/>
    <sheet name="gc_table" sheetId="1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<sst xmlns="http://schemas.openxmlformats.org/spreadsheetml/2006/main" count="194" uniqueCount="81">
  <si>
    <t>ICD10</t>
  </si>
  <si>
    <t>ICD10_trait</t>
  </si>
  <si>
    <t>name in my analysis</t>
  </si>
  <si>
    <t>journal</t>
  </si>
  <si>
    <t>pubmed</t>
  </si>
  <si>
    <t>year</t>
  </si>
  <si>
    <t>Ncase</t>
  </si>
  <si>
    <t>Ncontrol</t>
  </si>
  <si>
    <r>
      <t>Heritability (h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</si>
  <si>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standard deviation (h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</si>
  <si>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t>GWAS URL</t>
  </si>
  <si>
    <t>Comments</t>
  </si>
  <si>
    <t>I27.0, I27.2, I27.9</t>
  </si>
  <si>
    <t>pulmonary hypertension</t>
  </si>
  <si>
    <t>PH</t>
  </si>
  <si>
    <t>Nature Comm</t>
  </si>
  <si>
    <t>GWAS catelog GCST90296098</t>
  </si>
  <si>
    <t>I10</t>
  </si>
  <si>
    <t>Essential (primary) hypertension</t>
  </si>
  <si>
    <t>HTN</t>
  </si>
  <si>
    <t>NA</t>
  </si>
  <si>
    <t>https://gwas.mrcieu.ac.uk/datasets/ukb-b-12493/</t>
  </si>
  <si>
    <t>I25.9</t>
  </si>
  <si>
    <t>Chronic ischaemic heart disease, unspecified</t>
  </si>
  <si>
    <t>CID</t>
  </si>
  <si>
    <t>https://gwas.mrcieu.ac.uk/datasets/ukb-b-3983/</t>
  </si>
  <si>
    <t>excluded, week heritability</t>
  </si>
  <si>
    <t>E78.0</t>
  </si>
  <si>
    <t>Pure hypercholesterolaemia</t>
  </si>
  <si>
    <t>HCL</t>
  </si>
  <si>
    <t>https://gwas.mrcieu.ac.uk/datasets/ukb-b-12651/</t>
  </si>
  <si>
    <t>I48</t>
  </si>
  <si>
    <t>Atrial fibrillation and flutter</t>
  </si>
  <si>
    <t>AF</t>
  </si>
  <si>
    <t>Nature Genetics</t>
  </si>
  <si>
    <t>GWAS catelog GCST006414</t>
  </si>
  <si>
    <t>E11.9</t>
  </si>
  <si>
    <t>Type 2 diabetes</t>
  </si>
  <si>
    <t xml:space="preserve">T2D </t>
  </si>
  <si>
    <t>http://www.diagram-consortium.org/downloads.html</t>
  </si>
  <si>
    <t>J45.9</t>
  </si>
  <si>
    <t xml:space="preserve">Asthma </t>
  </si>
  <si>
    <t>Asthma</t>
  </si>
  <si>
    <t>GWAS catelog GCST010042</t>
  </si>
  <si>
    <t>I34.0</t>
  </si>
  <si>
    <t>Mitral (valve) insufficiency</t>
  </si>
  <si>
    <t>MI</t>
  </si>
  <si>
    <t>https://gwas.mrcieu.ac.uk/datasets/ukb-b-13525/</t>
  </si>
  <si>
    <t>J43.9, J45.9, J44.1, J44.0, J44.9, J47, J43.2, J44.8, J45.0, J40, J43.0, J43.8, J42</t>
  </si>
  <si>
    <t>COPD</t>
  </si>
  <si>
    <t>Am J Epidemiol</t>
  </si>
  <si>
    <t>GWAS catelog GCST90016586</t>
  </si>
  <si>
    <t>I50.0, I50.1</t>
  </si>
  <si>
    <t>heart failure</t>
  </si>
  <si>
    <t>HF</t>
  </si>
  <si>
    <t>GWAS catelog GCST009541</t>
  </si>
  <si>
    <t>I25.1, I25.9</t>
  </si>
  <si>
    <t>Coronary atherosclerosis</t>
  </si>
  <si>
    <t>CA</t>
  </si>
  <si>
    <t>Science</t>
  </si>
  <si>
    <t>GWAS catelog GCST90475936</t>
  </si>
  <si>
    <t>trait1</t>
  </si>
  <si>
    <t>trait2</t>
  </si>
  <si>
    <t>rg</t>
  </si>
  <si>
    <t>se</t>
  </si>
  <si>
    <t>z</t>
  </si>
  <si>
    <t>p</t>
  </si>
  <si>
    <t>h2_obs</t>
  </si>
  <si>
    <t>h2_obs_se</t>
  </si>
  <si>
    <t>h2_int</t>
  </si>
  <si>
    <t>h2_int_se</t>
  </si>
  <si>
    <t>gcov_int</t>
  </si>
  <si>
    <t>gcov_int_se</t>
  </si>
  <si>
    <t>Pulmonary Hypertension</t>
  </si>
  <si>
    <t>Hypertension</t>
  </si>
  <si>
    <t>hypercholesterolaemia</t>
  </si>
  <si>
    <t>Atrial fibrillation</t>
  </si>
  <si>
    <t>T2D</t>
  </si>
  <si>
    <t>Heart failure</t>
  </si>
  <si>
    <t>Trait</t>
  </si>
  <si>
    <t>Hypercholesterolaemia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</si>
</sst>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 tint="0.499984740745262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0" xfId="0" applyFont="1"/>
    <xf numFmtId="10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3" fontId="6" fillId="0" borderId="0" xfId="0" applyNumberFormat="1" applyFont="1" applyAlignment="1">
      <alignment horizontal="left" vertical="top"/>
    </xf>
    <xf numFmtId="0" fontId="6" fillId="0" borderId="0" xfId="1" applyFont="1" applyFill="1" applyAlignment="1">
      <alignment horizontal="left" vertical="top"/>
    </xf>
    <xf numFmtId="0" fontId="6" fillId="0" borderId="0" xfId="0" applyFont="1" applyAlignment="1">
      <alignment horizontal="left" vertical="top" wrapText="1" readingOrder="1"/>
    </xf>
    <xf numFmtId="0" fontId="6" fillId="0" borderId="1" xfId="0" applyFont="1" applyBorder="1" applyAlignment="1">
      <alignment horizontal="left" vertical="top"/>
    </xf>
    <xf numFmtId="3" fontId="6" fillId="0" borderId="0" xfId="0" applyNumberFormat="1" applyFont="1" applyAlignment="1">
      <alignment horizontal="left" vertical="top" wrapText="1" readingOrder="1"/>
    </xf>
    <xf numFmtId="10" fontId="6" fillId="0" borderId="0" xfId="0" applyNumberFormat="1" applyFont="1" applyAlignment="1">
      <alignment horizontal="left" vertical="top" wrapText="1" readingOrder="1"/>
    </xf>
    <xf numFmtId="0" fontId="6" fillId="0" borderId="0" xfId="0" applyFont="1" applyAlignment="1">
      <alignment horizontal="left" vertical="top" readingOrder="1"/>
    </xf>
    <xf numFmtId="10" fontId="6" fillId="0" borderId="1" xfId="0" applyNumberFormat="1" applyFont="1" applyBorder="1" applyAlignment="1">
      <alignment horizontal="left" vertical="top"/>
    </xf>
    <xf numFmtId="3" fontId="6" fillId="2" borderId="0" xfId="0" applyNumberFormat="1" applyFont="1" applyFill="1" applyAlignment="1">
      <alignment horizontal="left" vertical="top" wrapText="1"/>
    </xf>
    <xf numFmtId="0" fontId="6" fillId="0" borderId="0" xfId="0" quotePrefix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/>
    <xf numFmtId="11" fontId="4" fillId="0" borderId="0" xfId="0" applyNumberFormat="1" applyFont="1"/>
    <xf numFmtId="0" fontId="9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D942-CAFC-426B-A249-FE2056D25DAB}">
  <dimension ref="A1:M18"/>
  <sheetViews>
    <sheetView tabSelected="1" zoomScale="75" zoomScaleNormal="75" workbookViewId="0">
      <selection activeCell="F22" sqref="F22"/>
    </sheetView>
  </sheetViews>
  <sheetFormatPr defaultRowHeight="18.600000000000001"/>
  <cols>
    <col min="1" max="1" width="10.5703125" style="3" customWidth="1"/>
    <col min="2" max="2" width="28.85546875" style="1" customWidth="1"/>
    <col min="3" max="4" width="22.5703125" style="1" customWidth="1"/>
    <col min="5" max="5" width="12.140625" style="1" customWidth="1"/>
    <col min="6" max="6" width="22.5703125" style="1" customWidth="1"/>
    <col min="7" max="7" width="9.85546875" style="1" bestFit="1" customWidth="1"/>
    <col min="8" max="8" width="12.7109375" style="3" bestFit="1" customWidth="1"/>
    <col min="9" max="9" width="16.5703125" style="1" bestFit="1" customWidth="1"/>
    <col min="10" max="10" width="24.140625" style="1" customWidth="1"/>
    <col min="11" max="11" width="56" style="1" bestFit="1" customWidth="1"/>
    <col min="12" max="12" width="16.42578125" customWidth="1"/>
    <col min="13" max="13" width="39" customWidth="1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</row>
    <row r="2" spans="1:13" ht="15.6">
      <c r="A2" s="7" t="s">
        <v>12</v>
      </c>
      <c r="B2" s="7" t="s">
        <v>13</v>
      </c>
      <c r="C2" s="7" t="s">
        <v>14</v>
      </c>
      <c r="D2" s="7" t="s">
        <v>15</v>
      </c>
      <c r="E2" s="7">
        <v>38036550</v>
      </c>
      <c r="F2" s="7">
        <v>2023</v>
      </c>
      <c r="G2" s="7">
        <v>2047</v>
      </c>
      <c r="H2" s="7">
        <v>8301</v>
      </c>
      <c r="I2" s="9">
        <v>9.5299999999999996E-2</v>
      </c>
      <c r="J2" s="9">
        <v>4.2000000000000003E-2</v>
      </c>
      <c r="K2" s="10" t="s">
        <v>16</v>
      </c>
      <c r="L2" s="8"/>
    </row>
    <row r="3" spans="1:13" ht="15.6">
      <c r="A3" s="7" t="s">
        <v>17</v>
      </c>
      <c r="B3" s="7" t="s">
        <v>18</v>
      </c>
      <c r="C3" s="7" t="s">
        <v>19</v>
      </c>
      <c r="D3" s="7" t="s">
        <v>20</v>
      </c>
      <c r="E3" s="7" t="s">
        <v>20</v>
      </c>
      <c r="F3" s="7" t="s">
        <v>20</v>
      </c>
      <c r="G3" s="11">
        <v>54358</v>
      </c>
      <c r="H3" s="11">
        <v>408652</v>
      </c>
      <c r="I3" s="9">
        <v>5.0700000000000002E-2</v>
      </c>
      <c r="J3" s="9">
        <v>2.3999999999999998E-3</v>
      </c>
      <c r="K3" s="7" t="s">
        <v>21</v>
      </c>
      <c r="L3" s="8"/>
    </row>
    <row r="4" spans="1:13" ht="15.6">
      <c r="A4" s="7" t="s">
        <v>22</v>
      </c>
      <c r="B4" s="7" t="s">
        <v>23</v>
      </c>
      <c r="C4" s="21" t="s">
        <v>24</v>
      </c>
      <c r="D4" s="7" t="s">
        <v>20</v>
      </c>
      <c r="E4" s="7" t="s">
        <v>20</v>
      </c>
      <c r="F4" s="7" t="s">
        <v>20</v>
      </c>
      <c r="G4" s="11">
        <v>1195</v>
      </c>
      <c r="H4" s="11">
        <v>461815</v>
      </c>
      <c r="I4" s="9">
        <v>2.7000000000000001E-3</v>
      </c>
      <c r="J4" s="9">
        <v>1.2999999999999999E-3</v>
      </c>
      <c r="K4" s="9" t="s">
        <v>25</v>
      </c>
      <c r="L4" s="8" t="s">
        <v>26</v>
      </c>
    </row>
    <row r="5" spans="1:13" ht="15.6">
      <c r="A5" s="7" t="s">
        <v>27</v>
      </c>
      <c r="B5" s="7" t="s">
        <v>28</v>
      </c>
      <c r="C5" s="7" t="s">
        <v>29</v>
      </c>
      <c r="D5" s="7" t="s">
        <v>20</v>
      </c>
      <c r="E5" s="7" t="s">
        <v>20</v>
      </c>
      <c r="F5" s="7" t="s">
        <v>20</v>
      </c>
      <c r="G5" s="11">
        <v>22622</v>
      </c>
      <c r="H5" s="19">
        <v>440388</v>
      </c>
      <c r="I5" s="9">
        <v>2.3699999999999999E-2</v>
      </c>
      <c r="J5" s="9">
        <v>1.6000000000000001E-3</v>
      </c>
      <c r="K5" s="7" t="s">
        <v>30</v>
      </c>
      <c r="L5" s="8"/>
    </row>
    <row r="6" spans="1:13" ht="15.6">
      <c r="A6" s="7" t="s">
        <v>31</v>
      </c>
      <c r="B6" s="7" t="s">
        <v>32</v>
      </c>
      <c r="C6" s="7" t="s">
        <v>33</v>
      </c>
      <c r="D6" s="7" t="s">
        <v>34</v>
      </c>
      <c r="E6" s="7">
        <v>30061737</v>
      </c>
      <c r="F6" s="12">
        <v>2018</v>
      </c>
      <c r="G6" s="7">
        <v>60620</v>
      </c>
      <c r="H6" s="7">
        <v>970216</v>
      </c>
      <c r="I6" s="9">
        <v>2.3599999999999999E-2</v>
      </c>
      <c r="J6" s="9">
        <v>2.2000000000000001E-3</v>
      </c>
      <c r="K6" s="10" t="s">
        <v>35</v>
      </c>
      <c r="L6" s="8"/>
    </row>
    <row r="7" spans="1:13" ht="15.95" thickBot="1">
      <c r="A7" s="7" t="s">
        <v>36</v>
      </c>
      <c r="B7" s="7" t="s">
        <v>37</v>
      </c>
      <c r="C7" s="7" t="s">
        <v>38</v>
      </c>
      <c r="D7" s="13" t="s">
        <v>34</v>
      </c>
      <c r="E7" s="13">
        <v>38374256</v>
      </c>
      <c r="F7" s="13">
        <v>2024</v>
      </c>
      <c r="G7" s="13">
        <v>428452</v>
      </c>
      <c r="H7" s="15">
        <v>2535601</v>
      </c>
      <c r="I7" s="16">
        <v>0.13750000000000001</v>
      </c>
      <c r="J7" s="16">
        <v>5.7999999999999996E-3</v>
      </c>
      <c r="K7" s="17" t="s">
        <v>39</v>
      </c>
      <c r="L7" s="8"/>
    </row>
    <row r="8" spans="1:13" ht="15.95" thickBot="1">
      <c r="A8" s="7" t="s">
        <v>40</v>
      </c>
      <c r="B8" s="7" t="s">
        <v>41</v>
      </c>
      <c r="C8" s="7" t="s">
        <v>42</v>
      </c>
      <c r="D8" s="14" t="s">
        <v>15</v>
      </c>
      <c r="E8" s="14">
        <v>32296059</v>
      </c>
      <c r="F8" s="14">
        <v>2020</v>
      </c>
      <c r="G8" s="14">
        <v>64538</v>
      </c>
      <c r="H8" s="14">
        <v>239321</v>
      </c>
      <c r="I8" s="18">
        <v>7.4099999999999999E-2</v>
      </c>
      <c r="J8" s="18">
        <v>5.1999999999999998E-3</v>
      </c>
      <c r="K8" s="10" t="s">
        <v>43</v>
      </c>
      <c r="L8" s="8"/>
    </row>
    <row r="9" spans="1:13" ht="15.95" thickTop="1">
      <c r="A9" s="7" t="s">
        <v>44</v>
      </c>
      <c r="B9" s="7" t="s">
        <v>45</v>
      </c>
      <c r="C9" s="21" t="s">
        <v>46</v>
      </c>
      <c r="D9" s="7" t="s">
        <v>20</v>
      </c>
      <c r="E9" s="7" t="s">
        <v>20</v>
      </c>
      <c r="F9" s="7" t="s">
        <v>20</v>
      </c>
      <c r="G9" s="7">
        <v>1021</v>
      </c>
      <c r="H9" s="11">
        <v>461989</v>
      </c>
      <c r="I9" s="7">
        <v>8.0000000000000004E-4</v>
      </c>
      <c r="J9" s="7">
        <v>1.5E-3</v>
      </c>
      <c r="K9" s="7" t="s">
        <v>47</v>
      </c>
      <c r="L9" s="8" t="s">
        <v>26</v>
      </c>
    </row>
    <row r="10" spans="1:13" ht="15.6">
      <c r="A10" s="20" t="s">
        <v>48</v>
      </c>
      <c r="B10" s="7" t="s">
        <v>49</v>
      </c>
      <c r="C10" s="7" t="s">
        <v>49</v>
      </c>
      <c r="D10" s="7" t="s">
        <v>50</v>
      </c>
      <c r="E10" s="7">
        <v>33106845</v>
      </c>
      <c r="F10" s="7">
        <v>2020</v>
      </c>
      <c r="G10" s="11">
        <v>21077</v>
      </c>
      <c r="H10" s="11">
        <v>179689</v>
      </c>
      <c r="I10" s="9">
        <v>3.9199999999999999E-2</v>
      </c>
      <c r="J10" s="9">
        <v>3.7000000000000002E-3</v>
      </c>
      <c r="K10" s="10" t="s">
        <v>51</v>
      </c>
      <c r="L10" s="8"/>
    </row>
    <row r="11" spans="1:13" ht="15.6">
      <c r="A11" s="7" t="s">
        <v>52</v>
      </c>
      <c r="B11" s="7" t="s">
        <v>53</v>
      </c>
      <c r="C11" s="7" t="s">
        <v>54</v>
      </c>
      <c r="D11" s="7" t="s">
        <v>15</v>
      </c>
      <c r="E11" s="7">
        <v>36376295</v>
      </c>
      <c r="F11" s="7">
        <v>2022</v>
      </c>
      <c r="G11" s="7">
        <v>47309</v>
      </c>
      <c r="H11" s="7">
        <f>1665481-47309</f>
        <v>1618172</v>
      </c>
      <c r="I11" s="9">
        <v>8.6999999999999994E-3</v>
      </c>
      <c r="J11" s="9">
        <v>6.9999999999999999E-4</v>
      </c>
      <c r="K11" s="10" t="s">
        <v>55</v>
      </c>
      <c r="L11" s="6"/>
      <c r="M11" s="1"/>
    </row>
    <row r="12" spans="1:13" ht="15.6">
      <c r="A12" s="7" t="s">
        <v>56</v>
      </c>
      <c r="B12" s="7" t="s">
        <v>57</v>
      </c>
      <c r="C12" s="7" t="s">
        <v>58</v>
      </c>
      <c r="D12" s="7" t="s">
        <v>59</v>
      </c>
      <c r="E12" s="7">
        <v>39024449</v>
      </c>
      <c r="F12" s="7">
        <v>2024</v>
      </c>
      <c r="G12" s="7">
        <v>124302</v>
      </c>
      <c r="H12" s="7">
        <v>300039</v>
      </c>
      <c r="I12" s="9">
        <v>0.11169999999999999</v>
      </c>
      <c r="J12" s="9">
        <v>5.8999999999999999E-3</v>
      </c>
      <c r="K12" s="7" t="s">
        <v>60</v>
      </c>
      <c r="L12" s="8"/>
    </row>
    <row r="18" spans="12:12">
      <c r="L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4794-A2A7-4667-88FB-2855CAE7C29A}">
  <dimension ref="A1:L52"/>
  <sheetViews>
    <sheetView workbookViewId="0">
      <selection activeCell="I1" sqref="I1"/>
    </sheetView>
  </sheetViews>
  <sheetFormatPr defaultRowHeight="14.45"/>
  <cols>
    <col min="1" max="2" width="21" style="4" customWidth="1"/>
    <col min="3" max="3" width="20.140625" style="4" customWidth="1"/>
    <col min="4" max="4" width="21" style="4" customWidth="1"/>
    <col min="5" max="5" width="8.7109375" style="4"/>
    <col min="6" max="6" width="13.5703125" style="4" customWidth="1"/>
    <col min="7" max="12" width="8.7109375" style="4"/>
  </cols>
  <sheetData>
    <row r="1" spans="1:12" s="2" customFormat="1">
      <c r="A1" s="22" t="s">
        <v>61</v>
      </c>
      <c r="B1" s="22" t="s">
        <v>62</v>
      </c>
      <c r="C1" s="22" t="s">
        <v>63</v>
      </c>
      <c r="D1" s="22" t="s">
        <v>64</v>
      </c>
      <c r="E1" s="22" t="s">
        <v>65</v>
      </c>
      <c r="F1" s="22" t="s">
        <v>66</v>
      </c>
      <c r="G1" s="22" t="s">
        <v>67</v>
      </c>
      <c r="H1" s="22" t="s">
        <v>68</v>
      </c>
      <c r="I1" s="22" t="s">
        <v>69</v>
      </c>
      <c r="J1" s="22" t="s">
        <v>70</v>
      </c>
      <c r="K1" s="22" t="s">
        <v>71</v>
      </c>
      <c r="L1" s="22" t="s">
        <v>72</v>
      </c>
    </row>
    <row r="2" spans="1:12">
      <c r="A2" s="4" t="s">
        <v>73</v>
      </c>
      <c r="B2" s="4" t="s">
        <v>74</v>
      </c>
      <c r="C2" s="4">
        <v>0.61919999999999997</v>
      </c>
      <c r="D2" s="4">
        <v>0.14449999999999999</v>
      </c>
      <c r="E2" s="4">
        <v>4.2853000000000003</v>
      </c>
      <c r="F2" s="23">
        <v>1.8247E-5</v>
      </c>
      <c r="G2" s="4">
        <v>5.0999999999999997E-2</v>
      </c>
      <c r="H2" s="4">
        <v>2.5000000000000001E-3</v>
      </c>
      <c r="I2" s="4">
        <v>1.0462</v>
      </c>
      <c r="J2" s="4">
        <v>1.2200000000000001E-2</v>
      </c>
      <c r="K2" s="4">
        <v>4.2000000000000003E-2</v>
      </c>
      <c r="L2" s="4">
        <v>5.3E-3</v>
      </c>
    </row>
    <row r="3" spans="1:12">
      <c r="A3" s="4" t="s">
        <v>73</v>
      </c>
      <c r="B3" s="4" t="s">
        <v>75</v>
      </c>
      <c r="C3" s="4">
        <v>0.52210000000000001</v>
      </c>
      <c r="D3" s="4">
        <v>0.14530000000000001</v>
      </c>
      <c r="E3" s="4">
        <v>3.5939999999999999</v>
      </c>
      <c r="F3" s="23">
        <v>3.257E-4</v>
      </c>
      <c r="G3" s="4">
        <v>2.2700000000000001E-2</v>
      </c>
      <c r="H3" s="4">
        <v>2.0999999999999999E-3</v>
      </c>
      <c r="I3" s="4">
        <v>1.0323</v>
      </c>
      <c r="J3" s="4">
        <v>1.55E-2</v>
      </c>
      <c r="K3" s="4">
        <v>2.9000000000000001E-2</v>
      </c>
      <c r="L3" s="4">
        <v>5.0000000000000001E-3</v>
      </c>
    </row>
    <row r="4" spans="1:12">
      <c r="A4" s="4" t="s">
        <v>73</v>
      </c>
      <c r="B4" s="4" t="s">
        <v>76</v>
      </c>
      <c r="C4" s="4">
        <v>0.63949999999999996</v>
      </c>
      <c r="D4" s="4">
        <v>0.1653</v>
      </c>
      <c r="E4" s="4">
        <v>3.8677999999999999</v>
      </c>
      <c r="F4" s="23">
        <v>1.0980999999999999E-4</v>
      </c>
      <c r="G4" s="4">
        <v>2.3699999999999999E-2</v>
      </c>
      <c r="H4" s="4">
        <v>2E-3</v>
      </c>
      <c r="I4" s="4">
        <v>1.0535000000000001</v>
      </c>
      <c r="J4" s="4">
        <v>2.24E-2</v>
      </c>
      <c r="K4" s="4">
        <v>4.1399999999999999E-2</v>
      </c>
      <c r="L4" s="4">
        <v>5.3E-3</v>
      </c>
    </row>
    <row r="5" spans="1:12">
      <c r="A5" s="4" t="s">
        <v>73</v>
      </c>
      <c r="B5" s="4" t="s">
        <v>77</v>
      </c>
      <c r="C5" s="4">
        <v>0.2576</v>
      </c>
      <c r="D5" s="4">
        <v>8.3099999999999993E-2</v>
      </c>
      <c r="E5" s="4">
        <v>3.1017000000000001</v>
      </c>
      <c r="F5" s="23">
        <v>1.9239999999999999E-3</v>
      </c>
      <c r="G5" s="4">
        <v>0.1416</v>
      </c>
      <c r="H5" s="4">
        <v>6.7000000000000002E-3</v>
      </c>
      <c r="I5" s="4">
        <v>1.1788000000000001</v>
      </c>
      <c r="J5" s="4">
        <v>4.8099999999999997E-2</v>
      </c>
      <c r="K5" s="4">
        <v>-1.1999999999999999E-3</v>
      </c>
      <c r="L5" s="4">
        <v>7.0000000000000001E-3</v>
      </c>
    </row>
    <row r="6" spans="1:12">
      <c r="A6" s="4" t="s">
        <v>73</v>
      </c>
      <c r="B6" s="4" t="s">
        <v>42</v>
      </c>
      <c r="C6" s="4">
        <v>7.5300000000000006E-2</v>
      </c>
      <c r="D6" s="4">
        <v>8.1799999999999998E-2</v>
      </c>
      <c r="E6" s="4">
        <v>0.92049999999999998</v>
      </c>
      <c r="F6" s="23">
        <v>0.35731000000000002</v>
      </c>
      <c r="G6" s="4">
        <v>7.9500000000000001E-2</v>
      </c>
      <c r="H6" s="4">
        <v>7.4000000000000003E-3</v>
      </c>
      <c r="I6" s="4">
        <v>1.0557000000000001</v>
      </c>
      <c r="J6" s="4">
        <v>2.0400000000000001E-2</v>
      </c>
      <c r="K6" s="4">
        <v>5.7999999999999996E-3</v>
      </c>
      <c r="L6" s="4">
        <v>5.4000000000000003E-3</v>
      </c>
    </row>
    <row r="7" spans="1:12">
      <c r="A7" s="4" t="s">
        <v>73</v>
      </c>
      <c r="B7" s="4" t="s">
        <v>49</v>
      </c>
      <c r="C7" s="4">
        <v>-0.01</v>
      </c>
      <c r="D7" s="4">
        <v>0.11459999999999999</v>
      </c>
      <c r="E7" s="4">
        <v>-8.7599999999999997E-2</v>
      </c>
      <c r="F7" s="23">
        <v>0.93022000000000005</v>
      </c>
      <c r="G7" s="4">
        <v>4.0399999999999998E-2</v>
      </c>
      <c r="H7" s="4">
        <v>4.0000000000000001E-3</v>
      </c>
      <c r="I7" s="4">
        <v>1.014</v>
      </c>
      <c r="J7" s="4">
        <v>8.2000000000000007E-3</v>
      </c>
      <c r="K7" s="4">
        <v>6.4000000000000003E-3</v>
      </c>
      <c r="L7" s="4">
        <v>4.4999999999999997E-3</v>
      </c>
    </row>
    <row r="8" spans="1:12">
      <c r="A8" s="4" t="s">
        <v>73</v>
      </c>
      <c r="B8" s="4" t="s">
        <v>78</v>
      </c>
      <c r="C8" s="4">
        <v>0.65180000000000005</v>
      </c>
      <c r="D8" s="4">
        <v>0.1807</v>
      </c>
      <c r="E8" s="4">
        <v>3.6082999999999998</v>
      </c>
      <c r="F8" s="23">
        <v>3.0825999999999998E-4</v>
      </c>
      <c r="G8" s="4">
        <v>8.8999999999999999E-3</v>
      </c>
      <c r="H8" s="4">
        <v>5.0000000000000001E-4</v>
      </c>
      <c r="I8" s="4">
        <v>1.0783</v>
      </c>
      <c r="J8" s="4">
        <v>9.1999999999999998E-3</v>
      </c>
      <c r="K8" s="4">
        <v>2.5499999999999998E-2</v>
      </c>
      <c r="L8" s="4">
        <v>4.5999999999999999E-3</v>
      </c>
    </row>
    <row r="9" spans="1:12">
      <c r="A9" s="4" t="s">
        <v>73</v>
      </c>
      <c r="B9" s="4" t="s">
        <v>57</v>
      </c>
      <c r="C9" s="4">
        <v>0.42230000000000001</v>
      </c>
      <c r="D9" s="4">
        <v>0.1108</v>
      </c>
      <c r="E9" s="4">
        <v>3.8121</v>
      </c>
      <c r="F9" s="23">
        <v>1.3779999999999999E-4</v>
      </c>
      <c r="G9" s="4">
        <v>0.1153</v>
      </c>
      <c r="H9" s="4">
        <v>8.2000000000000007E-3</v>
      </c>
      <c r="I9" s="4">
        <v>1.3979999999999999</v>
      </c>
      <c r="J9" s="4">
        <v>2.6700000000000002E-2</v>
      </c>
      <c r="K9" s="4">
        <v>-5.1000000000000004E-3</v>
      </c>
      <c r="L9" s="4">
        <v>6.7999999999999996E-3</v>
      </c>
    </row>
    <row r="10" spans="1:12">
      <c r="A10" s="4" t="s">
        <v>74</v>
      </c>
      <c r="B10" s="4" t="s">
        <v>75</v>
      </c>
      <c r="C10" s="4">
        <v>0.77869999999999995</v>
      </c>
      <c r="D10" s="4">
        <v>3.1899999999999998E-2</v>
      </c>
      <c r="E10" s="4">
        <v>24.441199999999998</v>
      </c>
      <c r="F10" s="23">
        <v>6.2467000000000005E-132</v>
      </c>
      <c r="G10" s="4">
        <v>2.2499999999999999E-2</v>
      </c>
      <c r="H10" s="4">
        <v>2E-3</v>
      </c>
      <c r="I10" s="4">
        <v>1.0318000000000001</v>
      </c>
      <c r="J10" s="4">
        <v>1.3299999999999999E-2</v>
      </c>
      <c r="K10" s="4">
        <v>0.3947</v>
      </c>
      <c r="L10" s="4">
        <v>7.0000000000000001E-3</v>
      </c>
    </row>
    <row r="11" spans="1:12">
      <c r="A11" s="4" t="s">
        <v>74</v>
      </c>
      <c r="B11" s="4" t="s">
        <v>76</v>
      </c>
      <c r="C11" s="4">
        <v>0.31919999999999998</v>
      </c>
      <c r="D11" s="4">
        <v>2.9499999999999998E-2</v>
      </c>
      <c r="E11" s="4">
        <v>10.807</v>
      </c>
      <c r="F11" s="23">
        <v>3.1887000000000001E-27</v>
      </c>
      <c r="G11" s="4">
        <v>2.3800000000000002E-2</v>
      </c>
      <c r="H11" s="4">
        <v>2E-3</v>
      </c>
      <c r="I11" s="4">
        <v>1.0489999999999999</v>
      </c>
      <c r="J11" s="4">
        <v>2.0500000000000001E-2</v>
      </c>
      <c r="K11" s="4">
        <v>8.1299999999999997E-2</v>
      </c>
      <c r="L11" s="4">
        <v>7.1000000000000004E-3</v>
      </c>
    </row>
    <row r="12" spans="1:12">
      <c r="A12" s="4" t="s">
        <v>74</v>
      </c>
      <c r="B12" s="4" t="s">
        <v>77</v>
      </c>
      <c r="C12" s="4">
        <v>0.50529999999999997</v>
      </c>
      <c r="D12" s="4">
        <v>1.9699999999999999E-2</v>
      </c>
      <c r="E12" s="4">
        <v>25.606300000000001</v>
      </c>
      <c r="F12" s="23">
        <v>1.2988999999999999E-144</v>
      </c>
      <c r="G12" s="4">
        <v>0.14130000000000001</v>
      </c>
      <c r="H12" s="4">
        <v>6.4000000000000003E-3</v>
      </c>
      <c r="I12" s="4">
        <v>1.1720999999999999</v>
      </c>
      <c r="J12" s="4">
        <v>4.8500000000000001E-2</v>
      </c>
      <c r="K12" s="4">
        <v>6.7699999999999996E-2</v>
      </c>
      <c r="L12" s="4">
        <v>0.01</v>
      </c>
    </row>
    <row r="13" spans="1:12">
      <c r="A13" s="4" t="s">
        <v>74</v>
      </c>
      <c r="B13" s="4" t="s">
        <v>42</v>
      </c>
      <c r="C13" s="4">
        <v>0.17929999999999999</v>
      </c>
      <c r="D13" s="4">
        <v>2.8799999999999999E-2</v>
      </c>
      <c r="E13" s="4">
        <v>6.2252999999999998</v>
      </c>
      <c r="F13" s="23">
        <v>4.8052999999999999E-10</v>
      </c>
      <c r="G13" s="4">
        <v>7.8799999999999995E-2</v>
      </c>
      <c r="H13" s="4">
        <v>7.1000000000000004E-3</v>
      </c>
      <c r="I13" s="4">
        <v>1.0565</v>
      </c>
      <c r="J13" s="4">
        <v>1.9900000000000001E-2</v>
      </c>
      <c r="K13" s="4">
        <v>3.9699999999999999E-2</v>
      </c>
      <c r="L13" s="4">
        <v>7.0000000000000001E-3</v>
      </c>
    </row>
    <row r="14" spans="1:12">
      <c r="A14" s="4" t="s">
        <v>74</v>
      </c>
      <c r="B14" s="4" t="s">
        <v>49</v>
      </c>
      <c r="C14" s="4">
        <v>4.1399999999999999E-2</v>
      </c>
      <c r="D14" s="4">
        <v>4.4299999999999999E-2</v>
      </c>
      <c r="E14" s="4">
        <v>0.93500000000000005</v>
      </c>
      <c r="F14" s="23">
        <v>0.34977000000000003</v>
      </c>
      <c r="G14" s="4">
        <v>3.9899999999999998E-2</v>
      </c>
      <c r="H14" s="4">
        <v>3.8E-3</v>
      </c>
      <c r="I14" s="4">
        <v>1.0130999999999999</v>
      </c>
      <c r="J14" s="4">
        <v>7.4000000000000003E-3</v>
      </c>
      <c r="K14" s="4">
        <v>1.2999999999999999E-3</v>
      </c>
      <c r="L14" s="4">
        <v>5.7000000000000002E-3</v>
      </c>
    </row>
    <row r="15" spans="1:12">
      <c r="A15" s="4" t="s">
        <v>74</v>
      </c>
      <c r="B15" s="4" t="s">
        <v>78</v>
      </c>
      <c r="C15" s="4">
        <v>0.73850000000000005</v>
      </c>
      <c r="D15" s="4">
        <v>2.5700000000000001E-2</v>
      </c>
      <c r="E15" s="4">
        <v>28.7164</v>
      </c>
      <c r="F15" s="23">
        <v>2.3792000000000001E-181</v>
      </c>
      <c r="G15" s="4">
        <v>8.8000000000000005E-3</v>
      </c>
      <c r="H15" s="4">
        <v>5.0000000000000001E-4</v>
      </c>
      <c r="I15" s="4">
        <v>1.079</v>
      </c>
      <c r="J15" s="4">
        <v>8.6E-3</v>
      </c>
      <c r="K15" s="4">
        <v>3.6799999999999999E-2</v>
      </c>
      <c r="L15" s="4">
        <v>7.1999999999999998E-3</v>
      </c>
    </row>
    <row r="16" spans="1:12">
      <c r="A16" s="4" t="s">
        <v>74</v>
      </c>
      <c r="B16" s="4" t="s">
        <v>57</v>
      </c>
      <c r="C16" s="4">
        <v>0.62890000000000001</v>
      </c>
      <c r="D16" s="4">
        <v>2.3699999999999999E-2</v>
      </c>
      <c r="E16" s="4">
        <v>26.510100000000001</v>
      </c>
      <c r="F16" s="23">
        <v>7.4200000000000002E-155</v>
      </c>
      <c r="G16" s="4">
        <v>0.1153</v>
      </c>
      <c r="H16" s="4">
        <v>7.7000000000000002E-3</v>
      </c>
      <c r="I16" s="4">
        <v>1.3935999999999999</v>
      </c>
      <c r="J16" s="4">
        <v>2.3900000000000001E-2</v>
      </c>
      <c r="K16" s="4">
        <v>3.7100000000000001E-2</v>
      </c>
      <c r="L16" s="4">
        <v>8.6999999999999994E-3</v>
      </c>
    </row>
    <row r="17" spans="1:12">
      <c r="A17" s="4" t="s">
        <v>75</v>
      </c>
      <c r="B17" s="4" t="s">
        <v>76</v>
      </c>
      <c r="C17" s="4">
        <v>0.24879999999999999</v>
      </c>
      <c r="D17" s="4">
        <v>3.3399999999999999E-2</v>
      </c>
      <c r="E17" s="4">
        <v>7.4530000000000003</v>
      </c>
      <c r="F17" s="23">
        <v>9.1210999999999994E-14</v>
      </c>
      <c r="G17" s="4">
        <v>2.3800000000000002E-2</v>
      </c>
      <c r="H17" s="4">
        <v>2E-3</v>
      </c>
      <c r="I17" s="4">
        <v>1.0519000000000001</v>
      </c>
      <c r="J17" s="4">
        <v>2.1700000000000001E-2</v>
      </c>
      <c r="K17" s="4">
        <v>6.5000000000000002E-2</v>
      </c>
      <c r="L17" s="4">
        <v>6.0000000000000001E-3</v>
      </c>
    </row>
    <row r="18" spans="1:12">
      <c r="A18" s="4" t="s">
        <v>75</v>
      </c>
      <c r="B18" s="4" t="s">
        <v>77</v>
      </c>
      <c r="C18" s="4">
        <v>0.48349999999999999</v>
      </c>
      <c r="D18" s="4">
        <v>3.3700000000000001E-2</v>
      </c>
      <c r="E18" s="4">
        <v>14.340999999999999</v>
      </c>
      <c r="F18" s="23">
        <v>1.2130000000000001E-46</v>
      </c>
      <c r="G18" s="4">
        <v>0.1411</v>
      </c>
      <c r="H18" s="4">
        <v>6.4999999999999997E-3</v>
      </c>
      <c r="I18" s="4">
        <v>1.1807000000000001</v>
      </c>
      <c r="J18" s="4">
        <v>5.16E-2</v>
      </c>
      <c r="K18" s="4">
        <v>5.4199999999999998E-2</v>
      </c>
      <c r="L18" s="4">
        <v>8.5000000000000006E-3</v>
      </c>
    </row>
    <row r="19" spans="1:12">
      <c r="A19" s="4" t="s">
        <v>75</v>
      </c>
      <c r="B19" s="4" t="s">
        <v>42</v>
      </c>
      <c r="C19" s="4">
        <v>0.1691</v>
      </c>
      <c r="D19" s="4">
        <v>3.49E-2</v>
      </c>
      <c r="E19" s="4">
        <v>4.8433000000000002</v>
      </c>
      <c r="F19" s="23">
        <v>1.2769E-6</v>
      </c>
      <c r="G19" s="4">
        <v>7.8600000000000003E-2</v>
      </c>
      <c r="H19" s="4">
        <v>7.1999999999999998E-3</v>
      </c>
      <c r="I19" s="4">
        <v>1.0602</v>
      </c>
      <c r="J19" s="4">
        <v>2.06E-2</v>
      </c>
      <c r="K19" s="4">
        <v>2.01E-2</v>
      </c>
      <c r="L19" s="4">
        <v>6.6E-3</v>
      </c>
    </row>
    <row r="20" spans="1:12">
      <c r="A20" s="4" t="s">
        <v>75</v>
      </c>
      <c r="B20" s="4" t="s">
        <v>49</v>
      </c>
      <c r="C20" s="4">
        <v>-8.1100000000000005E-2</v>
      </c>
      <c r="D20" s="4">
        <v>5.28E-2</v>
      </c>
      <c r="E20" s="4">
        <v>-1.536</v>
      </c>
      <c r="F20" s="23">
        <v>0.12454</v>
      </c>
      <c r="G20" s="4">
        <v>3.9600000000000003E-2</v>
      </c>
      <c r="H20" s="4">
        <v>4.0000000000000001E-3</v>
      </c>
      <c r="I20" s="4">
        <v>1.0152000000000001</v>
      </c>
      <c r="J20" s="4">
        <v>7.7000000000000002E-3</v>
      </c>
      <c r="K20" s="4">
        <v>-8.9999999999999998E-4</v>
      </c>
      <c r="L20" s="4">
        <v>5.0000000000000001E-3</v>
      </c>
    </row>
    <row r="21" spans="1:12">
      <c r="A21" s="4" t="s">
        <v>75</v>
      </c>
      <c r="B21" s="4" t="s">
        <v>78</v>
      </c>
      <c r="C21" s="4">
        <v>0.64739999999999998</v>
      </c>
      <c r="D21" s="4">
        <v>4.1200000000000001E-2</v>
      </c>
      <c r="E21" s="4">
        <v>15.727</v>
      </c>
      <c r="F21" s="23">
        <v>9.8740999999999991E-56</v>
      </c>
      <c r="G21" s="4">
        <v>8.8000000000000005E-3</v>
      </c>
      <c r="H21" s="4">
        <v>5.0000000000000001E-4</v>
      </c>
      <c r="I21" s="4">
        <v>1.0789</v>
      </c>
      <c r="J21" s="4">
        <v>8.9999999999999993E-3</v>
      </c>
      <c r="K21" s="4">
        <v>3.2899999999999999E-2</v>
      </c>
      <c r="L21" s="4">
        <v>6.4000000000000003E-3</v>
      </c>
    </row>
    <row r="22" spans="1:12">
      <c r="A22" s="4" t="s">
        <v>75</v>
      </c>
      <c r="B22" s="4" t="s">
        <v>57</v>
      </c>
      <c r="C22" s="4">
        <v>0.77239999999999998</v>
      </c>
      <c r="D22" s="4">
        <v>2.9899999999999999E-2</v>
      </c>
      <c r="E22" s="4">
        <v>25.856400000000001</v>
      </c>
      <c r="F22" s="23">
        <v>2.0596999999999999E-147</v>
      </c>
      <c r="G22" s="4">
        <v>0.1149</v>
      </c>
      <c r="H22" s="4">
        <v>7.9000000000000008E-3</v>
      </c>
      <c r="I22" s="4">
        <v>1.3996</v>
      </c>
      <c r="J22" s="4">
        <v>2.4799999999999999E-2</v>
      </c>
      <c r="K22" s="4">
        <v>4.6699999999999998E-2</v>
      </c>
      <c r="L22" s="4">
        <v>1.3899999999999999E-2</v>
      </c>
    </row>
    <row r="23" spans="1:12">
      <c r="A23" s="4" t="s">
        <v>76</v>
      </c>
      <c r="B23" s="4" t="s">
        <v>77</v>
      </c>
      <c r="C23" s="4">
        <v>0.12529999999999999</v>
      </c>
      <c r="D23" s="4">
        <v>2.1499999999999998E-2</v>
      </c>
      <c r="E23" s="4">
        <v>5.8132000000000001</v>
      </c>
      <c r="F23" s="23">
        <v>6.1287999999999998E-9</v>
      </c>
      <c r="G23" s="4">
        <v>0.14130000000000001</v>
      </c>
      <c r="H23" s="4">
        <v>6.4000000000000003E-3</v>
      </c>
      <c r="I23" s="4">
        <v>1.1707000000000001</v>
      </c>
      <c r="J23" s="4">
        <v>4.8399999999999999E-2</v>
      </c>
      <c r="K23" s="4">
        <v>3.5900000000000001E-2</v>
      </c>
      <c r="L23" s="4">
        <v>8.5000000000000006E-3</v>
      </c>
    </row>
    <row r="24" spans="1:12">
      <c r="A24" s="4" t="s">
        <v>76</v>
      </c>
      <c r="B24" s="4" t="s">
        <v>42</v>
      </c>
      <c r="C24" s="4">
        <v>9.8699999999999996E-2</v>
      </c>
      <c r="D24" s="4">
        <v>2.9100000000000001E-2</v>
      </c>
      <c r="E24" s="4">
        <v>3.3965999999999998</v>
      </c>
      <c r="F24" s="23">
        <v>6.8225999999999996E-4</v>
      </c>
      <c r="G24" s="4">
        <v>7.8899999999999998E-2</v>
      </c>
      <c r="H24" s="4">
        <v>7.1000000000000004E-3</v>
      </c>
      <c r="I24" s="4">
        <v>1.0558000000000001</v>
      </c>
      <c r="J24" s="4">
        <v>1.9800000000000002E-2</v>
      </c>
      <c r="K24" s="4">
        <v>7.0000000000000001E-3</v>
      </c>
      <c r="L24" s="4">
        <v>6.8999999999999999E-3</v>
      </c>
    </row>
    <row r="25" spans="1:12">
      <c r="A25" s="4" t="s">
        <v>76</v>
      </c>
      <c r="B25" s="4" t="s">
        <v>49</v>
      </c>
      <c r="C25" s="4">
        <v>2.9600000000000001E-2</v>
      </c>
      <c r="D25" s="4">
        <v>3.9199999999999999E-2</v>
      </c>
      <c r="E25" s="4">
        <v>0.75329999999999997</v>
      </c>
      <c r="F25" s="23">
        <v>0.45127</v>
      </c>
      <c r="G25" s="4">
        <v>3.9899999999999998E-2</v>
      </c>
      <c r="H25" s="4">
        <v>3.8E-3</v>
      </c>
      <c r="I25" s="4">
        <v>1.0132000000000001</v>
      </c>
      <c r="J25" s="4">
        <v>7.4000000000000003E-3</v>
      </c>
      <c r="K25" s="4">
        <v>1.8499999999999999E-2</v>
      </c>
      <c r="L25" s="4">
        <v>5.5999999999999999E-3</v>
      </c>
    </row>
    <row r="26" spans="1:12">
      <c r="A26" s="4" t="s">
        <v>76</v>
      </c>
      <c r="B26" s="4" t="s">
        <v>78</v>
      </c>
      <c r="C26" s="4">
        <v>0.56399999999999995</v>
      </c>
      <c r="D26" s="4">
        <v>2.7699999999999999E-2</v>
      </c>
      <c r="E26" s="4">
        <v>20.3384</v>
      </c>
      <c r="F26" s="23">
        <v>5.8783999999999998E-92</v>
      </c>
      <c r="G26" s="4">
        <v>8.6999999999999994E-3</v>
      </c>
      <c r="H26" s="4">
        <v>5.0000000000000001E-4</v>
      </c>
      <c r="I26" s="4">
        <v>1.0805</v>
      </c>
      <c r="J26" s="4">
        <v>8.8000000000000005E-3</v>
      </c>
      <c r="K26" s="4">
        <v>0.16320000000000001</v>
      </c>
      <c r="L26" s="4">
        <v>7.9000000000000008E-3</v>
      </c>
    </row>
    <row r="27" spans="1:12">
      <c r="A27" s="4" t="s">
        <v>76</v>
      </c>
      <c r="B27" s="4" t="s">
        <v>57</v>
      </c>
      <c r="C27" s="4">
        <v>0.25729999999999997</v>
      </c>
      <c r="D27" s="4">
        <v>2.35E-2</v>
      </c>
      <c r="E27" s="4">
        <v>10.965999999999999</v>
      </c>
      <c r="F27" s="23">
        <v>5.5653000000000001E-28</v>
      </c>
      <c r="G27" s="4">
        <v>0.1153</v>
      </c>
      <c r="H27" s="4">
        <v>7.7000000000000002E-3</v>
      </c>
      <c r="I27" s="4">
        <v>1.3935</v>
      </c>
      <c r="J27" s="4">
        <v>2.3900000000000001E-2</v>
      </c>
      <c r="K27" s="4">
        <v>1.5699999999999999E-2</v>
      </c>
      <c r="L27" s="4">
        <v>7.1999999999999998E-3</v>
      </c>
    </row>
    <row r="28" spans="1:12">
      <c r="A28" s="4" t="s">
        <v>77</v>
      </c>
      <c r="B28" s="4" t="s">
        <v>42</v>
      </c>
      <c r="C28" s="4">
        <v>0.13059999999999999</v>
      </c>
      <c r="D28" s="4">
        <v>1.9199999999999998E-2</v>
      </c>
      <c r="E28" s="4">
        <v>6.7851999999999997</v>
      </c>
      <c r="F28" s="23">
        <v>1.1596E-11</v>
      </c>
      <c r="G28" s="4">
        <v>7.9000000000000001E-2</v>
      </c>
      <c r="H28" s="4">
        <v>7.1000000000000004E-3</v>
      </c>
      <c r="I28" s="4">
        <v>1.0543</v>
      </c>
      <c r="J28" s="4">
        <v>2.01E-2</v>
      </c>
      <c r="K28" s="4">
        <v>-1E-3</v>
      </c>
      <c r="L28" s="4">
        <v>8.0000000000000002E-3</v>
      </c>
    </row>
    <row r="29" spans="1:12">
      <c r="A29" s="4" t="s">
        <v>77</v>
      </c>
      <c r="B29" s="4" t="s">
        <v>49</v>
      </c>
      <c r="C29" s="4">
        <v>1.1299999999999999E-2</v>
      </c>
      <c r="D29" s="4">
        <v>3.0200000000000001E-2</v>
      </c>
      <c r="E29" s="4">
        <v>0.37530000000000002</v>
      </c>
      <c r="F29" s="23">
        <v>0.70743</v>
      </c>
      <c r="G29" s="4">
        <v>3.9899999999999998E-2</v>
      </c>
      <c r="H29" s="4">
        <v>3.8E-3</v>
      </c>
      <c r="I29" s="4">
        <v>1.0134000000000001</v>
      </c>
      <c r="J29" s="4">
        <v>7.1999999999999998E-3</v>
      </c>
      <c r="K29" s="4">
        <v>-5.1999999999999998E-3</v>
      </c>
      <c r="L29" s="4">
        <v>7.1999999999999998E-3</v>
      </c>
    </row>
    <row r="30" spans="1:12">
      <c r="A30" s="4" t="s">
        <v>77</v>
      </c>
      <c r="B30" s="4" t="s">
        <v>78</v>
      </c>
      <c r="C30" s="4">
        <v>0.51629999999999998</v>
      </c>
      <c r="D30" s="4">
        <v>2.2499999999999999E-2</v>
      </c>
      <c r="E30" s="4">
        <v>22.9376</v>
      </c>
      <c r="F30" s="23">
        <v>1.9575000000000001E-116</v>
      </c>
      <c r="G30" s="4">
        <v>8.8000000000000005E-3</v>
      </c>
      <c r="H30" s="4">
        <v>5.0000000000000001E-4</v>
      </c>
      <c r="I30" s="4">
        <v>1.0802</v>
      </c>
      <c r="J30" s="4">
        <v>8.5000000000000006E-3</v>
      </c>
      <c r="K30" s="4">
        <v>6.0199999999999997E-2</v>
      </c>
      <c r="L30" s="4">
        <v>8.8999999999999999E-3</v>
      </c>
    </row>
    <row r="31" spans="1:12">
      <c r="A31" s="4" t="s">
        <v>77</v>
      </c>
      <c r="B31" s="4" t="s">
        <v>57</v>
      </c>
      <c r="C31" s="4">
        <v>0.5131</v>
      </c>
      <c r="D31" s="4">
        <v>1.77E-2</v>
      </c>
      <c r="E31" s="4">
        <v>29.010100000000001</v>
      </c>
      <c r="F31" s="23">
        <v>4.9132999999999999E-185</v>
      </c>
      <c r="G31" s="4">
        <v>0.11550000000000001</v>
      </c>
      <c r="H31" s="4">
        <v>7.4000000000000003E-3</v>
      </c>
      <c r="I31" s="4">
        <v>1.3914</v>
      </c>
      <c r="J31" s="4">
        <v>2.35E-2</v>
      </c>
      <c r="K31" s="4">
        <v>0.11269999999999999</v>
      </c>
      <c r="L31" s="4">
        <v>1.34E-2</v>
      </c>
    </row>
    <row r="32" spans="1:12">
      <c r="A32" s="4" t="s">
        <v>42</v>
      </c>
      <c r="B32" s="4" t="s">
        <v>49</v>
      </c>
      <c r="C32" s="4">
        <v>0.53769999999999996</v>
      </c>
      <c r="D32" s="4">
        <v>3.2399999999999998E-2</v>
      </c>
      <c r="E32" s="4">
        <v>16.573499999999999</v>
      </c>
      <c r="F32" s="23">
        <v>1.0833E-61</v>
      </c>
      <c r="G32" s="4">
        <v>3.9699999999999999E-2</v>
      </c>
      <c r="H32" s="4">
        <v>3.7000000000000002E-3</v>
      </c>
      <c r="I32" s="4">
        <v>1.0136000000000001</v>
      </c>
      <c r="J32" s="4">
        <v>7.7000000000000002E-3</v>
      </c>
      <c r="K32" s="4">
        <v>0.128</v>
      </c>
      <c r="L32" s="4">
        <v>7.6E-3</v>
      </c>
    </row>
    <row r="33" spans="1:12">
      <c r="A33" s="4" t="s">
        <v>42</v>
      </c>
      <c r="B33" s="4" t="s">
        <v>78</v>
      </c>
      <c r="C33" s="4">
        <v>0.16950000000000001</v>
      </c>
      <c r="D33" s="4">
        <v>2.69E-2</v>
      </c>
      <c r="E33" s="4">
        <v>6.2961999999999998</v>
      </c>
      <c r="F33" s="23">
        <v>3.0513000000000001E-10</v>
      </c>
      <c r="G33" s="4">
        <v>8.8000000000000005E-3</v>
      </c>
      <c r="H33" s="4">
        <v>5.0000000000000001E-4</v>
      </c>
      <c r="I33" s="4">
        <v>1.0797000000000001</v>
      </c>
      <c r="J33" s="4">
        <v>8.9999999999999993E-3</v>
      </c>
      <c r="K33" s="4">
        <v>8.5000000000000006E-3</v>
      </c>
      <c r="L33" s="4">
        <v>5.8999999999999999E-3</v>
      </c>
    </row>
    <row r="34" spans="1:12">
      <c r="A34" s="4" t="s">
        <v>42</v>
      </c>
      <c r="B34" s="4" t="s">
        <v>57</v>
      </c>
      <c r="C34" s="4">
        <v>0.1172</v>
      </c>
      <c r="D34" s="4">
        <v>2.23E-2</v>
      </c>
      <c r="E34" s="4">
        <v>5.2591999999999999</v>
      </c>
      <c r="F34" s="23">
        <v>1.4469000000000001E-7</v>
      </c>
      <c r="G34" s="4">
        <v>0.1149</v>
      </c>
      <c r="H34" s="4">
        <v>7.7999999999999996E-3</v>
      </c>
      <c r="I34" s="4">
        <v>1.3945000000000001</v>
      </c>
      <c r="J34" s="4">
        <v>2.4799999999999999E-2</v>
      </c>
      <c r="K34" s="4">
        <v>-6.6E-3</v>
      </c>
      <c r="L34" s="4">
        <v>7.6E-3</v>
      </c>
    </row>
    <row r="35" spans="1:12">
      <c r="A35" s="4" t="s">
        <v>49</v>
      </c>
      <c r="B35" s="4" t="s">
        <v>78</v>
      </c>
      <c r="C35" s="4">
        <v>7.9600000000000004E-2</v>
      </c>
      <c r="D35" s="4">
        <v>4.3799999999999999E-2</v>
      </c>
      <c r="E35" s="4">
        <v>1.8169999999999999</v>
      </c>
      <c r="F35" s="4">
        <v>6.9199999999999998E-2</v>
      </c>
      <c r="G35" s="4">
        <v>8.8000000000000005E-3</v>
      </c>
      <c r="H35" s="4">
        <v>5.0000000000000001E-4</v>
      </c>
      <c r="I35" s="4">
        <v>1.0794999999999999</v>
      </c>
      <c r="J35" s="4">
        <v>8.8999999999999999E-3</v>
      </c>
      <c r="K35" s="4">
        <v>4.0000000000000001E-3</v>
      </c>
      <c r="L35" s="4">
        <v>4.7999999999999996E-3</v>
      </c>
    </row>
    <row r="36" spans="1:12">
      <c r="A36" s="4" t="s">
        <v>49</v>
      </c>
      <c r="B36" s="4" t="s">
        <v>57</v>
      </c>
      <c r="C36" s="4">
        <v>-3.3300000000000003E-2</v>
      </c>
      <c r="D36" s="4">
        <v>3.4700000000000002E-2</v>
      </c>
      <c r="E36" s="4">
        <v>-0.95909999999999995</v>
      </c>
      <c r="F36" s="4">
        <v>0.33750000000000002</v>
      </c>
      <c r="G36" s="4">
        <v>0.1158</v>
      </c>
      <c r="H36" s="4">
        <v>7.7000000000000002E-3</v>
      </c>
      <c r="I36" s="4">
        <v>1.39</v>
      </c>
      <c r="J36" s="4">
        <v>2.3900000000000001E-2</v>
      </c>
      <c r="K36" s="4">
        <v>-6.1999999999999998E-3</v>
      </c>
      <c r="L36" s="4">
        <v>7.0000000000000001E-3</v>
      </c>
    </row>
    <row r="37" spans="1:12">
      <c r="A37" s="4" t="s">
        <v>78</v>
      </c>
      <c r="B37" s="4" t="s">
        <v>57</v>
      </c>
      <c r="C37" s="4">
        <v>0.69879999999999998</v>
      </c>
      <c r="D37" s="4">
        <v>2.3800000000000002E-2</v>
      </c>
      <c r="E37" s="4">
        <v>29.376999999999999</v>
      </c>
      <c r="F37" s="23">
        <v>1.0802E-189</v>
      </c>
      <c r="G37" s="4">
        <v>0.1158</v>
      </c>
      <c r="H37" s="4">
        <v>7.7000000000000002E-3</v>
      </c>
      <c r="I37" s="4">
        <v>1.3900999999999999</v>
      </c>
      <c r="J37" s="4">
        <v>2.4199999999999999E-2</v>
      </c>
      <c r="K37" s="4">
        <v>2.01E-2</v>
      </c>
      <c r="L37" s="4">
        <v>8.8000000000000005E-3</v>
      </c>
    </row>
    <row r="47" spans="1:12">
      <c r="D47" s="23"/>
    </row>
    <row r="48" spans="1:12">
      <c r="D48" s="23"/>
    </row>
    <row r="49" spans="4:4">
      <c r="D49" s="23"/>
    </row>
    <row r="50" spans="4:4">
      <c r="D50" s="23"/>
    </row>
    <row r="51" spans="4:4">
      <c r="D51" s="23"/>
    </row>
    <row r="52" spans="4:4">
      <c r="D5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1882-5A95-4008-9E15-5E4FC5A13F50}">
  <dimension ref="A1:J11"/>
  <sheetViews>
    <sheetView zoomScale="99" zoomScaleNormal="99" workbookViewId="0">
      <selection sqref="A1:J2"/>
    </sheetView>
  </sheetViews>
  <sheetFormatPr defaultRowHeight="14.45"/>
  <cols>
    <col min="1" max="1" width="23.140625" customWidth="1"/>
    <col min="2" max="2" width="21" customWidth="1"/>
    <col min="3" max="3" width="20.140625" customWidth="1"/>
    <col min="4" max="4" width="21" customWidth="1"/>
    <col min="6" max="6" width="13.5703125" customWidth="1"/>
  </cols>
  <sheetData>
    <row r="1" spans="1:10">
      <c r="A1" s="5" t="s">
        <v>79</v>
      </c>
      <c r="B1" s="5" t="s">
        <v>73</v>
      </c>
      <c r="C1" s="5" t="s">
        <v>74</v>
      </c>
      <c r="D1" s="5" t="s">
        <v>80</v>
      </c>
      <c r="E1" s="5" t="s">
        <v>76</v>
      </c>
      <c r="F1" s="5" t="s">
        <v>77</v>
      </c>
      <c r="G1" s="5" t="s">
        <v>42</v>
      </c>
      <c r="H1" s="5" t="s">
        <v>49</v>
      </c>
      <c r="I1" s="5" t="s">
        <v>78</v>
      </c>
      <c r="J1" s="5" t="s">
        <v>57</v>
      </c>
    </row>
    <row r="2" spans="1:10">
      <c r="A2" s="24" t="s">
        <v>73</v>
      </c>
      <c r="B2" s="5">
        <v>1</v>
      </c>
      <c r="C2" s="5">
        <v>0.61919999999999997</v>
      </c>
      <c r="D2" s="5">
        <v>0.52210000000000001</v>
      </c>
      <c r="E2" s="5">
        <v>0.63949999999999996</v>
      </c>
      <c r="F2" s="5">
        <v>0.2576</v>
      </c>
      <c r="G2" s="5" t="s">
        <v>20</v>
      </c>
      <c r="H2" s="5" t="s">
        <v>20</v>
      </c>
      <c r="I2" s="5">
        <v>0.65180000000000005</v>
      </c>
      <c r="J2" s="5">
        <v>0.42230000000000001</v>
      </c>
    </row>
    <row r="3" spans="1:10">
      <c r="A3" s="24" t="s">
        <v>74</v>
      </c>
      <c r="B3" s="5">
        <v>0.61919999999999997</v>
      </c>
      <c r="C3" s="5">
        <v>1</v>
      </c>
      <c r="D3" s="5">
        <v>0.77869999999999995</v>
      </c>
      <c r="E3" s="5">
        <v>0.31919999999999998</v>
      </c>
      <c r="F3" s="5">
        <v>0.50529999999999997</v>
      </c>
      <c r="G3" s="5">
        <v>0.17929999999999999</v>
      </c>
      <c r="H3" s="5" t="s">
        <v>20</v>
      </c>
      <c r="I3" s="5">
        <v>0.73850000000000005</v>
      </c>
      <c r="J3" s="5">
        <v>0.62890000000000001</v>
      </c>
    </row>
    <row r="4" spans="1:10">
      <c r="A4" s="24" t="s">
        <v>80</v>
      </c>
      <c r="B4" s="5">
        <v>0.52210000000000001</v>
      </c>
      <c r="C4" s="5">
        <v>0.77869999999999995</v>
      </c>
      <c r="D4" s="5">
        <v>1</v>
      </c>
      <c r="E4" s="5">
        <v>0.24879999999999999</v>
      </c>
      <c r="F4" s="5">
        <v>0.48349999999999999</v>
      </c>
      <c r="G4" s="5">
        <v>0.1691</v>
      </c>
      <c r="H4" s="5" t="s">
        <v>20</v>
      </c>
      <c r="I4" s="5">
        <v>0.64739999999999998</v>
      </c>
      <c r="J4" s="5">
        <v>0.77239999999999998</v>
      </c>
    </row>
    <row r="5" spans="1:10">
      <c r="A5" s="24" t="s">
        <v>76</v>
      </c>
      <c r="B5" s="5">
        <v>0.63949999999999996</v>
      </c>
      <c r="C5" s="5">
        <v>0.31919999999999998</v>
      </c>
      <c r="D5" s="5">
        <v>0.24879999999999999</v>
      </c>
      <c r="E5" s="5">
        <v>1</v>
      </c>
      <c r="F5" s="5">
        <v>0.12529999999999999</v>
      </c>
      <c r="G5" s="5">
        <v>9.8699999999999996E-2</v>
      </c>
      <c r="H5" s="5" t="s">
        <v>20</v>
      </c>
      <c r="I5" s="5">
        <v>0.56399999999999995</v>
      </c>
      <c r="J5" s="5">
        <v>0.25729999999999997</v>
      </c>
    </row>
    <row r="6" spans="1:10">
      <c r="A6" s="24" t="s">
        <v>77</v>
      </c>
      <c r="B6" s="5">
        <v>0.2576</v>
      </c>
      <c r="C6" s="5">
        <v>0.50529999999999997</v>
      </c>
      <c r="D6" s="5">
        <v>0.48349999999999999</v>
      </c>
      <c r="E6" s="5">
        <v>0.12529999999999999</v>
      </c>
      <c r="F6" s="5">
        <v>1</v>
      </c>
      <c r="G6" s="5">
        <v>0.13059999999999999</v>
      </c>
      <c r="H6" s="5">
        <v>1.1299999999999999E-2</v>
      </c>
      <c r="I6" s="5">
        <v>0.51629999999999998</v>
      </c>
      <c r="J6" s="5">
        <v>0.5131</v>
      </c>
    </row>
    <row r="7" spans="1:10">
      <c r="A7" s="24" t="s">
        <v>42</v>
      </c>
      <c r="B7" s="5" t="s">
        <v>20</v>
      </c>
      <c r="C7" s="5">
        <v>0.17929999999999999</v>
      </c>
      <c r="D7" s="5">
        <v>0.1691</v>
      </c>
      <c r="E7" s="5">
        <v>9.8699999999999996E-2</v>
      </c>
      <c r="F7" s="5">
        <v>0.13059999999999999</v>
      </c>
      <c r="G7" s="5">
        <v>1</v>
      </c>
      <c r="H7" s="5">
        <v>0.53769999999999996</v>
      </c>
      <c r="I7" s="5">
        <v>0.16950000000000001</v>
      </c>
      <c r="J7" s="5">
        <v>0.1172</v>
      </c>
    </row>
    <row r="8" spans="1:10">
      <c r="A8" s="24" t="s">
        <v>49</v>
      </c>
      <c r="B8" s="5" t="s">
        <v>20</v>
      </c>
      <c r="C8" s="5" t="s">
        <v>20</v>
      </c>
      <c r="D8" s="5" t="s">
        <v>20</v>
      </c>
      <c r="E8" s="5" t="s">
        <v>20</v>
      </c>
      <c r="F8" s="5">
        <v>1.1299999999999999E-2</v>
      </c>
      <c r="G8" s="5">
        <v>0.53769999999999996</v>
      </c>
      <c r="H8" s="5">
        <v>1</v>
      </c>
      <c r="I8" s="5" t="s">
        <v>20</v>
      </c>
      <c r="J8" s="5" t="s">
        <v>20</v>
      </c>
    </row>
    <row r="9" spans="1:10">
      <c r="A9" s="24" t="s">
        <v>78</v>
      </c>
      <c r="B9" s="5">
        <v>0.65180000000000005</v>
      </c>
      <c r="C9" s="5">
        <v>0.73850000000000005</v>
      </c>
      <c r="D9" s="5">
        <v>0.64739999999999998</v>
      </c>
      <c r="E9" s="5">
        <v>0.56399999999999995</v>
      </c>
      <c r="F9" s="5">
        <v>0.51629999999999998</v>
      </c>
      <c r="G9" s="5">
        <v>0.16950000000000001</v>
      </c>
      <c r="H9" s="5" t="s">
        <v>20</v>
      </c>
      <c r="I9" s="5">
        <v>1</v>
      </c>
      <c r="J9" s="5">
        <v>0.69879999999999998</v>
      </c>
    </row>
    <row r="10" spans="1:10">
      <c r="A10" s="24" t="s">
        <v>57</v>
      </c>
      <c r="B10" s="5">
        <v>0.42230000000000001</v>
      </c>
      <c r="C10" s="5">
        <v>0.62890000000000001</v>
      </c>
      <c r="D10" s="5">
        <v>0.77239999999999998</v>
      </c>
      <c r="E10" s="5">
        <v>0.25729999999999997</v>
      </c>
      <c r="F10" s="5">
        <v>0.5131</v>
      </c>
      <c r="G10" s="5">
        <v>0.1172</v>
      </c>
      <c r="H10" s="5" t="s">
        <v>20</v>
      </c>
      <c r="I10" s="5">
        <v>0.69879999999999998</v>
      </c>
      <c r="J10" s="5">
        <v>1</v>
      </c>
    </row>
    <row r="11" spans="1:10">
      <c r="C1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fe69c3-3a94-4541-922d-3fd7c272a418">
      <Terms xmlns="http://schemas.microsoft.com/office/infopath/2007/PartnerControls"/>
    </lcf76f155ced4ddcb4097134ff3c332f>
    <TaxCatchAll xmlns="efd70fe1-6124-4614-92e5-d198dcc2fb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97BAC9CF678D45AA027D77EE77B9A5" ma:contentTypeVersion="11" ma:contentTypeDescription="Create a new document." ma:contentTypeScope="" ma:versionID="68e0bc7d9f0a69e43734de0129e6d4e2">
  <xsd:schema xmlns:xsd="http://www.w3.org/2001/XMLSchema" xmlns:xs="http://www.w3.org/2001/XMLSchema" xmlns:p="http://schemas.microsoft.com/office/2006/metadata/properties" xmlns:ns2="54fe69c3-3a94-4541-922d-3fd7c272a418" xmlns:ns3="efd70fe1-6124-4614-92e5-d198dcc2fb60" targetNamespace="http://schemas.microsoft.com/office/2006/metadata/properties" ma:root="true" ma:fieldsID="237892aeb811fcdbfac18dc90fb9c94b" ns2:_="" ns3:_="">
    <xsd:import namespace="54fe69c3-3a94-4541-922d-3fd7c272a418"/>
    <xsd:import namespace="efd70fe1-6124-4614-92e5-d198dcc2fb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e69c3-3a94-4541-922d-3fd7c272a4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70fe1-6124-4614-92e5-d198dcc2fb6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e321996-8efa-461b-886b-11fdc4e338c2}" ma:internalName="TaxCatchAll" ma:showField="CatchAllData" ma:web="efd70fe1-6124-4614-92e5-d198dcc2fb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2B103F-572A-4DCE-AB95-57730B85AC7A}"/>
</file>

<file path=customXml/itemProps2.xml><?xml version="1.0" encoding="utf-8"?>
<ds:datastoreItem xmlns:ds="http://schemas.openxmlformats.org/officeDocument/2006/customXml" ds:itemID="{470BD686-EDA4-4172-A209-7710304D1052}"/>
</file>

<file path=customXml/itemProps3.xml><?xml version="1.0" encoding="utf-8"?>
<ds:datastoreItem xmlns:ds="http://schemas.openxmlformats.org/officeDocument/2006/customXml" ds:itemID="{D8D53791-174B-4B1C-8CE9-D526620FEC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 Hong</dc:creator>
  <cp:keywords/>
  <dc:description/>
  <cp:lastModifiedBy>Masood, Mohsin</cp:lastModifiedBy>
  <cp:revision/>
  <dcterms:created xsi:type="dcterms:W3CDTF">2024-08-17T14:51:34Z</dcterms:created>
  <dcterms:modified xsi:type="dcterms:W3CDTF">2025-06-26T14:47:56Z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0x0101008197BAC9CF678D45AA027D77EE77B9A5</vt:lpwstr>
  </property>
  <property fmtid="{D5CDD505-2E9C-101B-9397-08002B2CF9AE}" pid="3" name="MediaServiceImageTags">
    <vt:lpwstr/>
  </property>
</Properties>
</file>