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yashah/Desktop/"/>
    </mc:Choice>
  </mc:AlternateContent>
  <xr:revisionPtr revIDLastSave="0" documentId="8_{80E384D1-B8D3-D34C-89F1-0038AD142809}" xr6:coauthVersionLast="47" xr6:coauthVersionMax="47" xr10:uidLastSave="{00000000-0000-0000-0000-000000000000}"/>
  <bookViews>
    <workbookView xWindow="30120" yWindow="600" windowWidth="29400" windowHeight="17180" xr2:uid="{3E85FEF6-78EF-44C7-84D2-C7E8065FA6D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E15" i="2"/>
  <c r="D15" i="2"/>
  <c r="G14" i="2"/>
  <c r="F14" i="2"/>
  <c r="E14" i="2"/>
  <c r="D14" i="2"/>
  <c r="C15" i="2"/>
  <c r="C14" i="2"/>
</calcChain>
</file>

<file path=xl/sharedStrings.xml><?xml version="1.0" encoding="utf-8"?>
<sst xmlns="http://schemas.openxmlformats.org/spreadsheetml/2006/main" count="11" uniqueCount="11">
  <si>
    <t>Nifty 50</t>
  </si>
  <si>
    <t>Sensex</t>
  </si>
  <si>
    <t>BSE 500</t>
  </si>
  <si>
    <t>S&amp;P BSE Smallcap</t>
  </si>
  <si>
    <t>S&amp;P BSE Midcap</t>
  </si>
  <si>
    <t>Nifty Smallcap 100</t>
  </si>
  <si>
    <t>Nifty Midcap 100</t>
  </si>
  <si>
    <t>Pararthya Long Only Portfolio</t>
  </si>
  <si>
    <t>HDFC Mid Cap Fund</t>
  </si>
  <si>
    <t>MoM % Return</t>
  </si>
  <si>
    <t>Conversion into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</si>
</sst>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43" fontId="0" fillId="0" borderId="0" xfId="2" applyFont="1"/>
    <xf numFmtId="165" fontId="0" fillId="0" borderId="0" xfId="2" applyNumberFormat="1" applyFont="1" applyFill="1"/>
    <xf numFmtId="165" fontId="0" fillId="0" borderId="0" xfId="2" applyNumberFormat="1" applyFont="1"/>
    <xf numFmtId="0" fontId="0" fillId="0" borderId="0" xfId="0" applyAlignment="1">
      <alignment horizontal="left"/>
    </xf>
    <xf numFmtId="43" fontId="0" fillId="0" borderId="0" xfId="2" applyFont="1" applyAlignment="1">
      <alignment horizontal="left"/>
    </xf>
    <xf numFmtId="43" fontId="0" fillId="0" borderId="0" xfId="0" applyNumberFormat="1"/>
    <xf numFmtId="43" fontId="0" fillId="2" borderId="0" xfId="2" applyFont="1" applyFill="1" applyAlignment="1">
      <alignment horizontal="left"/>
    </xf>
  </cellXfs>
  <cellStyles count="3">
    <cellStyle name="Comma" xfId="2" builtinId="3"/>
    <cellStyle name="Comma 2" xfId="1" xr:uid="{2BCC4EB7-9406-48D6-8D52-6915F4C4316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F017-5EA0-8846-8646-B34DB1ED8EBF}">
  <dimension ref="A2:BZ15"/>
  <sheetViews>
    <sheetView tabSelected="1" zoomScale="150" workbookViewId="0">
      <selection activeCell="C15" sqref="C15"/>
    </sheetView>
  </sheetViews>
  <sheetFormatPr baseColWidth="10" defaultRowHeight="15" x14ac:dyDescent="0.2"/>
  <cols>
    <col min="1" max="1" width="25" customWidth="1"/>
  </cols>
  <sheetData>
    <row r="2" spans="1:78" x14ac:dyDescent="0.2">
      <c r="B2" s="1">
        <v>43404</v>
      </c>
      <c r="C2" s="1">
        <v>43434</v>
      </c>
      <c r="D2" s="1">
        <v>43465</v>
      </c>
      <c r="E2" s="1">
        <v>43496</v>
      </c>
      <c r="F2" s="1">
        <v>43524</v>
      </c>
      <c r="G2" s="1">
        <v>43555</v>
      </c>
      <c r="H2" s="1">
        <v>43585</v>
      </c>
      <c r="I2" s="1">
        <v>43616</v>
      </c>
      <c r="J2" s="1">
        <v>43646</v>
      </c>
      <c r="K2" s="1">
        <v>43677</v>
      </c>
      <c r="L2" s="1">
        <v>43708</v>
      </c>
      <c r="M2" s="1">
        <v>43738</v>
      </c>
      <c r="N2" s="1">
        <v>43769</v>
      </c>
      <c r="O2" s="1">
        <v>43799</v>
      </c>
      <c r="P2" s="1">
        <v>43830</v>
      </c>
      <c r="Q2" s="1">
        <v>43861</v>
      </c>
      <c r="R2" s="1">
        <v>43890</v>
      </c>
      <c r="S2" s="1">
        <v>43921</v>
      </c>
      <c r="T2" s="1">
        <v>43951</v>
      </c>
      <c r="U2" s="1">
        <v>43982</v>
      </c>
      <c r="V2" s="1">
        <v>44012</v>
      </c>
      <c r="W2" s="1">
        <v>44043</v>
      </c>
      <c r="X2" s="1">
        <v>44074</v>
      </c>
      <c r="Y2" s="1">
        <v>44104</v>
      </c>
      <c r="Z2" s="1">
        <v>44134</v>
      </c>
      <c r="AA2" s="1">
        <v>44162</v>
      </c>
      <c r="AB2" s="1">
        <v>44196</v>
      </c>
      <c r="AC2" s="1">
        <v>44225</v>
      </c>
      <c r="AD2" s="1">
        <v>44253</v>
      </c>
      <c r="AE2" s="1">
        <v>44286</v>
      </c>
      <c r="AF2" s="1">
        <v>44316</v>
      </c>
      <c r="AG2" s="1">
        <v>44347</v>
      </c>
      <c r="AH2" s="1">
        <v>44377</v>
      </c>
      <c r="AI2" s="1">
        <v>44408</v>
      </c>
      <c r="AJ2" s="1">
        <v>44439</v>
      </c>
      <c r="AK2" s="1">
        <v>44469</v>
      </c>
      <c r="AL2" s="1">
        <v>44498</v>
      </c>
      <c r="AM2" s="1">
        <v>44530</v>
      </c>
      <c r="AN2" s="1">
        <v>44560</v>
      </c>
      <c r="AO2" s="1">
        <v>44592</v>
      </c>
      <c r="AP2" s="1">
        <v>44620</v>
      </c>
      <c r="AQ2" s="1">
        <v>44651</v>
      </c>
      <c r="AR2" s="1">
        <v>44680</v>
      </c>
      <c r="AS2" s="1">
        <v>44712</v>
      </c>
      <c r="AT2" s="1">
        <v>44742</v>
      </c>
      <c r="AU2" s="1">
        <v>44771</v>
      </c>
      <c r="AV2" s="1">
        <v>44803</v>
      </c>
      <c r="AW2" s="1">
        <v>44834</v>
      </c>
      <c r="AX2" s="1">
        <v>44865</v>
      </c>
      <c r="AY2" s="1">
        <v>44895</v>
      </c>
      <c r="AZ2" s="1">
        <v>44925</v>
      </c>
      <c r="BA2" s="1">
        <v>44957</v>
      </c>
      <c r="BB2" s="1">
        <v>44985</v>
      </c>
      <c r="BC2" s="1">
        <v>45016</v>
      </c>
      <c r="BD2" s="1">
        <v>45044</v>
      </c>
      <c r="BE2" s="1">
        <v>45077</v>
      </c>
      <c r="BF2" s="1">
        <v>45107</v>
      </c>
      <c r="BG2" s="1">
        <v>45138</v>
      </c>
      <c r="BH2" s="1">
        <v>45169</v>
      </c>
      <c r="BI2" s="1">
        <v>45198</v>
      </c>
      <c r="BJ2" s="1">
        <v>45230</v>
      </c>
      <c r="BK2" s="1">
        <v>45260</v>
      </c>
      <c r="BL2" s="1">
        <v>45289</v>
      </c>
      <c r="BM2" s="1">
        <v>45322</v>
      </c>
      <c r="BN2" s="1">
        <v>45351</v>
      </c>
      <c r="BO2" s="1">
        <v>45379</v>
      </c>
      <c r="BP2" s="1">
        <v>45412</v>
      </c>
      <c r="BQ2" s="1">
        <v>45443</v>
      </c>
      <c r="BR2" s="1">
        <v>45471</v>
      </c>
      <c r="BS2" s="1">
        <v>45504</v>
      </c>
      <c r="BT2" s="1">
        <v>45534</v>
      </c>
      <c r="BU2" s="1">
        <v>45565</v>
      </c>
      <c r="BV2" s="1">
        <v>45596</v>
      </c>
      <c r="BW2" s="1">
        <v>45625</v>
      </c>
      <c r="BX2" s="1">
        <v>45657</v>
      </c>
      <c r="BY2" s="1">
        <v>45688</v>
      </c>
      <c r="BZ2" s="1">
        <v>45716</v>
      </c>
    </row>
    <row r="3" spans="1:78" x14ac:dyDescent="0.2">
      <c r="A3" s="6" t="s">
        <v>7</v>
      </c>
      <c r="B3" s="4">
        <v>10</v>
      </c>
      <c r="C3" s="2">
        <v>10.039827513698302</v>
      </c>
      <c r="D3" s="2">
        <v>10.045044106014521</v>
      </c>
      <c r="E3" s="2">
        <v>9.9734754431875565</v>
      </c>
      <c r="F3" s="2">
        <v>10.046635639098298</v>
      </c>
      <c r="G3" s="2">
        <v>10.592004755224755</v>
      </c>
      <c r="H3" s="2">
        <v>10.484838344915392</v>
      </c>
      <c r="I3" s="2">
        <v>10.888509497141984</v>
      </c>
      <c r="J3" s="2">
        <v>10.697008343484386</v>
      </c>
      <c r="K3" s="2">
        <v>10.227979505684662</v>
      </c>
      <c r="L3" s="2">
        <v>10.24944560901373</v>
      </c>
      <c r="M3" s="2">
        <v>10.564545687422743</v>
      </c>
      <c r="N3" s="2">
        <v>10.708631050406664</v>
      </c>
      <c r="O3" s="2">
        <v>10.802306527481687</v>
      </c>
      <c r="P3" s="2">
        <v>10.955826147299225</v>
      </c>
      <c r="Q3" s="2">
        <v>11.865155380095933</v>
      </c>
      <c r="R3" s="2">
        <v>11.634957410526937</v>
      </c>
      <c r="S3" s="2">
        <v>9.1228739129049305</v>
      </c>
      <c r="T3" s="2">
        <v>9.542903781451578</v>
      </c>
      <c r="U3" s="2">
        <v>9.4212374657404006</v>
      </c>
      <c r="V3" s="2">
        <v>9.81222866840751</v>
      </c>
      <c r="W3" s="2">
        <v>10.158697125916559</v>
      </c>
      <c r="X3" s="2">
        <v>11.01620544431754</v>
      </c>
      <c r="Y3" s="2">
        <v>11.09595865703225</v>
      </c>
      <c r="Z3" s="2">
        <v>11.240723983844617</v>
      </c>
      <c r="AA3" s="2">
        <v>12.340130345916398</v>
      </c>
      <c r="AB3" s="2">
        <v>12.854938751338164</v>
      </c>
      <c r="AC3" s="2">
        <v>13.308389422226748</v>
      </c>
      <c r="AD3" s="2">
        <v>14.818194235410548</v>
      </c>
      <c r="AE3" s="2">
        <v>14.433102638945254</v>
      </c>
      <c r="AF3" s="2">
        <v>15.566778382303527</v>
      </c>
      <c r="AG3" s="2">
        <v>16.111088266625071</v>
      </c>
      <c r="AH3" s="2">
        <v>17.568644937714723</v>
      </c>
      <c r="AI3" s="2">
        <v>18.671489841393452</v>
      </c>
      <c r="AJ3" s="2">
        <v>18.896775483555736</v>
      </c>
      <c r="AK3" s="2">
        <v>20.03955034306977</v>
      </c>
      <c r="AL3" s="2">
        <v>20.331502476851963</v>
      </c>
      <c r="AM3" s="2">
        <v>19.949174762612401</v>
      </c>
      <c r="AN3" s="2">
        <v>20.50861047710811</v>
      </c>
      <c r="AO3" s="2">
        <v>20.995862080287772</v>
      </c>
      <c r="AP3" s="2">
        <v>20.301072653382505</v>
      </c>
      <c r="AQ3" s="2">
        <v>21.468741946771651</v>
      </c>
      <c r="AR3" s="2">
        <v>21.815672686856214</v>
      </c>
      <c r="AS3" s="2">
        <v>20.144340758856607</v>
      </c>
      <c r="AT3" s="2">
        <v>19.332792757116806</v>
      </c>
      <c r="AU3" s="2">
        <v>22.188141555486457</v>
      </c>
      <c r="AV3" s="2">
        <v>23.658342628765642</v>
      </c>
      <c r="AW3" s="2">
        <v>23.866137055125677</v>
      </c>
      <c r="AX3" s="2">
        <v>25.225166271265106</v>
      </c>
      <c r="AY3" s="2">
        <v>25.409790872153522</v>
      </c>
      <c r="AZ3" s="2">
        <v>24.203868088401634</v>
      </c>
      <c r="BA3" s="2">
        <v>23.44011791479701</v>
      </c>
      <c r="BB3" s="2">
        <v>22.901051476555764</v>
      </c>
      <c r="BC3" s="2">
        <v>22.684568365643869</v>
      </c>
      <c r="BD3" s="2">
        <v>24.73469212966954</v>
      </c>
      <c r="BE3" s="2">
        <v>26.461554238694152</v>
      </c>
      <c r="BF3" s="2">
        <v>29.058904728572447</v>
      </c>
      <c r="BG3" s="2">
        <v>31.257492506326408</v>
      </c>
      <c r="BH3" s="2">
        <v>32.823116680697481</v>
      </c>
      <c r="BI3" s="2">
        <v>32.669355278738443</v>
      </c>
      <c r="BJ3" s="2">
        <v>32.18396056361491</v>
      </c>
      <c r="BK3" s="2">
        <v>36.008169299554126</v>
      </c>
      <c r="BL3" s="2">
        <v>36.650079737099013</v>
      </c>
      <c r="BM3" s="2">
        <v>38.013020584204391</v>
      </c>
      <c r="BN3" s="2">
        <v>39.61030634099577</v>
      </c>
      <c r="BO3" s="2">
        <v>39.5641633982505</v>
      </c>
      <c r="BP3" s="2">
        <v>42.959475749498054</v>
      </c>
      <c r="BQ3" s="2">
        <v>42.277651071238971</v>
      </c>
      <c r="BR3" s="2">
        <v>45.746700653173612</v>
      </c>
      <c r="BS3" s="2">
        <v>48.079803415447259</v>
      </c>
      <c r="BT3" s="2">
        <v>49.621630181934599</v>
      </c>
      <c r="BU3" s="2">
        <v>51.494721998216185</v>
      </c>
      <c r="BV3" s="2">
        <v>48.627676893719034</v>
      </c>
      <c r="BW3" s="2">
        <v>48.964737455401909</v>
      </c>
      <c r="BX3" s="2">
        <v>48.648684389817987</v>
      </c>
      <c r="BY3" s="2">
        <v>45.668711215773499</v>
      </c>
      <c r="BZ3" s="2">
        <v>41.903067211787359</v>
      </c>
    </row>
    <row r="4" spans="1:78" x14ac:dyDescent="0.2">
      <c r="A4" s="7" t="s">
        <v>0</v>
      </c>
      <c r="B4" s="5">
        <v>10</v>
      </c>
      <c r="C4" s="3">
        <v>10.471906109795313</v>
      </c>
      <c r="D4" s="3">
        <v>10.4582346484894</v>
      </c>
      <c r="E4" s="3">
        <v>10.488177074307282</v>
      </c>
      <c r="F4" s="3">
        <v>10.390791981976781</v>
      </c>
      <c r="G4" s="3">
        <v>11.191246413648356</v>
      </c>
      <c r="H4" s="3">
        <v>11.310871700075097</v>
      </c>
      <c r="I4" s="3">
        <v>11.479021046348178</v>
      </c>
      <c r="J4" s="3">
        <v>11.350056803958948</v>
      </c>
      <c r="K4" s="3">
        <v>10.704176535151062</v>
      </c>
      <c r="L4" s="3">
        <v>10.61271253345657</v>
      </c>
      <c r="M4" s="3">
        <v>11.047359097298445</v>
      </c>
      <c r="N4" s="3">
        <v>11.434925769741785</v>
      </c>
      <c r="O4" s="3">
        <v>11.60726320451351</v>
      </c>
      <c r="P4" s="3">
        <v>11.715527699150831</v>
      </c>
      <c r="Q4" s="3">
        <v>11.516858259680744</v>
      </c>
      <c r="R4" s="3">
        <v>10.784809273486994</v>
      </c>
      <c r="S4" s="3">
        <v>8.2777328480927359</v>
      </c>
      <c r="T4" s="3">
        <v>9.4929043190264384</v>
      </c>
      <c r="U4" s="3">
        <v>9.2237113203550738</v>
      </c>
      <c r="V4" s="3">
        <v>9.9186451774401654</v>
      </c>
      <c r="W4" s="3">
        <v>10.661284732251172</v>
      </c>
      <c r="X4" s="3">
        <v>10.963645466273853</v>
      </c>
      <c r="Y4" s="3">
        <v>10.828375021662527</v>
      </c>
      <c r="Z4" s="3">
        <v>11.20867271291857</v>
      </c>
      <c r="AA4" s="3">
        <v>12.48628039974583</v>
      </c>
      <c r="AB4" s="3">
        <v>13.461334796757363</v>
      </c>
      <c r="AC4" s="3">
        <v>13.126528411607266</v>
      </c>
      <c r="AD4" s="3">
        <v>13.988215585465893</v>
      </c>
      <c r="AE4" s="3">
        <v>14.143896944139568</v>
      </c>
      <c r="AF4" s="3">
        <v>14.086419039916818</v>
      </c>
      <c r="AG4" s="3">
        <v>15.002792058999097</v>
      </c>
      <c r="AH4" s="3">
        <v>15.136329501473053</v>
      </c>
      <c r="AI4" s="3">
        <v>15.176332967477325</v>
      </c>
      <c r="AJ4" s="3">
        <v>16.494329231894941</v>
      </c>
      <c r="AK4" s="3">
        <v>16.962239808984652</v>
      </c>
      <c r="AL4" s="3">
        <v>17.013267094140527</v>
      </c>
      <c r="AM4" s="3">
        <v>16.350875166079373</v>
      </c>
      <c r="AN4" s="3">
        <v>16.708114301118748</v>
      </c>
      <c r="AO4" s="3">
        <v>16.694442839812833</v>
      </c>
      <c r="AP4" s="3">
        <v>16.168813663759074</v>
      </c>
      <c r="AQ4" s="3">
        <v>16.814693932566961</v>
      </c>
      <c r="AR4" s="3">
        <v>16.465445862938786</v>
      </c>
      <c r="AS4" s="3">
        <v>15.967255887393371</v>
      </c>
      <c r="AT4" s="3">
        <v>15.192892765678856</v>
      </c>
      <c r="AU4" s="3">
        <v>16.519602179731578</v>
      </c>
      <c r="AV4" s="3">
        <v>17.098280476768142</v>
      </c>
      <c r="AW4" s="3">
        <v>16.458080603854967</v>
      </c>
      <c r="AX4" s="3">
        <v>17.341574721275489</v>
      </c>
      <c r="AY4" s="3">
        <v>18.060144801956362</v>
      </c>
      <c r="AZ4" s="3">
        <v>17.431401998729125</v>
      </c>
      <c r="BA4" s="3">
        <v>17.004746500298456</v>
      </c>
      <c r="BB4" s="3">
        <v>16.659879074961964</v>
      </c>
      <c r="BC4" s="3">
        <v>16.713842835961714</v>
      </c>
      <c r="BD4" s="3">
        <v>17.392602006431357</v>
      </c>
      <c r="BE4" s="3">
        <v>17.844145341112579</v>
      </c>
      <c r="BF4" s="3">
        <v>18.474765563321963</v>
      </c>
      <c r="BG4" s="3">
        <v>19.018735678662885</v>
      </c>
      <c r="BH4" s="3">
        <v>18.537346196060302</v>
      </c>
      <c r="BI4" s="3">
        <v>18.907053318699084</v>
      </c>
      <c r="BJ4" s="3">
        <v>18.3698226561146</v>
      </c>
      <c r="BK4" s="3">
        <v>19.383628906475639</v>
      </c>
      <c r="BL4" s="3">
        <v>20.922149692873496</v>
      </c>
      <c r="BM4" s="3">
        <v>20.917335798047471</v>
      </c>
      <c r="BN4" s="3">
        <v>21.164769992105199</v>
      </c>
      <c r="BO4" s="3">
        <v>21.495965956135777</v>
      </c>
      <c r="BP4" s="3">
        <v>21.763618508462816</v>
      </c>
      <c r="BQ4" s="3">
        <v>21.692372865037633</v>
      </c>
      <c r="BR4" s="3">
        <v>23.11728573354128</v>
      </c>
      <c r="BS4" s="3">
        <v>24.022297960834134</v>
      </c>
      <c r="BT4" s="3">
        <v>24.296689965917608</v>
      </c>
      <c r="BU4" s="3">
        <v>24.850287870910577</v>
      </c>
      <c r="BV4" s="3">
        <v>23.304064852791079</v>
      </c>
      <c r="BW4" s="3">
        <v>23.232819209365896</v>
      </c>
      <c r="BX4" s="3">
        <v>22.764908632276185</v>
      </c>
      <c r="BY4" s="3">
        <v>22.633007914043077</v>
      </c>
      <c r="BZ4" s="3">
        <v>21.30148460516433</v>
      </c>
    </row>
    <row r="5" spans="1:78" x14ac:dyDescent="0.2">
      <c r="A5" s="7" t="s">
        <v>1</v>
      </c>
      <c r="B5" s="5">
        <v>10</v>
      </c>
      <c r="C5" s="3">
        <v>10.508753108482217</v>
      </c>
      <c r="D5" s="3">
        <v>10.472178630482214</v>
      </c>
      <c r="E5" s="3">
        <v>10.526867593537547</v>
      </c>
      <c r="F5" s="3">
        <v>10.413851672592076</v>
      </c>
      <c r="G5" s="3">
        <v>11.228399587132586</v>
      </c>
      <c r="H5" s="3">
        <v>11.332528116067419</v>
      </c>
      <c r="I5" s="3">
        <v>11.530730604014565</v>
      </c>
      <c r="J5" s="3">
        <v>11.437948670302722</v>
      </c>
      <c r="K5" s="3">
        <v>10.882337143114301</v>
      </c>
      <c r="L5" s="3">
        <v>10.839076071255919</v>
      </c>
      <c r="M5" s="3">
        <v>11.226779474508628</v>
      </c>
      <c r="N5" s="3">
        <v>11.651164782584075</v>
      </c>
      <c r="O5" s="3">
        <v>11.843952377979821</v>
      </c>
      <c r="P5" s="3">
        <v>11.977724903134392</v>
      </c>
      <c r="Q5" s="3">
        <v>11.82377065244374</v>
      </c>
      <c r="R5" s="3">
        <v>11.119341038062483</v>
      </c>
      <c r="S5" s="3">
        <v>8.5559628419330434</v>
      </c>
      <c r="T5" s="3">
        <v>9.7896669913666585</v>
      </c>
      <c r="U5" s="3">
        <v>9.4141028190830678</v>
      </c>
      <c r="V5" s="3">
        <v>10.137549884516167</v>
      </c>
      <c r="W5" s="3">
        <v>10.918888393693175</v>
      </c>
      <c r="X5" s="3">
        <v>11.215444492996207</v>
      </c>
      <c r="Y5" s="3">
        <v>11.052478002906332</v>
      </c>
      <c r="Z5" s="3">
        <v>11.501638259046718</v>
      </c>
      <c r="AA5" s="3">
        <v>12.818633037232106</v>
      </c>
      <c r="AB5" s="3">
        <v>13.86425314404921</v>
      </c>
      <c r="AC5" s="3">
        <v>13.43851483869282</v>
      </c>
      <c r="AD5" s="3">
        <v>14.255829719775683</v>
      </c>
      <c r="AE5" s="3">
        <v>14.374623461727744</v>
      </c>
      <c r="AF5" s="3">
        <v>14.163500720775913</v>
      </c>
      <c r="AG5" s="3">
        <v>15.079659892486076</v>
      </c>
      <c r="AH5" s="3">
        <v>15.237975091494263</v>
      </c>
      <c r="AI5" s="3">
        <v>15.268208483525223</v>
      </c>
      <c r="AJ5" s="3">
        <v>16.709806762373319</v>
      </c>
      <c r="AK5" s="3">
        <v>17.166806273145763</v>
      </c>
      <c r="AL5" s="3">
        <v>17.219067970692802</v>
      </c>
      <c r="AM5" s="3">
        <v>16.568119493468014</v>
      </c>
      <c r="AN5" s="3">
        <v>16.913575121109226</v>
      </c>
      <c r="AO5" s="3">
        <v>16.843994477680624</v>
      </c>
      <c r="AP5" s="3">
        <v>16.330990751131246</v>
      </c>
      <c r="AQ5" s="3">
        <v>17.004943085559656</v>
      </c>
      <c r="AR5" s="3">
        <v>16.567210720616224</v>
      </c>
      <c r="AS5" s="3">
        <v>16.133305073304289</v>
      </c>
      <c r="AT5" s="3">
        <v>15.393665591914536</v>
      </c>
      <c r="AU5" s="3">
        <v>16.715105517819062</v>
      </c>
      <c r="AV5" s="3">
        <v>17.286157473204995</v>
      </c>
      <c r="AW5" s="3">
        <v>16.673490689433411</v>
      </c>
      <c r="AX5" s="3">
        <v>17.637332853299963</v>
      </c>
      <c r="AY5" s="3">
        <v>18.320526797911278</v>
      </c>
      <c r="AZ5" s="3">
        <v>17.66466862454471</v>
      </c>
      <c r="BA5" s="3">
        <v>17.289882570869043</v>
      </c>
      <c r="BB5" s="3">
        <v>17.119224900956826</v>
      </c>
      <c r="BC5" s="3">
        <v>17.127900342749633</v>
      </c>
      <c r="BD5" s="3">
        <v>17.743427002748096</v>
      </c>
      <c r="BE5" s="3">
        <v>18.181844576614925</v>
      </c>
      <c r="BF5" s="3">
        <v>18.790693353037931</v>
      </c>
      <c r="BG5" s="3">
        <v>19.315923413385676</v>
      </c>
      <c r="BH5" s="3">
        <v>18.823211742622757</v>
      </c>
      <c r="BI5" s="3">
        <v>19.112683478480523</v>
      </c>
      <c r="BJ5" s="3">
        <v>18.54564406009515</v>
      </c>
      <c r="BK5" s="3">
        <v>19.449481084894774</v>
      </c>
      <c r="BL5" s="3">
        <v>20.974361282211717</v>
      </c>
      <c r="BM5" s="3">
        <v>20.832674013306409</v>
      </c>
      <c r="BN5" s="3">
        <v>21.049850400890772</v>
      </c>
      <c r="BO5" s="3">
        <v>21.379389438201265</v>
      </c>
      <c r="BP5" s="3">
        <v>21.625600102200654</v>
      </c>
      <c r="BQ5" s="3">
        <v>21.474041179314241</v>
      </c>
      <c r="BR5" s="3">
        <v>22.946659679084146</v>
      </c>
      <c r="BS5" s="3">
        <v>23.732907884402938</v>
      </c>
      <c r="BT5" s="3">
        <v>23.914372111996826</v>
      </c>
      <c r="BU5" s="3">
        <v>24.475895017863351</v>
      </c>
      <c r="BV5" s="3">
        <v>23.050021703121633</v>
      </c>
      <c r="BW5" s="3">
        <v>23.152846593045432</v>
      </c>
      <c r="BX5" s="3">
        <v>22.687093247933863</v>
      </c>
      <c r="BY5" s="3">
        <v>22.501854564406024</v>
      </c>
      <c r="BZ5" s="3">
        <v>21.252509650267637</v>
      </c>
    </row>
    <row r="6" spans="1:78" x14ac:dyDescent="0.2">
      <c r="A6" s="7" t="s">
        <v>2</v>
      </c>
      <c r="B6" s="5">
        <v>10</v>
      </c>
      <c r="C6" s="3">
        <v>10.394252581274211</v>
      </c>
      <c r="D6" s="3">
        <v>10.474494856901638</v>
      </c>
      <c r="E6" s="3">
        <v>10.290598204399894</v>
      </c>
      <c r="F6" s="3">
        <v>10.226982122519491</v>
      </c>
      <c r="G6" s="3">
        <v>11.024988996312418</v>
      </c>
      <c r="H6" s="3">
        <v>11.017194567528069</v>
      </c>
      <c r="I6" s="3">
        <v>11.178666028897021</v>
      </c>
      <c r="J6" s="3">
        <v>11.015717804218649</v>
      </c>
      <c r="K6" s="3">
        <v>10.318699929619626</v>
      </c>
      <c r="L6" s="3">
        <v>10.253779973792858</v>
      </c>
      <c r="M6" s="3">
        <v>10.66872885256932</v>
      </c>
      <c r="N6" s="3">
        <v>11.084369288797998</v>
      </c>
      <c r="O6" s="3">
        <v>11.214036311088478</v>
      </c>
      <c r="P6" s="3">
        <v>11.286390509526566</v>
      </c>
      <c r="Q6" s="3">
        <v>11.273690345065559</v>
      </c>
      <c r="R6" s="3">
        <v>10.537332936648298</v>
      </c>
      <c r="S6" s="3">
        <v>7.9948579821938379</v>
      </c>
      <c r="T6" s="3">
        <v>9.1638566142067539</v>
      </c>
      <c r="U6" s="3">
        <v>8.9433146204610274</v>
      </c>
      <c r="V6" s="3">
        <v>9.6804644384589551</v>
      </c>
      <c r="W6" s="3">
        <v>10.33459134357367</v>
      </c>
      <c r="X6" s="3">
        <v>10.726387455147821</v>
      </c>
      <c r="Y6" s="3">
        <v>10.698249711310787</v>
      </c>
      <c r="Z6" s="3">
        <v>10.960465245275982</v>
      </c>
      <c r="AA6" s="3">
        <v>12.242728021259634</v>
      </c>
      <c r="AB6" s="3">
        <v>13.182885970100228</v>
      </c>
      <c r="AC6" s="3">
        <v>12.948692920396697</v>
      </c>
      <c r="AD6" s="3">
        <v>13.954332715493987</v>
      </c>
      <c r="AE6" s="3">
        <v>14.120702708816136</v>
      </c>
      <c r="AF6" s="3">
        <v>14.183411121540505</v>
      </c>
      <c r="AG6" s="3">
        <v>15.167569413278338</v>
      </c>
      <c r="AH6" s="3">
        <v>15.461416496958948</v>
      </c>
      <c r="AI6" s="3">
        <v>15.670749497000012</v>
      </c>
      <c r="AJ6" s="3">
        <v>16.69390874755344</v>
      </c>
      <c r="AK6" s="3">
        <v>17.243552847595868</v>
      </c>
      <c r="AL6" s="3">
        <v>17.281732581936954</v>
      </c>
      <c r="AM6" s="3">
        <v>16.768020654515908</v>
      </c>
      <c r="AN6" s="3">
        <v>17.152785931992529</v>
      </c>
      <c r="AO6" s="3">
        <v>17.083839094751298</v>
      </c>
      <c r="AP6" s="3">
        <v>16.382448560011699</v>
      </c>
      <c r="AQ6" s="3">
        <v>17.069229943573234</v>
      </c>
      <c r="AR6" s="3">
        <v>16.965957364042328</v>
      </c>
      <c r="AS6" s="3">
        <v>16.20667770757349</v>
      </c>
      <c r="AT6" s="3">
        <v>15.361608908412581</v>
      </c>
      <c r="AU6" s="3">
        <v>16.827638669875686</v>
      </c>
      <c r="AV6" s="3">
        <v>17.603897502541116</v>
      </c>
      <c r="AW6" s="3">
        <v>17.031374376787877</v>
      </c>
      <c r="AX6" s="3">
        <v>17.713631822016165</v>
      </c>
      <c r="AY6" s="3">
        <v>18.302327306938409</v>
      </c>
      <c r="AZ6" s="3">
        <v>17.725323465192687</v>
      </c>
      <c r="BA6" s="3">
        <v>17.129301793511029</v>
      </c>
      <c r="BB6" s="3">
        <v>16.629644330561579</v>
      </c>
      <c r="BC6" s="3">
        <v>16.683823534708615</v>
      </c>
      <c r="BD6" s="3">
        <v>17.439494125723698</v>
      </c>
      <c r="BE6" s="3">
        <v>18.052530992219253</v>
      </c>
      <c r="BF6" s="3">
        <v>18.78659041285259</v>
      </c>
      <c r="BG6" s="3">
        <v>19.499759035450239</v>
      </c>
      <c r="BH6" s="3">
        <v>19.341277119317429</v>
      </c>
      <c r="BI6" s="3">
        <v>19.743965260763982</v>
      </c>
      <c r="BJ6" s="3">
        <v>19.165506266879223</v>
      </c>
      <c r="BK6" s="3">
        <v>20.488830266588192</v>
      </c>
      <c r="BL6" s="3">
        <v>22.12983847090884</v>
      </c>
      <c r="BM6" s="3">
        <v>22.549815548660789</v>
      </c>
      <c r="BN6" s="3">
        <v>22.891272040692392</v>
      </c>
      <c r="BO6" s="3">
        <v>23.082891084743881</v>
      </c>
      <c r="BP6" s="3">
        <v>23.875300665407934</v>
      </c>
      <c r="BQ6" s="3">
        <v>24.020095506965639</v>
      </c>
      <c r="BR6" s="3">
        <v>25.669748179438987</v>
      </c>
      <c r="BS6" s="3">
        <v>26.778401220022605</v>
      </c>
      <c r="BT6" s="3">
        <v>26.984427710995256</v>
      </c>
      <c r="BU6" s="3">
        <v>27.538394045114035</v>
      </c>
      <c r="BV6" s="3">
        <v>25.744666903429042</v>
      </c>
      <c r="BW6" s="3">
        <v>25.736022435276343</v>
      </c>
      <c r="BX6" s="3">
        <v>25.349182485443073</v>
      </c>
      <c r="BY6" s="3">
        <v>24.466005989175681</v>
      </c>
      <c r="BZ6" s="3">
        <v>22.545493314584441</v>
      </c>
    </row>
    <row r="7" spans="1:78" x14ac:dyDescent="0.2">
      <c r="A7" s="7" t="s">
        <v>3</v>
      </c>
      <c r="B7" s="5">
        <v>10</v>
      </c>
      <c r="C7" s="3">
        <v>10.15899170291317</v>
      </c>
      <c r="D7" s="3">
        <v>10.355824825351357</v>
      </c>
      <c r="E7" s="3">
        <v>9.8062510870430106</v>
      </c>
      <c r="F7" s="3">
        <v>9.6398023570965332</v>
      </c>
      <c r="G7" s="3">
        <v>10.581626983875498</v>
      </c>
      <c r="H7" s="3">
        <v>10.297992376791816</v>
      </c>
      <c r="I7" s="3">
        <v>10.466623994727271</v>
      </c>
      <c r="J7" s="3">
        <v>10.026729815503716</v>
      </c>
      <c r="K7" s="3">
        <v>8.9371659213160424</v>
      </c>
      <c r="L7" s="3">
        <v>8.8259090496198613</v>
      </c>
      <c r="M7" s="3">
        <v>9.2742883257037896</v>
      </c>
      <c r="N7" s="3">
        <v>9.5469662433976445</v>
      </c>
      <c r="O7" s="3">
        <v>9.5483745582292432</v>
      </c>
      <c r="P7" s="3">
        <v>9.6465129772690954</v>
      </c>
      <c r="Q7" s="3">
        <v>10.328552808637475</v>
      </c>
      <c r="R7" s="3">
        <v>9.6533010547573923</v>
      </c>
      <c r="S7" s="3">
        <v>6.7661922758156425</v>
      </c>
      <c r="T7" s="3">
        <v>7.8174429650097128</v>
      </c>
      <c r="U7" s="3">
        <v>7.6701050673280102</v>
      </c>
      <c r="V7" s="3">
        <v>8.7179969256487215</v>
      </c>
      <c r="W7" s="3">
        <v>9.1693688707497927</v>
      </c>
      <c r="X7" s="3">
        <v>10.09492746122381</v>
      </c>
      <c r="Y7" s="3">
        <v>10.468708300678031</v>
      </c>
      <c r="Z7" s="3">
        <v>10.483495606409802</v>
      </c>
      <c r="AA7" s="3">
        <v>11.882656391601651</v>
      </c>
      <c r="AB7" s="3">
        <v>12.743918368439099</v>
      </c>
      <c r="AC7" s="3">
        <v>12.666383595385513</v>
      </c>
      <c r="AD7" s="3">
        <v>14.192292715421114</v>
      </c>
      <c r="AE7" s="3">
        <v>14.540378850772845</v>
      </c>
      <c r="AF7" s="3">
        <v>15.259091200356018</v>
      </c>
      <c r="AG7" s="3">
        <v>16.615284300035835</v>
      </c>
      <c r="AH7" s="3">
        <v>17.767419622191372</v>
      </c>
      <c r="AI7" s="3">
        <v>18.861997117179534</v>
      </c>
      <c r="AJ7" s="3">
        <v>18.955917633298753</v>
      </c>
      <c r="AK7" s="3">
        <v>19.773444393040947</v>
      </c>
      <c r="AL7" s="3">
        <v>19.704296134809521</v>
      </c>
      <c r="AM7" s="3">
        <v>19.672264013964842</v>
      </c>
      <c r="AN7" s="3">
        <v>20.742900156815846</v>
      </c>
      <c r="AO7" s="3">
        <v>20.580218669043894</v>
      </c>
      <c r="AP7" s="3">
        <v>18.774477391969924</v>
      </c>
      <c r="AQ7" s="3">
        <v>19.868259189078231</v>
      </c>
      <c r="AR7" s="3">
        <v>20.147295648236746</v>
      </c>
      <c r="AS7" s="3">
        <v>18.569201422116311</v>
      </c>
      <c r="AT7" s="3">
        <v>17.453541454099138</v>
      </c>
      <c r="AU7" s="3">
        <v>19.05195062166537</v>
      </c>
      <c r="AV7" s="3">
        <v>20.174729621156263</v>
      </c>
      <c r="AW7" s="3">
        <v>20.035327577550611</v>
      </c>
      <c r="AX7" s="3">
        <v>20.292119703944049</v>
      </c>
      <c r="AY7" s="3">
        <v>20.786452292982993</v>
      </c>
      <c r="AZ7" s="3">
        <v>20.369013693749256</v>
      </c>
      <c r="BA7" s="3">
        <v>19.861386612700034</v>
      </c>
      <c r="BB7" s="3">
        <v>19.25246648738818</v>
      </c>
      <c r="BC7" s="3">
        <v>18.981971457683301</v>
      </c>
      <c r="BD7" s="3">
        <v>20.362119992648591</v>
      </c>
      <c r="BE7" s="3">
        <v>21.494405117252768</v>
      </c>
      <c r="BF7" s="3">
        <v>22.956940069866494</v>
      </c>
      <c r="BG7" s="3">
        <v>24.646917867783174</v>
      </c>
      <c r="BH7" s="3">
        <v>26.155223052423807</v>
      </c>
      <c r="BI7" s="3">
        <v>26.449560852227631</v>
      </c>
      <c r="BJ7" s="3">
        <v>25.996787633869122</v>
      </c>
      <c r="BK7" s="3">
        <v>28.428243190621746</v>
      </c>
      <c r="BL7" s="3">
        <v>30.049213561790157</v>
      </c>
      <c r="BM7" s="3">
        <v>32.196189522560132</v>
      </c>
      <c r="BN7" s="3">
        <v>31.845519129492423</v>
      </c>
      <c r="BO7" s="3">
        <v>30.395659010363072</v>
      </c>
      <c r="BP7" s="3">
        <v>33.317912285927328</v>
      </c>
      <c r="BQ7" s="3">
        <v>33.281296100305802</v>
      </c>
      <c r="BR7" s="3">
        <v>36.707726085581868</v>
      </c>
      <c r="BS7" s="3">
        <v>38.962438130969041</v>
      </c>
      <c r="BT7" s="3">
        <v>39.448306747870085</v>
      </c>
      <c r="BU7" s="3">
        <v>40.229217321990753</v>
      </c>
      <c r="BV7" s="3">
        <v>38.716687192855325</v>
      </c>
      <c r="BW7" s="3">
        <v>38.854948501447382</v>
      </c>
      <c r="BX7" s="3">
        <v>38.856110361183447</v>
      </c>
      <c r="BY7" s="3">
        <v>35.178296178467271</v>
      </c>
      <c r="BZ7" s="3">
        <v>30.337213944851783</v>
      </c>
    </row>
    <row r="8" spans="1:78" x14ac:dyDescent="0.2">
      <c r="A8" s="7" t="s">
        <v>4</v>
      </c>
      <c r="B8" s="5">
        <v>10</v>
      </c>
      <c r="C8" s="3">
        <v>10.292049527154322</v>
      </c>
      <c r="D8" s="3">
        <v>10.565101737611196</v>
      </c>
      <c r="E8" s="3">
        <v>9.964072077571462</v>
      </c>
      <c r="F8" s="3">
        <v>9.7986462358828899</v>
      </c>
      <c r="G8" s="3">
        <v>10.59334450634692</v>
      </c>
      <c r="H8" s="3">
        <v>10.189446224112217</v>
      </c>
      <c r="I8" s="3">
        <v>10.330940647756487</v>
      </c>
      <c r="J8" s="3">
        <v>10.133959825054966</v>
      </c>
      <c r="K8" s="3">
        <v>9.3364694417622029</v>
      </c>
      <c r="L8" s="3">
        <v>9.216025358954159</v>
      </c>
      <c r="M8" s="3">
        <v>9.652039782133075</v>
      </c>
      <c r="N8" s="3">
        <v>10.172050266243012</v>
      </c>
      <c r="O8" s="3">
        <v>10.322605369753067</v>
      </c>
      <c r="P8" s="3">
        <v>10.243105431685962</v>
      </c>
      <c r="Q8" s="3">
        <v>10.581293254652321</v>
      </c>
      <c r="R8" s="3">
        <v>9.9913978288585366</v>
      </c>
      <c r="S8" s="3">
        <v>7.2334404783819961</v>
      </c>
      <c r="T8" s="3">
        <v>8.2213009466494285</v>
      </c>
      <c r="U8" s="3">
        <v>8.1048055136016242</v>
      </c>
      <c r="V8" s="3">
        <v>8.9342683261488869</v>
      </c>
      <c r="W8" s="3">
        <v>9.4159283193465342</v>
      </c>
      <c r="X8" s="3">
        <v>10.033382172496454</v>
      </c>
      <c r="Y8" s="3">
        <v>10.063239986888016</v>
      </c>
      <c r="Z8" s="3">
        <v>10.199423921426657</v>
      </c>
      <c r="AA8" s="3">
        <v>11.575634435784481</v>
      </c>
      <c r="AB8" s="3">
        <v>12.278062958038237</v>
      </c>
      <c r="AC8" s="3">
        <v>12.374260825767367</v>
      </c>
      <c r="AD8" s="3">
        <v>13.6724564228518</v>
      </c>
      <c r="AE8" s="3">
        <v>13.810905527356889</v>
      </c>
      <c r="AF8" s="3">
        <v>13.900342102255657</v>
      </c>
      <c r="AG8" s="3">
        <v>14.890166630282515</v>
      </c>
      <c r="AH8" s="3">
        <v>15.42228311339742</v>
      </c>
      <c r="AI8" s="3">
        <v>15.799539985724637</v>
      </c>
      <c r="AJ8" s="3">
        <v>16.323594927387955</v>
      </c>
      <c r="AK8" s="3">
        <v>17.281672858815583</v>
      </c>
      <c r="AL8" s="3">
        <v>17.298576090891483</v>
      </c>
      <c r="AM8" s="3">
        <v>16.894746242794739</v>
      </c>
      <c r="AN8" s="3">
        <v>17.088058995701655</v>
      </c>
      <c r="AO8" s="3">
        <v>16.843701219291034</v>
      </c>
      <c r="AP8" s="3">
        <v>15.98321036859311</v>
      </c>
      <c r="AQ8" s="3">
        <v>16.498081448942315</v>
      </c>
      <c r="AR8" s="3">
        <v>16.710275180512145</v>
      </c>
      <c r="AS8" s="3">
        <v>15.838273707809496</v>
      </c>
      <c r="AT8" s="3">
        <v>14.859268616993974</v>
      </c>
      <c r="AU8" s="3">
        <v>16.459026086409047</v>
      </c>
      <c r="AV8" s="3">
        <v>17.388081099928211</v>
      </c>
      <c r="AW8" s="3">
        <v>17.008579587875932</v>
      </c>
      <c r="AX8" s="3">
        <v>17.354226731879837</v>
      </c>
      <c r="AY8" s="3">
        <v>17.759267864218458</v>
      </c>
      <c r="AZ8" s="3">
        <v>17.323759853660441</v>
      </c>
      <c r="BA8" s="3">
        <v>16.864039845092485</v>
      </c>
      <c r="BB8" s="3">
        <v>16.532291674508077</v>
      </c>
      <c r="BC8" s="3">
        <v>16.469359641240874</v>
      </c>
      <c r="BD8" s="3">
        <v>17.44523044853787</v>
      </c>
      <c r="BE8" s="3">
        <v>18.545651386920458</v>
      </c>
      <c r="BF8" s="3">
        <v>19.69260753911524</v>
      </c>
      <c r="BG8" s="3">
        <v>20.817664767163109</v>
      </c>
      <c r="BH8" s="3">
        <v>21.352135384623804</v>
      </c>
      <c r="BI8" s="3">
        <v>22.132284557357725</v>
      </c>
      <c r="BJ8" s="3">
        <v>21.382246405325812</v>
      </c>
      <c r="BK8" s="3">
        <v>23.442798299274795</v>
      </c>
      <c r="BL8" s="3">
        <v>25.210452082758763</v>
      </c>
      <c r="BM8" s="3">
        <v>26.535336993647249</v>
      </c>
      <c r="BN8" s="3">
        <v>26.926780262773391</v>
      </c>
      <c r="BO8" s="3">
        <v>26.909671728283612</v>
      </c>
      <c r="BP8" s="3">
        <v>28.825143249759272</v>
      </c>
      <c r="BQ8" s="3">
        <v>29.326081139620001</v>
      </c>
      <c r="BR8" s="3">
        <v>31.587829399168783</v>
      </c>
      <c r="BS8" s="3">
        <v>33.282258655036493</v>
      </c>
      <c r="BT8" s="3">
        <v>33.577209789640278</v>
      </c>
      <c r="BU8" s="3">
        <v>33.773615765582939</v>
      </c>
      <c r="BV8" s="3">
        <v>31.45712019566686</v>
      </c>
      <c r="BW8" s="3">
        <v>31.507015525652857</v>
      </c>
      <c r="BX8" s="3">
        <v>31.784235375111436</v>
      </c>
      <c r="BY8" s="3">
        <v>29.492376094860639</v>
      </c>
      <c r="BZ8" s="3">
        <v>26.410102521182054</v>
      </c>
    </row>
    <row r="9" spans="1:78" x14ac:dyDescent="0.2">
      <c r="A9" s="7" t="s">
        <v>5</v>
      </c>
      <c r="B9" s="5">
        <v>10</v>
      </c>
      <c r="C9" s="3">
        <v>10.253356645663576</v>
      </c>
      <c r="D9" s="3">
        <v>10.637597730346716</v>
      </c>
      <c r="E9" s="3">
        <v>10.116039323062713</v>
      </c>
      <c r="F9" s="3">
        <v>9.7884570976148861</v>
      </c>
      <c r="G9" s="3">
        <v>11.006086497542311</v>
      </c>
      <c r="H9" s="3">
        <v>10.667947745191835</v>
      </c>
      <c r="I9" s="3">
        <v>10.801223897337779</v>
      </c>
      <c r="J9" s="3">
        <v>10.226882855540529</v>
      </c>
      <c r="K9" s="3">
        <v>9.1066539108633293</v>
      </c>
      <c r="L9" s="3">
        <v>8.9829446112229103</v>
      </c>
      <c r="M9" s="3">
        <v>9.2266519315145334</v>
      </c>
      <c r="N9" s="3">
        <v>9.4761323524560428</v>
      </c>
      <c r="O9" s="3">
        <v>9.5899449081252275</v>
      </c>
      <c r="P9" s="3">
        <v>9.6241711476924081</v>
      </c>
      <c r="Q9" s="3">
        <v>10.269603800349685</v>
      </c>
      <c r="R9" s="3">
        <v>9.3607528123247459</v>
      </c>
      <c r="S9" s="3">
        <v>5.9293042588988216</v>
      </c>
      <c r="T9" s="3">
        <v>6.726486985781678</v>
      </c>
      <c r="U9" s="3">
        <v>6.6024477946755527</v>
      </c>
      <c r="V9" s="3">
        <v>7.6121630983406465</v>
      </c>
      <c r="W9" s="3">
        <v>8.2647708903770667</v>
      </c>
      <c r="X9" s="3">
        <v>9.218157226272556</v>
      </c>
      <c r="Y9" s="3">
        <v>9.6047900240820763</v>
      </c>
      <c r="Z9" s="3">
        <v>9.5981921947679201</v>
      </c>
      <c r="AA9" s="3">
        <v>10.841883020486259</v>
      </c>
      <c r="AB9" s="3">
        <v>11.690693761752383</v>
      </c>
      <c r="AC9" s="3">
        <v>11.838155246923762</v>
      </c>
      <c r="AD9" s="3">
        <v>13.277636657539668</v>
      </c>
      <c r="AE9" s="3">
        <v>13.382294725035461</v>
      </c>
      <c r="AF9" s="3">
        <v>14.127602018935768</v>
      </c>
      <c r="AG9" s="3">
        <v>15.285850955035793</v>
      </c>
      <c r="AH9" s="3">
        <v>16.05540527166562</v>
      </c>
      <c r="AI9" s="3">
        <v>17.355754956619268</v>
      </c>
      <c r="AJ9" s="3">
        <v>16.928380562794835</v>
      </c>
      <c r="AK9" s="3">
        <v>17.962590307788734</v>
      </c>
      <c r="AL9" s="3">
        <v>17.759459637779166</v>
      </c>
      <c r="AM9" s="3">
        <v>17.584699633820467</v>
      </c>
      <c r="AN9" s="3">
        <v>18.620723781875757</v>
      </c>
      <c r="AO9" s="3">
        <v>18.336109919836368</v>
      </c>
      <c r="AP9" s="3">
        <v>16.238330089400581</v>
      </c>
      <c r="AQ9" s="3">
        <v>17.214149044964202</v>
      </c>
      <c r="AR9" s="3">
        <v>16.918401345957179</v>
      </c>
      <c r="AS9" s="3">
        <v>15.189027809850558</v>
      </c>
      <c r="AT9" s="3">
        <v>13.930079503843233</v>
      </c>
      <c r="AU9" s="3">
        <v>15.127503051496054</v>
      </c>
      <c r="AV9" s="3">
        <v>15.870995942334968</v>
      </c>
      <c r="AW9" s="3">
        <v>15.573846204598681</v>
      </c>
      <c r="AX9" s="3">
        <v>15.97680862996074</v>
      </c>
      <c r="AY9" s="3">
        <v>16.455068782370596</v>
      </c>
      <c r="AZ9" s="3">
        <v>16.051364101210698</v>
      </c>
      <c r="BA9" s="3">
        <v>15.672731171444592</v>
      </c>
      <c r="BB9" s="3">
        <v>15.10177151717085</v>
      </c>
      <c r="BC9" s="3">
        <v>14.836868670207499</v>
      </c>
      <c r="BD9" s="3">
        <v>15.954458483159037</v>
      </c>
      <c r="BE9" s="3">
        <v>16.768548147659416</v>
      </c>
      <c r="BF9" s="3">
        <v>17.875334015109026</v>
      </c>
      <c r="BG9" s="3">
        <v>19.303351697291589</v>
      </c>
      <c r="BH9" s="3">
        <v>20.195378220565431</v>
      </c>
      <c r="BI9" s="3">
        <v>21.028106752878298</v>
      </c>
      <c r="BJ9" s="3">
        <v>20.865470260284361</v>
      </c>
      <c r="BK9" s="3">
        <v>23.37503711278989</v>
      </c>
      <c r="BL9" s="3">
        <v>24.978804473328271</v>
      </c>
      <c r="BM9" s="3">
        <v>26.43469798436314</v>
      </c>
      <c r="BN9" s="3">
        <v>26.352060172203345</v>
      </c>
      <c r="BO9" s="3">
        <v>25.187955662587008</v>
      </c>
      <c r="BP9" s="3">
        <v>28.060238181638233</v>
      </c>
      <c r="BQ9" s="3">
        <v>27.540494177415624</v>
      </c>
      <c r="BR9" s="3">
        <v>30.214264506977198</v>
      </c>
      <c r="BS9" s="3">
        <v>31.58488107412661</v>
      </c>
      <c r="BT9" s="3">
        <v>31.846237587833595</v>
      </c>
      <c r="BU9" s="3">
        <v>31.636014251311316</v>
      </c>
      <c r="BV9" s="3">
        <v>30.695081318246295</v>
      </c>
      <c r="BW9" s="3">
        <v>30.75941015405931</v>
      </c>
      <c r="BX9" s="3">
        <v>30.953221390162632</v>
      </c>
      <c r="BY9" s="3">
        <v>27.895539867383629</v>
      </c>
      <c r="BZ9" s="3">
        <v>24.247352620987694</v>
      </c>
    </row>
    <row r="10" spans="1:78" x14ac:dyDescent="0.2">
      <c r="A10" s="7" t="s">
        <v>6</v>
      </c>
      <c r="B10" s="5">
        <v>10</v>
      </c>
      <c r="C10" s="3">
        <v>10.182935165496838</v>
      </c>
      <c r="D10" s="3">
        <v>10.399292577003516</v>
      </c>
      <c r="E10" s="3">
        <v>9.8345467925988199</v>
      </c>
      <c r="F10" s="3">
        <v>9.7277061402105396</v>
      </c>
      <c r="G10" s="3">
        <v>10.622107550402434</v>
      </c>
      <c r="H10" s="3">
        <v>10.219469839986273</v>
      </c>
      <c r="I10" s="3">
        <v>10.44789881989511</v>
      </c>
      <c r="J10" s="3">
        <v>10.270490396558296</v>
      </c>
      <c r="K10" s="3">
        <v>9.2622380978698793</v>
      </c>
      <c r="L10" s="3">
        <v>9.105744030391266</v>
      </c>
      <c r="M10" s="3">
        <v>9.3233231427964753</v>
      </c>
      <c r="N10" s="3">
        <v>9.7840789102428012</v>
      </c>
      <c r="O10" s="3">
        <v>10.019110892627037</v>
      </c>
      <c r="P10" s="3">
        <v>9.9495902938772449</v>
      </c>
      <c r="Q10" s="3">
        <v>10.477655963209354</v>
      </c>
      <c r="R10" s="3">
        <v>9.7656661324149283</v>
      </c>
      <c r="S10" s="3">
        <v>6.8088009005680936</v>
      </c>
      <c r="T10" s="3">
        <v>7.854955015227632</v>
      </c>
      <c r="U10" s="3">
        <v>7.7217314410543896</v>
      </c>
      <c r="V10" s="3">
        <v>8.5542333390540009</v>
      </c>
      <c r="W10" s="3">
        <v>9.0006195768842598</v>
      </c>
      <c r="X10" s="3">
        <v>9.7053373785207597</v>
      </c>
      <c r="Y10" s="3">
        <v>9.8800696951274549</v>
      </c>
      <c r="Z10" s="3">
        <v>9.9283559687360974</v>
      </c>
      <c r="AA10" s="3">
        <v>11.469444387884224</v>
      </c>
      <c r="AB10" s="3">
        <v>12.125381417929338</v>
      </c>
      <c r="AC10" s="3">
        <v>12.16465037538215</v>
      </c>
      <c r="AD10" s="3">
        <v>13.53644595573371</v>
      </c>
      <c r="AE10" s="3">
        <v>13.783782211453163</v>
      </c>
      <c r="AF10" s="3">
        <v>14.075739638085659</v>
      </c>
      <c r="AG10" s="3">
        <v>14.99518591669746</v>
      </c>
      <c r="AH10" s="3">
        <v>15.69056643289518</v>
      </c>
      <c r="AI10" s="3">
        <v>16.181864722804804</v>
      </c>
      <c r="AJ10" s="3">
        <v>16.531940206467464</v>
      </c>
      <c r="AK10" s="3">
        <v>17.676266714759034</v>
      </c>
      <c r="AL10" s="3">
        <v>17.726036482315894</v>
      </c>
      <c r="AM10" s="3">
        <v>17.24963130812171</v>
      </c>
      <c r="AN10" s="3">
        <v>17.710532516151194</v>
      </c>
      <c r="AO10" s="3">
        <v>17.612243770052636</v>
      </c>
      <c r="AP10" s="3">
        <v>16.419340106986109</v>
      </c>
      <c r="AQ10" s="3">
        <v>17.273861709275923</v>
      </c>
      <c r="AR10" s="3">
        <v>17.383262115927796</v>
      </c>
      <c r="AS10" s="3">
        <v>16.45709648237407</v>
      </c>
      <c r="AT10" s="3">
        <v>15.389213544590641</v>
      </c>
      <c r="AU10" s="3">
        <v>17.240090405866507</v>
      </c>
      <c r="AV10" s="3">
        <v>18.314867227291654</v>
      </c>
      <c r="AW10" s="3">
        <v>17.841487217227165</v>
      </c>
      <c r="AX10" s="3">
        <v>18.286128168059523</v>
      </c>
      <c r="AY10" s="3">
        <v>18.638443436702826</v>
      </c>
      <c r="AZ10" s="3">
        <v>18.330807515205834</v>
      </c>
      <c r="BA10" s="3">
        <v>17.846403108937928</v>
      </c>
      <c r="BB10" s="3">
        <v>17.521110700645487</v>
      </c>
      <c r="BC10" s="3">
        <v>17.47323166066969</v>
      </c>
      <c r="BD10" s="3">
        <v>18.496987925522813</v>
      </c>
      <c r="BE10" s="3">
        <v>19.641052640764698</v>
      </c>
      <c r="BF10" s="3">
        <v>20.800534057821384</v>
      </c>
      <c r="BG10" s="3">
        <v>21.944860566112954</v>
      </c>
      <c r="BH10" s="3">
        <v>22.757757073502795</v>
      </c>
      <c r="BI10" s="3">
        <v>23.582928766111216</v>
      </c>
      <c r="BJ10" s="3">
        <v>22.617145117705093</v>
      </c>
      <c r="BK10" s="3">
        <v>24.962781754769757</v>
      </c>
      <c r="BL10" s="3">
        <v>26.8667444288985</v>
      </c>
      <c r="BM10" s="3">
        <v>28.25538202877982</v>
      </c>
      <c r="BN10" s="3">
        <v>28.119889581509305</v>
      </c>
      <c r="BO10" s="3">
        <v>27.968660463141035</v>
      </c>
      <c r="BP10" s="3">
        <v>29.593202688905546</v>
      </c>
      <c r="BQ10" s="3">
        <v>30.08042864248673</v>
      </c>
      <c r="BR10" s="3">
        <v>32.425628957801919</v>
      </c>
      <c r="BS10" s="3">
        <v>34.324879357036323</v>
      </c>
      <c r="BT10" s="3">
        <v>34.490739798070344</v>
      </c>
      <c r="BU10" s="3">
        <v>34.995215004814135</v>
      </c>
      <c r="BV10" s="3">
        <v>32.641230078276166</v>
      </c>
      <c r="BW10" s="3">
        <v>32.785943458518936</v>
      </c>
      <c r="BX10" s="3">
        <v>33.274187496182229</v>
      </c>
      <c r="BY10" s="3">
        <v>31.288894447951218</v>
      </c>
      <c r="BZ10" s="3">
        <v>27.875258520636599</v>
      </c>
    </row>
    <row r="13" spans="1:78" x14ac:dyDescent="0.2">
      <c r="A13" s="9" t="s">
        <v>8</v>
      </c>
      <c r="B13" s="5">
        <v>49.51</v>
      </c>
      <c r="C13" s="3">
        <v>52.08</v>
      </c>
      <c r="D13" s="3">
        <v>54</v>
      </c>
      <c r="E13" s="3">
        <v>53</v>
      </c>
      <c r="F13" s="3">
        <v>51.5</v>
      </c>
      <c r="G13" s="3">
        <v>52.5</v>
      </c>
    </row>
    <row r="14" spans="1:78" x14ac:dyDescent="0.2">
      <c r="A14" s="7" t="s">
        <v>9</v>
      </c>
      <c r="C14" s="8">
        <f>C13/B13-1</f>
        <v>5.1908705312058157E-2</v>
      </c>
      <c r="D14" s="8">
        <f>D13/C13-1</f>
        <v>3.6866359447004671E-2</v>
      </c>
      <c r="E14" s="8">
        <f>E13/D13-1</f>
        <v>-1.851851851851849E-2</v>
      </c>
      <c r="F14" s="8">
        <f>F13/E13-1</f>
        <v>-2.8301886792452824E-2</v>
      </c>
      <c r="G14" s="8">
        <f>G13/F13-1</f>
        <v>1.9417475728155331E-2</v>
      </c>
    </row>
    <row r="15" spans="1:78" x14ac:dyDescent="0.2">
      <c r="A15" s="7" t="s">
        <v>10</v>
      </c>
      <c r="B15">
        <v>10</v>
      </c>
      <c r="C15" s="8">
        <f>B15*(1+C14)</f>
        <v>10.519087053120582</v>
      </c>
      <c r="D15" s="8">
        <f>C15*(1+D14)</f>
        <v>10.906887497475259</v>
      </c>
      <c r="E15" s="8">
        <f>D15*(1+E14)</f>
        <v>10.704908099373865</v>
      </c>
      <c r="F15" s="8">
        <f>E15*(1+F14)</f>
        <v>10.401939002221775</v>
      </c>
      <c r="G15" s="8">
        <f>F15*(1+G14)</f>
        <v>10.603918400323169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Gala</dc:creator>
  <cp:lastModifiedBy>Saumya Shah</cp:lastModifiedBy>
  <dcterms:created xsi:type="dcterms:W3CDTF">2025-03-05T06:42:53Z</dcterms:created>
  <dcterms:modified xsi:type="dcterms:W3CDTF">2025-03-11T05:45:35Z</dcterms:modified>
</cp:coreProperties>
</file>