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Learning\Excel\Practice\"/>
    </mc:Choice>
  </mc:AlternateContent>
  <xr:revisionPtr revIDLastSave="0" documentId="13_ncr:1_{735EAEDD-85FC-4747-82D4-012DF9EF6440}" xr6:coauthVersionLast="47" xr6:coauthVersionMax="47" xr10:uidLastSave="{00000000-0000-0000-0000-000000000000}"/>
  <bookViews>
    <workbookView xWindow="-120" yWindow="-120" windowWidth="20730" windowHeight="11160" firstSheet="2" activeTab="7" xr2:uid="{BC95306A-A00F-4D68-8370-F0C3E2914151}"/>
  </bookViews>
  <sheets>
    <sheet name="Answer Report 1" sheetId="2" r:id="rId1"/>
    <sheet name="Sensitivity Report 1" sheetId="3" r:id="rId2"/>
    <sheet name="Limits Report 1" sheetId="4" r:id="rId3"/>
    <sheet name="Solver" sheetId="1" r:id="rId4"/>
    <sheet name="Data Table" sheetId="5" r:id="rId5"/>
    <sheet name="Scenario Summary" sheetId="8" r:id="rId6"/>
    <sheet name="Scenario Manager" sheetId="6" r:id="rId7"/>
    <sheet name="Forecast" sheetId="9" r:id="rId8"/>
  </sheets>
  <definedNames>
    <definedName name="Bike">'Scenario Manager'!$B$5</definedName>
    <definedName name="by">Solver!$B$2:$M$5</definedName>
    <definedName name="Dress">'Scenario Manager'!$B$4</definedName>
    <definedName name="EB_Bill">'Scenario Manager'!$B$3</definedName>
    <definedName name="Expance">'Scenario Manager'!$B$9</definedName>
    <definedName name="health__Care">'Scenario Manager'!$B$7</definedName>
    <definedName name="Housing_loan">'Scenario Manager'!$B$2</definedName>
    <definedName name="Recharge">'Scenario Manager'!$B$6</definedName>
    <definedName name="Salary">'Scenario Manager'!$B$10</definedName>
    <definedName name="Saving">'Scenario Manager'!$B$11</definedName>
    <definedName name="solver_adj" localSheetId="3" hidden="1">Solver!$B$2:$M$5</definedName>
    <definedName name="solver_cvg" localSheetId="3" hidden="1">0.0001</definedName>
    <definedName name="solver_drv" localSheetId="3" hidden="1">1</definedName>
    <definedName name="solver_eng" localSheetId="3" hidden="1">1</definedName>
    <definedName name="solver_est" localSheetId="3" hidden="1">1</definedName>
    <definedName name="solver_itr" localSheetId="3" hidden="1">2147483647</definedName>
    <definedName name="solver_lhs1" localSheetId="3" hidden="1">Solver!$B$2:$M$5</definedName>
    <definedName name="solver_mip" localSheetId="3" hidden="1">2147483647</definedName>
    <definedName name="solver_mni" localSheetId="3" hidden="1">30</definedName>
    <definedName name="solver_mrt" localSheetId="3" hidden="1">0.075</definedName>
    <definedName name="solver_msl" localSheetId="3" hidden="1">2</definedName>
    <definedName name="solver_neg" localSheetId="3" hidden="1">1</definedName>
    <definedName name="solver_nod" localSheetId="3" hidden="1">2147483647</definedName>
    <definedName name="solver_num" localSheetId="3" hidden="1">0</definedName>
    <definedName name="solver_nwt" localSheetId="3" hidden="1">1</definedName>
    <definedName name="solver_opt" localSheetId="3" hidden="1">Solver!$N$6</definedName>
    <definedName name="solver_pre" localSheetId="3" hidden="1">0.000001</definedName>
    <definedName name="solver_rbv" localSheetId="3" hidden="1">1</definedName>
    <definedName name="solver_rel1" localSheetId="3" hidden="1">4</definedName>
    <definedName name="solver_rhs1" localSheetId="3" hidden="1">"integer"</definedName>
    <definedName name="solver_rlx" localSheetId="3" hidden="1">2</definedName>
    <definedName name="solver_rsd" localSheetId="3" hidden="1">0</definedName>
    <definedName name="solver_scl" localSheetId="3" hidden="1">1</definedName>
    <definedName name="solver_sho" localSheetId="2" hidden="1">2</definedName>
    <definedName name="solver_sho" localSheetId="3" hidden="1">2</definedName>
    <definedName name="solver_ssz" localSheetId="3" hidden="1">100</definedName>
    <definedName name="solver_tim" localSheetId="3" hidden="1">2147483647</definedName>
    <definedName name="solver_tol" localSheetId="3" hidden="1">0.01</definedName>
    <definedName name="solver_typ" localSheetId="3" hidden="1">3</definedName>
    <definedName name="solver_val" localSheetId="3" hidden="1">10000</definedName>
    <definedName name="solver_ver" localSheetId="3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6" i="9" l="1"/>
  <c r="B17" i="9"/>
  <c r="B18" i="9" s="1"/>
  <c r="B15" i="9"/>
  <c r="A1" i="5"/>
  <c r="J8" i="5"/>
  <c r="N5" i="1"/>
  <c r="N4" i="1"/>
  <c r="N3" i="1"/>
  <c r="N2" i="1"/>
  <c r="C16" i="9"/>
  <c r="C17" i="9"/>
  <c r="C18" i="9" s="1"/>
  <c r="C15" i="9"/>
  <c r="N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tc={80FC8E58-870A-4F6A-97D6-027766E6229E}</author>
    <author>tc={900B9D9C-3EE4-4221-85A7-16B4BC423EB6}</author>
  </authors>
  <commentList>
    <comment ref="B2" authorId="0" shapeId="0" xr:uid="{80FC8E58-870A-4F6A-97D6-027766E6229E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By changing value B2:M5
</t>
      </text>
    </comment>
    <comment ref="N6" authorId="1" shapeId="0" xr:uid="{900B9D9C-3EE4-4221-85A7-16B4BC423EB6}">
      <text>
        <t>[Threaded comment]
Your version of Excel allows you to read this threaded comment; however, any edits to it will get removed if the file is opened in a newer version of Excel. Learn more: https://go.microsoft.com/fwlink/?linkid=870924
Comment:
    Set Objective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tc={F531BA97-310A-4DA8-99DC-96BE9C3BF0B6}</author>
    <author>tc={B55BFDB9-2BBD-46F9-A5F2-CA031FA14FE5}</author>
  </authors>
  <commentList>
    <comment ref="J6" authorId="0" shapeId="0" xr:uid="{F531BA97-310A-4DA8-99DC-96BE9C3BF0B6}">
      <text>
        <t>[Threaded comment]
Your version of Excel allows you to read this threaded comment; however, any edits to it will get removed if the file is opened in a newer version of Excel. Learn more: https://go.microsoft.com/fwlink/?linkid=870924
Comment:
    Row</t>
      </text>
    </comment>
    <comment ref="J7" authorId="1" shapeId="0" xr:uid="{B55BFDB9-2BBD-46F9-A5F2-CA031FA14FE5}">
      <text>
        <t>[Threaded comment]
Your version of Excel allows you to read this threaded comment; however, any edits to it will get removed if the file is opened in a newer version of Excel. Learn more: https://go.microsoft.com/fwlink/?linkid=870924
Comment:
    Coloumn</t>
      </text>
    </comment>
  </commentList>
</comments>
</file>

<file path=xl/sharedStrings.xml><?xml version="1.0" encoding="utf-8"?>
<sst xmlns="http://schemas.openxmlformats.org/spreadsheetml/2006/main" count="471" uniqueCount="193">
  <si>
    <t>company</t>
  </si>
  <si>
    <t>Comp 1</t>
  </si>
  <si>
    <t>Comp 2</t>
  </si>
  <si>
    <t>Comp 3</t>
  </si>
  <si>
    <t>Comp 4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</si>
  <si>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</si>
  <si>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</si>
  <si>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</si>
  <si>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</si>
  <si>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</si>
  <si>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</si>
  <si>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</si>
  <si>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</si>
  <si>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</si>
  <si>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</si>
  <si>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</si>
  <si>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</si>
  <si>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Target sell</t>
  </si>
  <si>
    <t>Microsoft Excel 16.0 Answer Report</t>
  </si>
  <si>
    <t>Worksheet: [Book1]Sheet1</t>
  </si>
  <si>
    <t>Report Created: 08-02-2023 16:12:28</t>
  </si>
  <si>
    <t>Result: Solver found a solution.  All Constraints and optimality conditions are satisfied.</t>
  </si>
  <si>
    <t>Solver Engine</t>
  </si>
  <si>
    <t>Engine: GRG Nonlinear</t>
  </si>
  <si>
    <t>Solution Time: 0.281 Seconds.</t>
  </si>
  <si>
    <t>Iterations: 2 Subproblems: 0</t>
  </si>
  <si>
    <t>Solver Options</t>
  </si>
  <si>
    <t>Max Time Unlimited,  Iterations Unlimited, Precision 0.000001, Use Automatic Scaling</t>
  </si>
  <si>
    <t xml:space="preserve"> Convergence 0.0001, Population Size 100, Random Seed 0, Derivatives Forward, Require Bounds</t>
  </si>
  <si>
    <t>Max Subproblems Unlimited, Max Integer Sols Unlimited, Integer Tolerance 1%, Assume NonNegative</t>
  </si>
  <si>
    <t>Objective Cell (Value Of)</t>
  </si>
  <si>
    <t>Cell</t>
  </si>
  <si>
    <t>Name</t>
  </si>
  <si>
    <t>Original Value</t>
  </si>
  <si>
    <t>Final Value</t>
  </si>
  <si>
    <t>Variable Cells</t>
  </si>
  <si>
    <t>Integer</t>
  </si>
  <si>
    <t>Constraints</t>
  </si>
  <si>
    <t>Cell Value</t>
  </si>
  <si>
    <t>Formula</t>
  </si>
  <si>
    <t>Status</t>
  </si>
  <si>
    <t>Slack</t>
  </si>
  <si>
    <t>$N$6</t>
  </si>
  <si>
    <t>$B$2</t>
  </si>
  <si>
    <t>Comp 1 jan</t>
  </si>
  <si>
    <t>Contin</t>
  </si>
  <si>
    <t>$C$2</t>
  </si>
  <si>
    <t>Comp 1 feb</t>
  </si>
  <si>
    <t>$D$2</t>
  </si>
  <si>
    <t>Comp 1 mar</t>
  </si>
  <si>
    <t>$E$2</t>
  </si>
  <si>
    <t>Comp 1 apr</t>
  </si>
  <si>
    <t>$F$2</t>
  </si>
  <si>
    <t>Comp 1 may</t>
  </si>
  <si>
    <t>$G$2</t>
  </si>
  <si>
    <t>Comp 1 jun</t>
  </si>
  <si>
    <t>$H$2</t>
  </si>
  <si>
    <t>Comp 1 jul</t>
  </si>
  <si>
    <t>$I$2</t>
  </si>
  <si>
    <t>Comp 1 aug</t>
  </si>
  <si>
    <t>$J$2</t>
  </si>
  <si>
    <t>Comp 1 sep</t>
  </si>
  <si>
    <t>$K$2</t>
  </si>
  <si>
    <t>Comp 1 oct</t>
  </si>
  <si>
    <t>$L$2</t>
  </si>
  <si>
    <t>Comp 1 nov</t>
  </si>
  <si>
    <t>$M$2</t>
  </si>
  <si>
    <t>Comp 1 dec</t>
  </si>
  <si>
    <t>$B$3</t>
  </si>
  <si>
    <t>Comp 2 jan</t>
  </si>
  <si>
    <t>$C$3</t>
  </si>
  <si>
    <t>Comp 2 feb</t>
  </si>
  <si>
    <t>$D$3</t>
  </si>
  <si>
    <t>Comp 2 mar</t>
  </si>
  <si>
    <t>$E$3</t>
  </si>
  <si>
    <t>Comp 2 apr</t>
  </si>
  <si>
    <t>$F$3</t>
  </si>
  <si>
    <t>Comp 2 may</t>
  </si>
  <si>
    <t>$G$3</t>
  </si>
  <si>
    <t>Comp 2 jun</t>
  </si>
  <si>
    <t>$H$3</t>
  </si>
  <si>
    <t>Comp 2 jul</t>
  </si>
  <si>
    <t>$I$3</t>
  </si>
  <si>
    <t>Comp 2 aug</t>
  </si>
  <si>
    <t>$J$3</t>
  </si>
  <si>
    <t>Comp 2 sep</t>
  </si>
  <si>
    <t>$K$3</t>
  </si>
  <si>
    <t>Comp 2 oct</t>
  </si>
  <si>
    <t>$L$3</t>
  </si>
  <si>
    <t>Comp 2 nov</t>
  </si>
  <si>
    <t>$M$3</t>
  </si>
  <si>
    <t>Comp 2 dec</t>
  </si>
  <si>
    <t>$B$4</t>
  </si>
  <si>
    <t>Comp 3 jan</t>
  </si>
  <si>
    <t>$C$4</t>
  </si>
  <si>
    <t>Comp 3 feb</t>
  </si>
  <si>
    <t>$D$4</t>
  </si>
  <si>
    <t>Comp 3 mar</t>
  </si>
  <si>
    <t>$E$4</t>
  </si>
  <si>
    <t>Comp 3 apr</t>
  </si>
  <si>
    <t>$F$4</t>
  </si>
  <si>
    <t>Comp 3 may</t>
  </si>
  <si>
    <t>$G$4</t>
  </si>
  <si>
    <t>Comp 3 jun</t>
  </si>
  <si>
    <t>$H$4</t>
  </si>
  <si>
    <t>Comp 3 jul</t>
  </si>
  <si>
    <t>$I$4</t>
  </si>
  <si>
    <t>Comp 3 aug</t>
  </si>
  <si>
    <t>$J$4</t>
  </si>
  <si>
    <t>Comp 3 sep</t>
  </si>
  <si>
    <t>$K$4</t>
  </si>
  <si>
    <t>Comp 3 oct</t>
  </si>
  <si>
    <t>$L$4</t>
  </si>
  <si>
    <t>Comp 3 nov</t>
  </si>
  <si>
    <t>$M$4</t>
  </si>
  <si>
    <t>Comp 3 dec</t>
  </si>
  <si>
    <t>$B$5</t>
  </si>
  <si>
    <t>Comp 4 jan</t>
  </si>
  <si>
    <t>$C$5</t>
  </si>
  <si>
    <t>Comp 4 feb</t>
  </si>
  <si>
    <t>$D$5</t>
  </si>
  <si>
    <t>Comp 4 mar</t>
  </si>
  <si>
    <t>$E$5</t>
  </si>
  <si>
    <t>Comp 4 apr</t>
  </si>
  <si>
    <t>$F$5</t>
  </si>
  <si>
    <t>Comp 4 may</t>
  </si>
  <si>
    <t>$G$5</t>
  </si>
  <si>
    <t>Comp 4 jun</t>
  </si>
  <si>
    <t>$H$5</t>
  </si>
  <si>
    <t>Comp 4 jul</t>
  </si>
  <si>
    <t>$I$5</t>
  </si>
  <si>
    <t>Comp 4 aug</t>
  </si>
  <si>
    <t>$J$5</t>
  </si>
  <si>
    <t>Comp 4 sep</t>
  </si>
  <si>
    <t>$K$5</t>
  </si>
  <si>
    <t>Comp 4 oct</t>
  </si>
  <si>
    <t>$L$5</t>
  </si>
  <si>
    <t>Comp 4 nov</t>
  </si>
  <si>
    <t>$M$5</t>
  </si>
  <si>
    <t>Comp 4 dec</t>
  </si>
  <si>
    <t>$N$6=10000</t>
  </si>
  <si>
    <t>Binding</t>
  </si>
  <si>
    <t>Microsoft Excel 16.0 Sensitivity Report</t>
  </si>
  <si>
    <t>Report Created: 08-02-2023 16:12:29</t>
  </si>
  <si>
    <t>Final</t>
  </si>
  <si>
    <t>Value</t>
  </si>
  <si>
    <t>Reduced</t>
  </si>
  <si>
    <t>Gradient</t>
  </si>
  <si>
    <t>Lagrange</t>
  </si>
  <si>
    <t>Multiplier</t>
  </si>
  <si>
    <t>Microsoft Excel 16.0 Limits Report</t>
  </si>
  <si>
    <t>Report Created: 08-02-2023 16:12:30</t>
  </si>
  <si>
    <t>Objective</t>
  </si>
  <si>
    <t>Variable</t>
  </si>
  <si>
    <t>Lower</t>
  </si>
  <si>
    <t>Limit</t>
  </si>
  <si>
    <t>Result</t>
  </si>
  <si>
    <t>Upper</t>
  </si>
  <si>
    <t>candle machine</t>
  </si>
  <si>
    <t>selling price</t>
  </si>
  <si>
    <t>manufacturing</t>
  </si>
  <si>
    <t>Quantity</t>
  </si>
  <si>
    <t>profit</t>
  </si>
  <si>
    <t>First select the row and coloumn A1:G21</t>
  </si>
  <si>
    <t>Housing loan</t>
  </si>
  <si>
    <t>EB Bill</t>
  </si>
  <si>
    <t xml:space="preserve">Dress </t>
  </si>
  <si>
    <t>Bike</t>
  </si>
  <si>
    <t>Recharge</t>
  </si>
  <si>
    <t>health  Care</t>
  </si>
  <si>
    <t>Expance</t>
  </si>
  <si>
    <t>Salary</t>
  </si>
  <si>
    <t>Saving</t>
  </si>
  <si>
    <t>Housing_loan</t>
  </si>
  <si>
    <t>EB_Bill</t>
  </si>
  <si>
    <t>Dress</t>
  </si>
  <si>
    <t>health__Care</t>
  </si>
  <si>
    <t>First month</t>
  </si>
  <si>
    <t>Created by Madhankumar V on 09-02-2023</t>
  </si>
  <si>
    <t>Second month</t>
  </si>
  <si>
    <t>Created by Madhankumar V on 09-02-2023
Modified by Madhankumar V on 09-02-2023</t>
  </si>
  <si>
    <t>3rd Month</t>
  </si>
  <si>
    <t>Scenario Summary</t>
  </si>
  <si>
    <t>Changing Cells:</t>
  </si>
  <si>
    <t>Current Values:</t>
  </si>
  <si>
    <t>Result Cells:</t>
  </si>
  <si>
    <t>Notes:  Current Values column represents values of changing cells at</t>
  </si>
  <si>
    <t>time Scenario Summary Report was created.  Changing cells for each</t>
  </si>
  <si>
    <t>scenario are highlighted in gray.</t>
  </si>
  <si>
    <t>X</t>
  </si>
  <si>
    <t>Y</t>
  </si>
  <si>
    <t>Jimmy</t>
  </si>
  <si>
    <t>Shirley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</si>
</sst>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indexed="18"/>
      <name val="Calibri"/>
      <family val="2"/>
      <scheme val="minor"/>
    </font>
    <font>
      <sz val="11"/>
      <color rgb="FFFFFF00"/>
      <name val="Calibri"/>
      <family val="2"/>
      <scheme val="minor"/>
    </font>
    <font>
      <b/>
      <sz val="12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0"/>
      <color indexed="9"/>
      <name val="Calibri"/>
      <family val="2"/>
      <scheme val="minor"/>
    </font>
    <font>
      <sz val="8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indexed="20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22"/>
        <bgColor indexed="7"/>
      </patternFill>
    </fill>
  </fills>
  <borders count="10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0" fillId="0" borderId="4" xfId="0" applyBorder="1"/>
    <xf numFmtId="0" fontId="3" fillId="0" borderId="3" xfId="0" applyFont="1" applyBorder="1" applyAlignment="1">
      <alignment horizontal="center"/>
    </xf>
    <xf numFmtId="0" fontId="0" fillId="0" borderId="5" xfId="0" applyBorder="1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0" borderId="0" xfId="0" applyFont="1"/>
    <xf numFmtId="0" fontId="0" fillId="2" borderId="0" xfId="0" applyFill="1"/>
    <xf numFmtId="0" fontId="0" fillId="0" borderId="7" xfId="0" applyBorder="1"/>
    <xf numFmtId="0" fontId="5" fillId="4" borderId="8" xfId="0" applyFont="1" applyFill="1" applyBorder="1" applyAlignment="1">
      <alignment horizontal="left"/>
    </xf>
    <xf numFmtId="0" fontId="5" fillId="4" borderId="6" xfId="0" applyFont="1" applyFill="1" applyBorder="1" applyAlignment="1">
      <alignment horizontal="left"/>
    </xf>
    <xf numFmtId="0" fontId="0" fillId="0" borderId="9" xfId="0" applyBorder="1"/>
    <xf numFmtId="0" fontId="6" fillId="5" borderId="0" xfId="0" applyFont="1" applyFill="1" applyAlignment="1">
      <alignment horizontal="left"/>
    </xf>
    <xf numFmtId="0" fontId="3" fillId="5" borderId="9" xfId="0" applyFont="1" applyFill="1" applyBorder="1" applyAlignment="1">
      <alignment horizontal="left"/>
    </xf>
    <xf numFmtId="0" fontId="6" fillId="5" borderId="7" xfId="0" applyFont="1" applyFill="1" applyBorder="1" applyAlignment="1">
      <alignment horizontal="left"/>
    </xf>
    <xf numFmtId="0" fontId="7" fillId="4" borderId="6" xfId="0" applyFont="1" applyFill="1" applyBorder="1" applyAlignment="1">
      <alignment horizontal="right"/>
    </xf>
    <xf numFmtId="0" fontId="7" fillId="4" borderId="8" xfId="0" applyFont="1" applyFill="1" applyBorder="1" applyAlignment="1">
      <alignment horizontal="right"/>
    </xf>
    <xf numFmtId="0" fontId="0" fillId="6" borderId="0" xfId="0" applyFill="1"/>
    <xf numFmtId="0" fontId="8" fillId="0" borderId="0" xfId="0" applyFont="1" applyAlignment="1">
      <alignment vertical="top" wrapText="1"/>
    </xf>
    <xf numFmtId="0" fontId="0" fillId="3" borderId="0" xfId="0" applyFill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1"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Madhankumar V" id="{EA1BA1FB-4B90-482B-B67C-A649450D80E4}" userId="S::madhankumarv@am.amrita.edu::b4d7dee8-39e3-433a-a550-9c066777431c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2" dT="2023-02-08T12:15:59.46" personId="{EA1BA1FB-4B90-482B-B67C-A649450D80E4}" id="{80FC8E58-870A-4F6A-97D6-027766E6229E}">
    <text xml:space="preserve">By changing value B2:M5
</text>
  </threadedComment>
  <threadedComment ref="N6" dT="2023-02-08T12:13:29.18" personId="{EA1BA1FB-4B90-482B-B67C-A649450D80E4}" id="{900B9D9C-3EE4-4221-85A7-16B4BC423EB6}">
    <text>Set Objective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J6" dT="2023-02-08T12:28:35.99" personId="{EA1BA1FB-4B90-482B-B67C-A649450D80E4}" id="{F531BA97-310A-4DA8-99DC-96BE9C3BF0B6}">
    <text>Row</text>
  </threadedComment>
  <threadedComment ref="J7" dT="2023-02-08T12:28:45.35" personId="{EA1BA1FB-4B90-482B-B67C-A649450D80E4}" id="{B55BFDB9-2BBD-46F9-A5F2-CA031FA14FE5}">
    <text>Coloumn</text>
  </threadedComment>
</ThreadedComment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2.xml"/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627BC9-D40A-4467-9246-B5552FDE5E0E}">
  <sheetPr>
    <tabColor rgb="FF00B0F0"/>
  </sheetPr>
  <dimension ref="A1:K73"/>
  <sheetViews>
    <sheetView showGridLines="0" topLeftCell="A24" workbookViewId="0">
      <selection activeCell="K18" sqref="K18"/>
    </sheetView>
  </sheetViews>
  <sheetFormatPr defaultRowHeight="15" x14ac:dyDescent="0.25"/>
  <cols>
    <col min="1" max="1" width="2.28515625" customWidth="1"/>
    <col min="2" max="2" width="5.42578125" bestFit="1" customWidth="1"/>
    <col min="3" max="3" width="11.7109375" bestFit="1" customWidth="1"/>
    <col min="4" max="4" width="13.7109375" bestFit="1" customWidth="1"/>
    <col min="5" max="5" width="12" bestFit="1" customWidth="1"/>
    <col min="6" max="6" width="7.7109375" bestFit="1" customWidth="1"/>
    <col min="7" max="7" width="5.42578125" bestFit="1" customWidth="1"/>
  </cols>
  <sheetData>
    <row r="1" spans="1:11" x14ac:dyDescent="0.25">
      <c r="A1" s="1" t="s">
        <v>18</v>
      </c>
    </row>
    <row r="2" spans="1:11" x14ac:dyDescent="0.25">
      <c r="A2" s="1" t="s">
        <v>19</v>
      </c>
    </row>
    <row r="3" spans="1:11" x14ac:dyDescent="0.25">
      <c r="A3" s="1" t="s">
        <v>20</v>
      </c>
    </row>
    <row r="4" spans="1:11" x14ac:dyDescent="0.25">
      <c r="A4" s="1" t="s">
        <v>21</v>
      </c>
    </row>
    <row r="5" spans="1:11" x14ac:dyDescent="0.25">
      <c r="A5" s="1" t="s">
        <v>22</v>
      </c>
    </row>
    <row r="6" spans="1:11" x14ac:dyDescent="0.25">
      <c r="A6" s="1"/>
      <c r="B6" t="s">
        <v>23</v>
      </c>
    </row>
    <row r="7" spans="1:11" x14ac:dyDescent="0.25">
      <c r="A7" s="1"/>
      <c r="B7" t="s">
        <v>24</v>
      </c>
    </row>
    <row r="8" spans="1:11" x14ac:dyDescent="0.25">
      <c r="A8" s="1"/>
      <c r="B8" t="s">
        <v>25</v>
      </c>
    </row>
    <row r="9" spans="1:11" x14ac:dyDescent="0.25">
      <c r="A9" s="1" t="s">
        <v>26</v>
      </c>
    </row>
    <row r="10" spans="1:11" x14ac:dyDescent="0.25">
      <c r="B10" t="s">
        <v>27</v>
      </c>
    </row>
    <row r="11" spans="1:11" x14ac:dyDescent="0.25">
      <c r="B11" t="s">
        <v>28</v>
      </c>
      <c r="K11" s="7"/>
    </row>
    <row r="12" spans="1:11" x14ac:dyDescent="0.25">
      <c r="B12" t="s">
        <v>29</v>
      </c>
    </row>
    <row r="14" spans="1:11" ht="15.75" thickBot="1" x14ac:dyDescent="0.3">
      <c r="A14" t="s">
        <v>30</v>
      </c>
    </row>
    <row r="15" spans="1:11" ht="15.75" thickBot="1" x14ac:dyDescent="0.3">
      <c r="B15" s="3" t="s">
        <v>31</v>
      </c>
      <c r="C15" s="3" t="s">
        <v>32</v>
      </c>
      <c r="D15" s="3" t="s">
        <v>33</v>
      </c>
      <c r="E15" s="3" t="s">
        <v>34</v>
      </c>
    </row>
    <row r="16" spans="1:11" ht="15.75" thickBot="1" x14ac:dyDescent="0.3">
      <c r="B16" s="2" t="s">
        <v>42</v>
      </c>
      <c r="C16" s="2" t="s">
        <v>17</v>
      </c>
      <c r="D16" s="2">
        <v>0</v>
      </c>
      <c r="E16" s="2">
        <v>10000</v>
      </c>
    </row>
    <row r="19" spans="1:6" ht="15.75" thickBot="1" x14ac:dyDescent="0.3">
      <c r="A19" t="s">
        <v>35</v>
      </c>
    </row>
    <row r="20" spans="1:6" ht="15.75" thickBot="1" x14ac:dyDescent="0.3">
      <c r="B20" s="3" t="s">
        <v>31</v>
      </c>
      <c r="C20" s="3" t="s">
        <v>32</v>
      </c>
      <c r="D20" s="3" t="s">
        <v>33</v>
      </c>
      <c r="E20" s="3" t="s">
        <v>34</v>
      </c>
      <c r="F20" s="3" t="s">
        <v>36</v>
      </c>
    </row>
    <row r="21" spans="1:6" x14ac:dyDescent="0.25">
      <c r="B21" s="4" t="s">
        <v>43</v>
      </c>
      <c r="C21" s="4" t="s">
        <v>44</v>
      </c>
      <c r="D21" s="4">
        <v>0</v>
      </c>
      <c r="E21" s="4">
        <v>208.33333333333334</v>
      </c>
      <c r="F21" s="4" t="s">
        <v>45</v>
      </c>
    </row>
    <row r="22" spans="1:6" x14ac:dyDescent="0.25">
      <c r="B22" s="4" t="s">
        <v>46</v>
      </c>
      <c r="C22" s="4" t="s">
        <v>47</v>
      </c>
      <c r="D22" s="4">
        <v>0</v>
      </c>
      <c r="E22" s="4">
        <v>208.33333333333334</v>
      </c>
      <c r="F22" s="4" t="s">
        <v>45</v>
      </c>
    </row>
    <row r="23" spans="1:6" x14ac:dyDescent="0.25">
      <c r="B23" s="4" t="s">
        <v>48</v>
      </c>
      <c r="C23" s="4" t="s">
        <v>49</v>
      </c>
      <c r="D23" s="4">
        <v>0</v>
      </c>
      <c r="E23" s="4">
        <v>208.33333333333334</v>
      </c>
      <c r="F23" s="4" t="s">
        <v>45</v>
      </c>
    </row>
    <row r="24" spans="1:6" x14ac:dyDescent="0.25">
      <c r="B24" s="4" t="s">
        <v>50</v>
      </c>
      <c r="C24" s="4" t="s">
        <v>51</v>
      </c>
      <c r="D24" s="4">
        <v>0</v>
      </c>
      <c r="E24" s="4">
        <v>208.33333333333334</v>
      </c>
      <c r="F24" s="4" t="s">
        <v>45</v>
      </c>
    </row>
    <row r="25" spans="1:6" x14ac:dyDescent="0.25">
      <c r="B25" s="4" t="s">
        <v>52</v>
      </c>
      <c r="C25" s="4" t="s">
        <v>53</v>
      </c>
      <c r="D25" s="4">
        <v>0</v>
      </c>
      <c r="E25" s="4">
        <v>208.33333333333334</v>
      </c>
      <c r="F25" s="4" t="s">
        <v>45</v>
      </c>
    </row>
    <row r="26" spans="1:6" x14ac:dyDescent="0.25">
      <c r="B26" s="4" t="s">
        <v>54</v>
      </c>
      <c r="C26" s="4" t="s">
        <v>55</v>
      </c>
      <c r="D26" s="4">
        <v>0</v>
      </c>
      <c r="E26" s="4">
        <v>208.33333333333334</v>
      </c>
      <c r="F26" s="4" t="s">
        <v>45</v>
      </c>
    </row>
    <row r="27" spans="1:6" x14ac:dyDescent="0.25">
      <c r="B27" s="4" t="s">
        <v>56</v>
      </c>
      <c r="C27" s="4" t="s">
        <v>57</v>
      </c>
      <c r="D27" s="4">
        <v>0</v>
      </c>
      <c r="E27" s="4">
        <v>208.33333333333334</v>
      </c>
      <c r="F27" s="4" t="s">
        <v>45</v>
      </c>
    </row>
    <row r="28" spans="1:6" x14ac:dyDescent="0.25">
      <c r="B28" s="4" t="s">
        <v>58</v>
      </c>
      <c r="C28" s="4" t="s">
        <v>59</v>
      </c>
      <c r="D28" s="4">
        <v>0</v>
      </c>
      <c r="E28" s="4">
        <v>208.33333333333334</v>
      </c>
      <c r="F28" s="4" t="s">
        <v>45</v>
      </c>
    </row>
    <row r="29" spans="1:6" x14ac:dyDescent="0.25">
      <c r="B29" s="4" t="s">
        <v>60</v>
      </c>
      <c r="C29" s="4" t="s">
        <v>61</v>
      </c>
      <c r="D29" s="4">
        <v>0</v>
      </c>
      <c r="E29" s="4">
        <v>208.33333333333334</v>
      </c>
      <c r="F29" s="4" t="s">
        <v>45</v>
      </c>
    </row>
    <row r="30" spans="1:6" x14ac:dyDescent="0.25">
      <c r="B30" s="4" t="s">
        <v>62</v>
      </c>
      <c r="C30" s="4" t="s">
        <v>63</v>
      </c>
      <c r="D30" s="4">
        <v>0</v>
      </c>
      <c r="E30" s="4">
        <v>208.33333333333334</v>
      </c>
      <c r="F30" s="4" t="s">
        <v>45</v>
      </c>
    </row>
    <row r="31" spans="1:6" x14ac:dyDescent="0.25">
      <c r="B31" s="4" t="s">
        <v>64</v>
      </c>
      <c r="C31" s="4" t="s">
        <v>65</v>
      </c>
      <c r="D31" s="4">
        <v>0</v>
      </c>
      <c r="E31" s="4">
        <v>208.33333333333334</v>
      </c>
      <c r="F31" s="4" t="s">
        <v>45</v>
      </c>
    </row>
    <row r="32" spans="1:6" x14ac:dyDescent="0.25">
      <c r="B32" s="4" t="s">
        <v>66</v>
      </c>
      <c r="C32" s="4" t="s">
        <v>67</v>
      </c>
      <c r="D32" s="4">
        <v>0</v>
      </c>
      <c r="E32" s="4">
        <v>208.33333333333334</v>
      </c>
      <c r="F32" s="4" t="s">
        <v>45</v>
      </c>
    </row>
    <row r="33" spans="2:6" x14ac:dyDescent="0.25">
      <c r="B33" s="4" t="s">
        <v>68</v>
      </c>
      <c r="C33" s="4" t="s">
        <v>69</v>
      </c>
      <c r="D33" s="4">
        <v>0</v>
      </c>
      <c r="E33" s="4">
        <v>208.33333333333334</v>
      </c>
      <c r="F33" s="4" t="s">
        <v>45</v>
      </c>
    </row>
    <row r="34" spans="2:6" x14ac:dyDescent="0.25">
      <c r="B34" s="4" t="s">
        <v>70</v>
      </c>
      <c r="C34" s="4" t="s">
        <v>71</v>
      </c>
      <c r="D34" s="4">
        <v>0</v>
      </c>
      <c r="E34" s="4">
        <v>208.33333333333334</v>
      </c>
      <c r="F34" s="4" t="s">
        <v>45</v>
      </c>
    </row>
    <row r="35" spans="2:6" x14ac:dyDescent="0.25">
      <c r="B35" s="4" t="s">
        <v>72</v>
      </c>
      <c r="C35" s="4" t="s">
        <v>73</v>
      </c>
      <c r="D35" s="4">
        <v>0</v>
      </c>
      <c r="E35" s="4">
        <v>208.33333333333334</v>
      </c>
      <c r="F35" s="4" t="s">
        <v>45</v>
      </c>
    </row>
    <row r="36" spans="2:6" x14ac:dyDescent="0.25">
      <c r="B36" s="4" t="s">
        <v>74</v>
      </c>
      <c r="C36" s="4" t="s">
        <v>75</v>
      </c>
      <c r="D36" s="4">
        <v>0</v>
      </c>
      <c r="E36" s="4">
        <v>208.33333333333334</v>
      </c>
      <c r="F36" s="4" t="s">
        <v>45</v>
      </c>
    </row>
    <row r="37" spans="2:6" x14ac:dyDescent="0.25">
      <c r="B37" s="4" t="s">
        <v>76</v>
      </c>
      <c r="C37" s="4" t="s">
        <v>77</v>
      </c>
      <c r="D37" s="4">
        <v>0</v>
      </c>
      <c r="E37" s="4">
        <v>208.33333333333334</v>
      </c>
      <c r="F37" s="4" t="s">
        <v>45</v>
      </c>
    </row>
    <row r="38" spans="2:6" x14ac:dyDescent="0.25">
      <c r="B38" s="4" t="s">
        <v>78</v>
      </c>
      <c r="C38" s="4" t="s">
        <v>79</v>
      </c>
      <c r="D38" s="4">
        <v>0</v>
      </c>
      <c r="E38" s="4">
        <v>208.33333333333334</v>
      </c>
      <c r="F38" s="4" t="s">
        <v>45</v>
      </c>
    </row>
    <row r="39" spans="2:6" x14ac:dyDescent="0.25">
      <c r="B39" s="4" t="s">
        <v>80</v>
      </c>
      <c r="C39" s="4" t="s">
        <v>81</v>
      </c>
      <c r="D39" s="4">
        <v>0</v>
      </c>
      <c r="E39" s="4">
        <v>208.33333333333334</v>
      </c>
      <c r="F39" s="4" t="s">
        <v>45</v>
      </c>
    </row>
    <row r="40" spans="2:6" x14ac:dyDescent="0.25">
      <c r="B40" s="4" t="s">
        <v>82</v>
      </c>
      <c r="C40" s="4" t="s">
        <v>83</v>
      </c>
      <c r="D40" s="4">
        <v>0</v>
      </c>
      <c r="E40" s="4">
        <v>208.33333333333334</v>
      </c>
      <c r="F40" s="4" t="s">
        <v>45</v>
      </c>
    </row>
    <row r="41" spans="2:6" x14ac:dyDescent="0.25">
      <c r="B41" s="4" t="s">
        <v>84</v>
      </c>
      <c r="C41" s="4" t="s">
        <v>85</v>
      </c>
      <c r="D41" s="4">
        <v>0</v>
      </c>
      <c r="E41" s="4">
        <v>208.33333333333334</v>
      </c>
      <c r="F41" s="4" t="s">
        <v>45</v>
      </c>
    </row>
    <row r="42" spans="2:6" x14ac:dyDescent="0.25">
      <c r="B42" s="4" t="s">
        <v>86</v>
      </c>
      <c r="C42" s="4" t="s">
        <v>87</v>
      </c>
      <c r="D42" s="4">
        <v>0</v>
      </c>
      <c r="E42" s="4">
        <v>208.33333333333334</v>
      </c>
      <c r="F42" s="4" t="s">
        <v>45</v>
      </c>
    </row>
    <row r="43" spans="2:6" x14ac:dyDescent="0.25">
      <c r="B43" s="4" t="s">
        <v>88</v>
      </c>
      <c r="C43" s="4" t="s">
        <v>89</v>
      </c>
      <c r="D43" s="4">
        <v>0</v>
      </c>
      <c r="E43" s="4">
        <v>208.33333333333334</v>
      </c>
      <c r="F43" s="4" t="s">
        <v>45</v>
      </c>
    </row>
    <row r="44" spans="2:6" x14ac:dyDescent="0.25">
      <c r="B44" s="4" t="s">
        <v>90</v>
      </c>
      <c r="C44" s="4" t="s">
        <v>91</v>
      </c>
      <c r="D44" s="4">
        <v>0</v>
      </c>
      <c r="E44" s="4">
        <v>208.33333333333334</v>
      </c>
      <c r="F44" s="4" t="s">
        <v>45</v>
      </c>
    </row>
    <row r="45" spans="2:6" x14ac:dyDescent="0.25">
      <c r="B45" s="4" t="s">
        <v>92</v>
      </c>
      <c r="C45" s="4" t="s">
        <v>93</v>
      </c>
      <c r="D45" s="4">
        <v>0</v>
      </c>
      <c r="E45" s="4">
        <v>208.33333333333334</v>
      </c>
      <c r="F45" s="4" t="s">
        <v>45</v>
      </c>
    </row>
    <row r="46" spans="2:6" x14ac:dyDescent="0.25">
      <c r="B46" s="4" t="s">
        <v>94</v>
      </c>
      <c r="C46" s="4" t="s">
        <v>95</v>
      </c>
      <c r="D46" s="4">
        <v>0</v>
      </c>
      <c r="E46" s="4">
        <v>208.33333333333334</v>
      </c>
      <c r="F46" s="4" t="s">
        <v>45</v>
      </c>
    </row>
    <row r="47" spans="2:6" x14ac:dyDescent="0.25">
      <c r="B47" s="4" t="s">
        <v>96</v>
      </c>
      <c r="C47" s="4" t="s">
        <v>97</v>
      </c>
      <c r="D47" s="4">
        <v>0</v>
      </c>
      <c r="E47" s="4">
        <v>208.33333333333334</v>
      </c>
      <c r="F47" s="4" t="s">
        <v>45</v>
      </c>
    </row>
    <row r="48" spans="2:6" x14ac:dyDescent="0.25">
      <c r="B48" s="4" t="s">
        <v>98</v>
      </c>
      <c r="C48" s="4" t="s">
        <v>99</v>
      </c>
      <c r="D48" s="4">
        <v>0</v>
      </c>
      <c r="E48" s="4">
        <v>208.33333333333334</v>
      </c>
      <c r="F48" s="4" t="s">
        <v>45</v>
      </c>
    </row>
    <row r="49" spans="2:6" x14ac:dyDescent="0.25">
      <c r="B49" s="4" t="s">
        <v>100</v>
      </c>
      <c r="C49" s="4" t="s">
        <v>101</v>
      </c>
      <c r="D49" s="4">
        <v>0</v>
      </c>
      <c r="E49" s="4">
        <v>208.33333333333334</v>
      </c>
      <c r="F49" s="4" t="s">
        <v>45</v>
      </c>
    </row>
    <row r="50" spans="2:6" x14ac:dyDescent="0.25">
      <c r="B50" s="4" t="s">
        <v>102</v>
      </c>
      <c r="C50" s="4" t="s">
        <v>103</v>
      </c>
      <c r="D50" s="4">
        <v>0</v>
      </c>
      <c r="E50" s="4">
        <v>208.33333333333334</v>
      </c>
      <c r="F50" s="4" t="s">
        <v>45</v>
      </c>
    </row>
    <row r="51" spans="2:6" x14ac:dyDescent="0.25">
      <c r="B51" s="4" t="s">
        <v>104</v>
      </c>
      <c r="C51" s="4" t="s">
        <v>105</v>
      </c>
      <c r="D51" s="4">
        <v>0</v>
      </c>
      <c r="E51" s="4">
        <v>208.33333333333334</v>
      </c>
      <c r="F51" s="4" t="s">
        <v>45</v>
      </c>
    </row>
    <row r="52" spans="2:6" x14ac:dyDescent="0.25">
      <c r="B52" s="4" t="s">
        <v>106</v>
      </c>
      <c r="C52" s="4" t="s">
        <v>107</v>
      </c>
      <c r="D52" s="4">
        <v>0</v>
      </c>
      <c r="E52" s="4">
        <v>208.33333333333334</v>
      </c>
      <c r="F52" s="4" t="s">
        <v>45</v>
      </c>
    </row>
    <row r="53" spans="2:6" x14ac:dyDescent="0.25">
      <c r="B53" s="4" t="s">
        <v>108</v>
      </c>
      <c r="C53" s="4" t="s">
        <v>109</v>
      </c>
      <c r="D53" s="4">
        <v>0</v>
      </c>
      <c r="E53" s="4">
        <v>208.33333333333334</v>
      </c>
      <c r="F53" s="4" t="s">
        <v>45</v>
      </c>
    </row>
    <row r="54" spans="2:6" x14ac:dyDescent="0.25">
      <c r="B54" s="4" t="s">
        <v>110</v>
      </c>
      <c r="C54" s="4" t="s">
        <v>111</v>
      </c>
      <c r="D54" s="4">
        <v>0</v>
      </c>
      <c r="E54" s="4">
        <v>208.33333333333334</v>
      </c>
      <c r="F54" s="4" t="s">
        <v>45</v>
      </c>
    </row>
    <row r="55" spans="2:6" x14ac:dyDescent="0.25">
      <c r="B55" s="4" t="s">
        <v>112</v>
      </c>
      <c r="C55" s="4" t="s">
        <v>113</v>
      </c>
      <c r="D55" s="4">
        <v>0</v>
      </c>
      <c r="E55" s="4">
        <v>208.33333333333334</v>
      </c>
      <c r="F55" s="4" t="s">
        <v>45</v>
      </c>
    </row>
    <row r="56" spans="2:6" x14ac:dyDescent="0.25">
      <c r="B56" s="4" t="s">
        <v>114</v>
      </c>
      <c r="C56" s="4" t="s">
        <v>115</v>
      </c>
      <c r="D56" s="4">
        <v>0</v>
      </c>
      <c r="E56" s="4">
        <v>208.33333333333334</v>
      </c>
      <c r="F56" s="4" t="s">
        <v>45</v>
      </c>
    </row>
    <row r="57" spans="2:6" x14ac:dyDescent="0.25">
      <c r="B57" s="4" t="s">
        <v>116</v>
      </c>
      <c r="C57" s="4" t="s">
        <v>117</v>
      </c>
      <c r="D57" s="4">
        <v>0</v>
      </c>
      <c r="E57" s="4">
        <v>208.33333333333334</v>
      </c>
      <c r="F57" s="4" t="s">
        <v>45</v>
      </c>
    </row>
    <row r="58" spans="2:6" x14ac:dyDescent="0.25">
      <c r="B58" s="4" t="s">
        <v>118</v>
      </c>
      <c r="C58" s="4" t="s">
        <v>119</v>
      </c>
      <c r="D58" s="4">
        <v>0</v>
      </c>
      <c r="E58" s="4">
        <v>208.33333333333334</v>
      </c>
      <c r="F58" s="4" t="s">
        <v>45</v>
      </c>
    </row>
    <row r="59" spans="2:6" x14ac:dyDescent="0.25">
      <c r="B59" s="4" t="s">
        <v>120</v>
      </c>
      <c r="C59" s="4" t="s">
        <v>121</v>
      </c>
      <c r="D59" s="4">
        <v>0</v>
      </c>
      <c r="E59" s="4">
        <v>208.33333333333334</v>
      </c>
      <c r="F59" s="4" t="s">
        <v>45</v>
      </c>
    </row>
    <row r="60" spans="2:6" x14ac:dyDescent="0.25">
      <c r="B60" s="4" t="s">
        <v>122</v>
      </c>
      <c r="C60" s="4" t="s">
        <v>123</v>
      </c>
      <c r="D60" s="4">
        <v>0</v>
      </c>
      <c r="E60" s="4">
        <v>208.33333333333334</v>
      </c>
      <c r="F60" s="4" t="s">
        <v>45</v>
      </c>
    </row>
    <row r="61" spans="2:6" x14ac:dyDescent="0.25">
      <c r="B61" s="4" t="s">
        <v>124</v>
      </c>
      <c r="C61" s="4" t="s">
        <v>125</v>
      </c>
      <c r="D61" s="4">
        <v>0</v>
      </c>
      <c r="E61" s="4">
        <v>208.33333333333334</v>
      </c>
      <c r="F61" s="4" t="s">
        <v>45</v>
      </c>
    </row>
    <row r="62" spans="2:6" x14ac:dyDescent="0.25">
      <c r="B62" s="4" t="s">
        <v>126</v>
      </c>
      <c r="C62" s="4" t="s">
        <v>127</v>
      </c>
      <c r="D62" s="4">
        <v>0</v>
      </c>
      <c r="E62" s="4">
        <v>208.33333333333334</v>
      </c>
      <c r="F62" s="4" t="s">
        <v>45</v>
      </c>
    </row>
    <row r="63" spans="2:6" x14ac:dyDescent="0.25">
      <c r="B63" s="4" t="s">
        <v>128</v>
      </c>
      <c r="C63" s="4" t="s">
        <v>129</v>
      </c>
      <c r="D63" s="4">
        <v>0</v>
      </c>
      <c r="E63" s="4">
        <v>208.33333333333334</v>
      </c>
      <c r="F63" s="4" t="s">
        <v>45</v>
      </c>
    </row>
    <row r="64" spans="2:6" x14ac:dyDescent="0.25">
      <c r="B64" s="4" t="s">
        <v>130</v>
      </c>
      <c r="C64" s="4" t="s">
        <v>131</v>
      </c>
      <c r="D64" s="4">
        <v>0</v>
      </c>
      <c r="E64" s="4">
        <v>208.33333333333334</v>
      </c>
      <c r="F64" s="4" t="s">
        <v>45</v>
      </c>
    </row>
    <row r="65" spans="1:7" x14ac:dyDescent="0.25">
      <c r="B65" s="4" t="s">
        <v>132</v>
      </c>
      <c r="C65" s="4" t="s">
        <v>133</v>
      </c>
      <c r="D65" s="4">
        <v>0</v>
      </c>
      <c r="E65" s="4">
        <v>208.33333333333334</v>
      </c>
      <c r="F65" s="4" t="s">
        <v>45</v>
      </c>
    </row>
    <row r="66" spans="1:7" x14ac:dyDescent="0.25">
      <c r="B66" s="4" t="s">
        <v>134</v>
      </c>
      <c r="C66" s="4" t="s">
        <v>135</v>
      </c>
      <c r="D66" s="4">
        <v>0</v>
      </c>
      <c r="E66" s="4">
        <v>208.33333333333334</v>
      </c>
      <c r="F66" s="4" t="s">
        <v>45</v>
      </c>
    </row>
    <row r="67" spans="1:7" x14ac:dyDescent="0.25">
      <c r="B67" s="4" t="s">
        <v>136</v>
      </c>
      <c r="C67" s="4" t="s">
        <v>137</v>
      </c>
      <c r="D67" s="4">
        <v>0</v>
      </c>
      <c r="E67" s="4">
        <v>208.33333333333334</v>
      </c>
      <c r="F67" s="4" t="s">
        <v>45</v>
      </c>
    </row>
    <row r="68" spans="1:7" ht="15.75" thickBot="1" x14ac:dyDescent="0.3">
      <c r="B68" s="2" t="s">
        <v>138</v>
      </c>
      <c r="C68" s="2" t="s">
        <v>139</v>
      </c>
      <c r="D68" s="2">
        <v>0</v>
      </c>
      <c r="E68" s="2">
        <v>208.33333333333334</v>
      </c>
      <c r="F68" s="2" t="s">
        <v>45</v>
      </c>
    </row>
    <row r="71" spans="1:7" ht="15.75" thickBot="1" x14ac:dyDescent="0.3">
      <c r="A71" t="s">
        <v>37</v>
      </c>
    </row>
    <row r="72" spans="1:7" ht="15.75" thickBot="1" x14ac:dyDescent="0.3">
      <c r="B72" s="3" t="s">
        <v>31</v>
      </c>
      <c r="C72" s="3" t="s">
        <v>32</v>
      </c>
      <c r="D72" s="3" t="s">
        <v>38</v>
      </c>
      <c r="E72" s="3" t="s">
        <v>39</v>
      </c>
      <c r="F72" s="3" t="s">
        <v>40</v>
      </c>
      <c r="G72" s="3" t="s">
        <v>41</v>
      </c>
    </row>
    <row r="73" spans="1:7" ht="15.75" thickBot="1" x14ac:dyDescent="0.3">
      <c r="B73" s="2" t="s">
        <v>42</v>
      </c>
      <c r="C73" s="2" t="s">
        <v>17</v>
      </c>
      <c r="D73" s="2">
        <v>10000</v>
      </c>
      <c r="E73" s="2" t="s">
        <v>140</v>
      </c>
      <c r="F73" s="2" t="s">
        <v>141</v>
      </c>
      <c r="G73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921B2-6B75-4A11-9668-EB3D1B4598D1}">
  <sheetPr>
    <tabColor rgb="FF00B0F0"/>
  </sheetPr>
  <dimension ref="A1:K61"/>
  <sheetViews>
    <sheetView showGridLines="0" workbookViewId="0">
      <selection activeCell="K18" sqref="K18"/>
    </sheetView>
  </sheetViews>
  <sheetFormatPr defaultRowHeight="15" x14ac:dyDescent="0.25"/>
  <cols>
    <col min="1" max="1" width="2.28515625" customWidth="1"/>
    <col min="2" max="2" width="5.7109375" bestFit="1" customWidth="1"/>
    <col min="3" max="3" width="11.7109375" bestFit="1" customWidth="1"/>
    <col min="4" max="4" width="12" bestFit="1" customWidth="1"/>
    <col min="5" max="5" width="10" bestFit="1" customWidth="1"/>
  </cols>
  <sheetData>
    <row r="1" spans="1:11" x14ac:dyDescent="0.25">
      <c r="A1" s="1" t="s">
        <v>142</v>
      </c>
    </row>
    <row r="2" spans="1:11" x14ac:dyDescent="0.25">
      <c r="A2" s="1" t="s">
        <v>19</v>
      </c>
    </row>
    <row r="3" spans="1:11" x14ac:dyDescent="0.25">
      <c r="A3" s="1" t="s">
        <v>143</v>
      </c>
    </row>
    <row r="6" spans="1:11" ht="15.75" thickBot="1" x14ac:dyDescent="0.3">
      <c r="A6" t="s">
        <v>35</v>
      </c>
    </row>
    <row r="7" spans="1:11" x14ac:dyDescent="0.25">
      <c r="B7" s="5"/>
      <c r="C7" s="5"/>
      <c r="D7" s="5" t="s">
        <v>144</v>
      </c>
      <c r="E7" s="5" t="s">
        <v>146</v>
      </c>
    </row>
    <row r="8" spans="1:11" ht="15.75" thickBot="1" x14ac:dyDescent="0.3">
      <c r="B8" s="6" t="s">
        <v>31</v>
      </c>
      <c r="C8" s="6" t="s">
        <v>32</v>
      </c>
      <c r="D8" s="6" t="s">
        <v>145</v>
      </c>
      <c r="E8" s="6" t="s">
        <v>147</v>
      </c>
    </row>
    <row r="9" spans="1:11" x14ac:dyDescent="0.25">
      <c r="B9" s="4" t="s">
        <v>43</v>
      </c>
      <c r="C9" s="4" t="s">
        <v>44</v>
      </c>
      <c r="D9" s="4">
        <v>208.33333333333334</v>
      </c>
      <c r="E9" s="4">
        <v>0</v>
      </c>
    </row>
    <row r="10" spans="1:11" x14ac:dyDescent="0.25">
      <c r="B10" s="4" t="s">
        <v>46</v>
      </c>
      <c r="C10" s="4" t="s">
        <v>47</v>
      </c>
      <c r="D10" s="4">
        <v>208.33333333333334</v>
      </c>
      <c r="E10" s="4">
        <v>0</v>
      </c>
    </row>
    <row r="11" spans="1:11" x14ac:dyDescent="0.25">
      <c r="B11" s="4" t="s">
        <v>48</v>
      </c>
      <c r="C11" s="4" t="s">
        <v>49</v>
      </c>
      <c r="D11" s="4">
        <v>208.33333333333334</v>
      </c>
      <c r="E11" s="4">
        <v>0</v>
      </c>
      <c r="K11" s="7"/>
    </row>
    <row r="12" spans="1:11" x14ac:dyDescent="0.25">
      <c r="B12" s="4" t="s">
        <v>50</v>
      </c>
      <c r="C12" s="4" t="s">
        <v>51</v>
      </c>
      <c r="D12" s="4">
        <v>208.33333333333334</v>
      </c>
      <c r="E12" s="4">
        <v>0</v>
      </c>
    </row>
    <row r="13" spans="1:11" x14ac:dyDescent="0.25">
      <c r="B13" s="4" t="s">
        <v>52</v>
      </c>
      <c r="C13" s="4" t="s">
        <v>53</v>
      </c>
      <c r="D13" s="4">
        <v>208.33333333333334</v>
      </c>
      <c r="E13" s="4">
        <v>0</v>
      </c>
    </row>
    <row r="14" spans="1:11" x14ac:dyDescent="0.25">
      <c r="B14" s="4" t="s">
        <v>54</v>
      </c>
      <c r="C14" s="4" t="s">
        <v>55</v>
      </c>
      <c r="D14" s="4">
        <v>208.33333333333334</v>
      </c>
      <c r="E14" s="4">
        <v>0</v>
      </c>
    </row>
    <row r="15" spans="1:11" x14ac:dyDescent="0.25">
      <c r="B15" s="4" t="s">
        <v>56</v>
      </c>
      <c r="C15" s="4" t="s">
        <v>57</v>
      </c>
      <c r="D15" s="4">
        <v>208.33333333333334</v>
      </c>
      <c r="E15" s="4">
        <v>0</v>
      </c>
    </row>
    <row r="16" spans="1:11" x14ac:dyDescent="0.25">
      <c r="B16" s="4" t="s">
        <v>58</v>
      </c>
      <c r="C16" s="4" t="s">
        <v>59</v>
      </c>
      <c r="D16" s="4">
        <v>208.33333333333334</v>
      </c>
      <c r="E16" s="4">
        <v>0</v>
      </c>
    </row>
    <row r="17" spans="2:5" x14ac:dyDescent="0.25">
      <c r="B17" s="4" t="s">
        <v>60</v>
      </c>
      <c r="C17" s="4" t="s">
        <v>61</v>
      </c>
      <c r="D17" s="4">
        <v>208.33333333333334</v>
      </c>
      <c r="E17" s="4">
        <v>0</v>
      </c>
    </row>
    <row r="18" spans="2:5" x14ac:dyDescent="0.25">
      <c r="B18" s="4" t="s">
        <v>62</v>
      </c>
      <c r="C18" s="4" t="s">
        <v>63</v>
      </c>
      <c r="D18" s="4">
        <v>208.33333333333334</v>
      </c>
      <c r="E18" s="4">
        <v>0</v>
      </c>
    </row>
    <row r="19" spans="2:5" x14ac:dyDescent="0.25">
      <c r="B19" s="4" t="s">
        <v>64</v>
      </c>
      <c r="C19" s="4" t="s">
        <v>65</v>
      </c>
      <c r="D19" s="4">
        <v>208.33333333333334</v>
      </c>
      <c r="E19" s="4">
        <v>0</v>
      </c>
    </row>
    <row r="20" spans="2:5" x14ac:dyDescent="0.25">
      <c r="B20" s="4" t="s">
        <v>66</v>
      </c>
      <c r="C20" s="4" t="s">
        <v>67</v>
      </c>
      <c r="D20" s="4">
        <v>208.33333333333334</v>
      </c>
      <c r="E20" s="4">
        <v>0</v>
      </c>
    </row>
    <row r="21" spans="2:5" x14ac:dyDescent="0.25">
      <c r="B21" s="4" t="s">
        <v>68</v>
      </c>
      <c r="C21" s="4" t="s">
        <v>69</v>
      </c>
      <c r="D21" s="4">
        <v>208.33333333333334</v>
      </c>
      <c r="E21" s="4">
        <v>0</v>
      </c>
    </row>
    <row r="22" spans="2:5" x14ac:dyDescent="0.25">
      <c r="B22" s="4" t="s">
        <v>70</v>
      </c>
      <c r="C22" s="4" t="s">
        <v>71</v>
      </c>
      <c r="D22" s="4">
        <v>208.33333333333334</v>
      </c>
      <c r="E22" s="4">
        <v>0</v>
      </c>
    </row>
    <row r="23" spans="2:5" x14ac:dyDescent="0.25">
      <c r="B23" s="4" t="s">
        <v>72</v>
      </c>
      <c r="C23" s="4" t="s">
        <v>73</v>
      </c>
      <c r="D23" s="4">
        <v>208.33333333333334</v>
      </c>
      <c r="E23" s="4">
        <v>0</v>
      </c>
    </row>
    <row r="24" spans="2:5" x14ac:dyDescent="0.25">
      <c r="B24" s="4" t="s">
        <v>74</v>
      </c>
      <c r="C24" s="4" t="s">
        <v>75</v>
      </c>
      <c r="D24" s="4">
        <v>208.33333333333334</v>
      </c>
      <c r="E24" s="4">
        <v>0</v>
      </c>
    </row>
    <row r="25" spans="2:5" x14ac:dyDescent="0.25">
      <c r="B25" s="4" t="s">
        <v>76</v>
      </c>
      <c r="C25" s="4" t="s">
        <v>77</v>
      </c>
      <c r="D25" s="4">
        <v>208.33333333333334</v>
      </c>
      <c r="E25" s="4">
        <v>0</v>
      </c>
    </row>
    <row r="26" spans="2:5" x14ac:dyDescent="0.25">
      <c r="B26" s="4" t="s">
        <v>78</v>
      </c>
      <c r="C26" s="4" t="s">
        <v>79</v>
      </c>
      <c r="D26" s="4">
        <v>208.33333333333334</v>
      </c>
      <c r="E26" s="4">
        <v>0</v>
      </c>
    </row>
    <row r="27" spans="2:5" x14ac:dyDescent="0.25">
      <c r="B27" s="4" t="s">
        <v>80</v>
      </c>
      <c r="C27" s="4" t="s">
        <v>81</v>
      </c>
      <c r="D27" s="4">
        <v>208.33333333333334</v>
      </c>
      <c r="E27" s="4">
        <v>0</v>
      </c>
    </row>
    <row r="28" spans="2:5" x14ac:dyDescent="0.25">
      <c r="B28" s="4" t="s">
        <v>82</v>
      </c>
      <c r="C28" s="4" t="s">
        <v>83</v>
      </c>
      <c r="D28" s="4">
        <v>208.33333333333334</v>
      </c>
      <c r="E28" s="4">
        <v>0</v>
      </c>
    </row>
    <row r="29" spans="2:5" x14ac:dyDescent="0.25">
      <c r="B29" s="4" t="s">
        <v>84</v>
      </c>
      <c r="C29" s="4" t="s">
        <v>85</v>
      </c>
      <c r="D29" s="4">
        <v>208.33333333333334</v>
      </c>
      <c r="E29" s="4">
        <v>0</v>
      </c>
    </row>
    <row r="30" spans="2:5" x14ac:dyDescent="0.25">
      <c r="B30" s="4" t="s">
        <v>86</v>
      </c>
      <c r="C30" s="4" t="s">
        <v>87</v>
      </c>
      <c r="D30" s="4">
        <v>208.33333333333334</v>
      </c>
      <c r="E30" s="4">
        <v>0</v>
      </c>
    </row>
    <row r="31" spans="2:5" x14ac:dyDescent="0.25">
      <c r="B31" s="4" t="s">
        <v>88</v>
      </c>
      <c r="C31" s="4" t="s">
        <v>89</v>
      </c>
      <c r="D31" s="4">
        <v>208.33333333333334</v>
      </c>
      <c r="E31" s="4">
        <v>0</v>
      </c>
    </row>
    <row r="32" spans="2:5" x14ac:dyDescent="0.25">
      <c r="B32" s="4" t="s">
        <v>90</v>
      </c>
      <c r="C32" s="4" t="s">
        <v>91</v>
      </c>
      <c r="D32" s="4">
        <v>208.33333333333334</v>
      </c>
      <c r="E32" s="4">
        <v>0</v>
      </c>
    </row>
    <row r="33" spans="2:5" x14ac:dyDescent="0.25">
      <c r="B33" s="4" t="s">
        <v>92</v>
      </c>
      <c r="C33" s="4" t="s">
        <v>93</v>
      </c>
      <c r="D33" s="4">
        <v>208.33333333333334</v>
      </c>
      <c r="E33" s="4">
        <v>0</v>
      </c>
    </row>
    <row r="34" spans="2:5" x14ac:dyDescent="0.25">
      <c r="B34" s="4" t="s">
        <v>94</v>
      </c>
      <c r="C34" s="4" t="s">
        <v>95</v>
      </c>
      <c r="D34" s="4">
        <v>208.33333333333334</v>
      </c>
      <c r="E34" s="4">
        <v>0</v>
      </c>
    </row>
    <row r="35" spans="2:5" x14ac:dyDescent="0.25">
      <c r="B35" s="4" t="s">
        <v>96</v>
      </c>
      <c r="C35" s="4" t="s">
        <v>97</v>
      </c>
      <c r="D35" s="4">
        <v>208.33333333333334</v>
      </c>
      <c r="E35" s="4">
        <v>0</v>
      </c>
    </row>
    <row r="36" spans="2:5" x14ac:dyDescent="0.25">
      <c r="B36" s="4" t="s">
        <v>98</v>
      </c>
      <c r="C36" s="4" t="s">
        <v>99</v>
      </c>
      <c r="D36" s="4">
        <v>208.33333333333334</v>
      </c>
      <c r="E36" s="4">
        <v>0</v>
      </c>
    </row>
    <row r="37" spans="2:5" x14ac:dyDescent="0.25">
      <c r="B37" s="4" t="s">
        <v>100</v>
      </c>
      <c r="C37" s="4" t="s">
        <v>101</v>
      </c>
      <c r="D37" s="4">
        <v>208.33333333333334</v>
      </c>
      <c r="E37" s="4">
        <v>0</v>
      </c>
    </row>
    <row r="38" spans="2:5" x14ac:dyDescent="0.25">
      <c r="B38" s="4" t="s">
        <v>102</v>
      </c>
      <c r="C38" s="4" t="s">
        <v>103</v>
      </c>
      <c r="D38" s="4">
        <v>208.33333333333334</v>
      </c>
      <c r="E38" s="4">
        <v>0</v>
      </c>
    </row>
    <row r="39" spans="2:5" x14ac:dyDescent="0.25">
      <c r="B39" s="4" t="s">
        <v>104</v>
      </c>
      <c r="C39" s="4" t="s">
        <v>105</v>
      </c>
      <c r="D39" s="4">
        <v>208.33333333333334</v>
      </c>
      <c r="E39" s="4">
        <v>0</v>
      </c>
    </row>
    <row r="40" spans="2:5" x14ac:dyDescent="0.25">
      <c r="B40" s="4" t="s">
        <v>106</v>
      </c>
      <c r="C40" s="4" t="s">
        <v>107</v>
      </c>
      <c r="D40" s="4">
        <v>208.33333333333334</v>
      </c>
      <c r="E40" s="4">
        <v>0</v>
      </c>
    </row>
    <row r="41" spans="2:5" x14ac:dyDescent="0.25">
      <c r="B41" s="4" t="s">
        <v>108</v>
      </c>
      <c r="C41" s="4" t="s">
        <v>109</v>
      </c>
      <c r="D41" s="4">
        <v>208.33333333333334</v>
      </c>
      <c r="E41" s="4">
        <v>0</v>
      </c>
    </row>
    <row r="42" spans="2:5" x14ac:dyDescent="0.25">
      <c r="B42" s="4" t="s">
        <v>110</v>
      </c>
      <c r="C42" s="4" t="s">
        <v>111</v>
      </c>
      <c r="D42" s="4">
        <v>208.33333333333334</v>
      </c>
      <c r="E42" s="4">
        <v>0</v>
      </c>
    </row>
    <row r="43" spans="2:5" x14ac:dyDescent="0.25">
      <c r="B43" s="4" t="s">
        <v>112</v>
      </c>
      <c r="C43" s="4" t="s">
        <v>113</v>
      </c>
      <c r="D43" s="4">
        <v>208.33333333333334</v>
      </c>
      <c r="E43" s="4">
        <v>0</v>
      </c>
    </row>
    <row r="44" spans="2:5" x14ac:dyDescent="0.25">
      <c r="B44" s="4" t="s">
        <v>114</v>
      </c>
      <c r="C44" s="4" t="s">
        <v>115</v>
      </c>
      <c r="D44" s="4">
        <v>208.33333333333334</v>
      </c>
      <c r="E44" s="4">
        <v>0</v>
      </c>
    </row>
    <row r="45" spans="2:5" x14ac:dyDescent="0.25">
      <c r="B45" s="4" t="s">
        <v>116</v>
      </c>
      <c r="C45" s="4" t="s">
        <v>117</v>
      </c>
      <c r="D45" s="4">
        <v>208.33333333333334</v>
      </c>
      <c r="E45" s="4">
        <v>0</v>
      </c>
    </row>
    <row r="46" spans="2:5" x14ac:dyDescent="0.25">
      <c r="B46" s="4" t="s">
        <v>118</v>
      </c>
      <c r="C46" s="4" t="s">
        <v>119</v>
      </c>
      <c r="D46" s="4">
        <v>208.33333333333334</v>
      </c>
      <c r="E46" s="4">
        <v>0</v>
      </c>
    </row>
    <row r="47" spans="2:5" x14ac:dyDescent="0.25">
      <c r="B47" s="4" t="s">
        <v>120</v>
      </c>
      <c r="C47" s="4" t="s">
        <v>121</v>
      </c>
      <c r="D47" s="4">
        <v>208.33333333333334</v>
      </c>
      <c r="E47" s="4">
        <v>0</v>
      </c>
    </row>
    <row r="48" spans="2:5" x14ac:dyDescent="0.25">
      <c r="B48" s="4" t="s">
        <v>122</v>
      </c>
      <c r="C48" s="4" t="s">
        <v>123</v>
      </c>
      <c r="D48" s="4">
        <v>208.33333333333334</v>
      </c>
      <c r="E48" s="4">
        <v>0</v>
      </c>
    </row>
    <row r="49" spans="1:5" x14ac:dyDescent="0.25">
      <c r="B49" s="4" t="s">
        <v>124</v>
      </c>
      <c r="C49" s="4" t="s">
        <v>125</v>
      </c>
      <c r="D49" s="4">
        <v>208.33333333333334</v>
      </c>
      <c r="E49" s="4">
        <v>0</v>
      </c>
    </row>
    <row r="50" spans="1:5" x14ac:dyDescent="0.25">
      <c r="B50" s="4" t="s">
        <v>126</v>
      </c>
      <c r="C50" s="4" t="s">
        <v>127</v>
      </c>
      <c r="D50" s="4">
        <v>208.33333333333334</v>
      </c>
      <c r="E50" s="4">
        <v>0</v>
      </c>
    </row>
    <row r="51" spans="1:5" x14ac:dyDescent="0.25">
      <c r="B51" s="4" t="s">
        <v>128</v>
      </c>
      <c r="C51" s="4" t="s">
        <v>129</v>
      </c>
      <c r="D51" s="4">
        <v>208.33333333333334</v>
      </c>
      <c r="E51" s="4">
        <v>0</v>
      </c>
    </row>
    <row r="52" spans="1:5" x14ac:dyDescent="0.25">
      <c r="B52" s="4" t="s">
        <v>130</v>
      </c>
      <c r="C52" s="4" t="s">
        <v>131</v>
      </c>
      <c r="D52" s="4">
        <v>208.33333333333334</v>
      </c>
      <c r="E52" s="4">
        <v>0</v>
      </c>
    </row>
    <row r="53" spans="1:5" x14ac:dyDescent="0.25">
      <c r="B53" s="4" t="s">
        <v>132</v>
      </c>
      <c r="C53" s="4" t="s">
        <v>133</v>
      </c>
      <c r="D53" s="4">
        <v>208.33333333333334</v>
      </c>
      <c r="E53" s="4">
        <v>0</v>
      </c>
    </row>
    <row r="54" spans="1:5" x14ac:dyDescent="0.25">
      <c r="B54" s="4" t="s">
        <v>134</v>
      </c>
      <c r="C54" s="4" t="s">
        <v>135</v>
      </c>
      <c r="D54" s="4">
        <v>208.33333333333334</v>
      </c>
      <c r="E54" s="4">
        <v>0</v>
      </c>
    </row>
    <row r="55" spans="1:5" x14ac:dyDescent="0.25">
      <c r="B55" s="4" t="s">
        <v>136</v>
      </c>
      <c r="C55" s="4" t="s">
        <v>137</v>
      </c>
      <c r="D55" s="4">
        <v>208.33333333333334</v>
      </c>
      <c r="E55" s="4">
        <v>0</v>
      </c>
    </row>
    <row r="56" spans="1:5" ht="15.75" thickBot="1" x14ac:dyDescent="0.3">
      <c r="B56" s="2" t="s">
        <v>138</v>
      </c>
      <c r="C56" s="2" t="s">
        <v>139</v>
      </c>
      <c r="D56" s="2">
        <v>208.33333333333334</v>
      </c>
      <c r="E56" s="2">
        <v>0</v>
      </c>
    </row>
    <row r="58" spans="1:5" ht="15.75" thickBot="1" x14ac:dyDescent="0.3">
      <c r="A58" t="s">
        <v>37</v>
      </c>
    </row>
    <row r="59" spans="1:5" x14ac:dyDescent="0.25">
      <c r="B59" s="5"/>
      <c r="C59" s="5"/>
      <c r="D59" s="5" t="s">
        <v>144</v>
      </c>
      <c r="E59" s="5" t="s">
        <v>148</v>
      </c>
    </row>
    <row r="60" spans="1:5" ht="15.75" thickBot="1" x14ac:dyDescent="0.3">
      <c r="B60" s="6" t="s">
        <v>31</v>
      </c>
      <c r="C60" s="6" t="s">
        <v>32</v>
      </c>
      <c r="D60" s="6" t="s">
        <v>145</v>
      </c>
      <c r="E60" s="6" t="s">
        <v>149</v>
      </c>
    </row>
    <row r="61" spans="1:5" ht="15.75" thickBot="1" x14ac:dyDescent="0.3">
      <c r="B61" s="2" t="s">
        <v>42</v>
      </c>
      <c r="C61" s="2" t="s">
        <v>17</v>
      </c>
      <c r="D61" s="2">
        <v>10000</v>
      </c>
      <c r="E61" s="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D68C-F7BF-4DA1-8253-C79339E04F45}">
  <sheetPr>
    <tabColor rgb="FF00B0F0"/>
  </sheetPr>
  <dimension ref="A1:K60"/>
  <sheetViews>
    <sheetView showGridLines="0" workbookViewId="0">
      <selection activeCell="M12" sqref="M12"/>
    </sheetView>
  </sheetViews>
  <sheetFormatPr defaultRowHeight="15" x14ac:dyDescent="0.25"/>
  <cols>
    <col min="1" max="1" width="2.28515625" customWidth="1"/>
    <col min="2" max="2" width="5.7109375" bestFit="1" customWidth="1"/>
    <col min="3" max="3" width="11.7109375" bestFit="1" customWidth="1"/>
    <col min="4" max="4" width="12" bestFit="1" customWidth="1"/>
    <col min="5" max="5" width="2.28515625" customWidth="1"/>
    <col min="6" max="6" width="6.42578125" bestFit="1" customWidth="1"/>
    <col min="7" max="7" width="12" bestFit="1" customWidth="1"/>
    <col min="8" max="8" width="2.28515625" customWidth="1"/>
    <col min="9" max="9" width="6.5703125" bestFit="1" customWidth="1"/>
    <col min="10" max="10" width="9.5703125" bestFit="1" customWidth="1"/>
  </cols>
  <sheetData>
    <row r="1" spans="1:11" x14ac:dyDescent="0.25">
      <c r="A1" s="1" t="s">
        <v>150</v>
      </c>
    </row>
    <row r="2" spans="1:11" x14ac:dyDescent="0.25">
      <c r="A2" s="1" t="s">
        <v>19</v>
      </c>
    </row>
    <row r="3" spans="1:11" x14ac:dyDescent="0.25">
      <c r="A3" s="1" t="s">
        <v>151</v>
      </c>
    </row>
    <row r="5" spans="1:11" ht="15.75" thickBot="1" x14ac:dyDescent="0.3"/>
    <row r="6" spans="1:11" x14ac:dyDescent="0.25">
      <c r="B6" s="5"/>
      <c r="C6" s="5" t="s">
        <v>152</v>
      </c>
      <c r="D6" s="5"/>
    </row>
    <row r="7" spans="1:11" ht="15.75" thickBot="1" x14ac:dyDescent="0.3">
      <c r="B7" s="6" t="s">
        <v>31</v>
      </c>
      <c r="C7" s="6" t="s">
        <v>32</v>
      </c>
      <c r="D7" s="6" t="s">
        <v>145</v>
      </c>
    </row>
    <row r="8" spans="1:11" ht="15.75" thickBot="1" x14ac:dyDescent="0.3">
      <c r="B8" s="2" t="s">
        <v>42</v>
      </c>
      <c r="C8" s="2" t="s">
        <v>17</v>
      </c>
      <c r="D8" s="2">
        <v>10000</v>
      </c>
    </row>
    <row r="10" spans="1:11" ht="15.75" thickBot="1" x14ac:dyDescent="0.3"/>
    <row r="11" spans="1:11" x14ac:dyDescent="0.25">
      <c r="B11" s="5"/>
      <c r="C11" s="5" t="s">
        <v>153</v>
      </c>
      <c r="D11" s="5"/>
      <c r="F11" s="5" t="s">
        <v>154</v>
      </c>
      <c r="G11" s="5" t="s">
        <v>152</v>
      </c>
      <c r="I11" s="5" t="s">
        <v>157</v>
      </c>
      <c r="J11" s="5" t="s">
        <v>152</v>
      </c>
      <c r="K11" s="7"/>
    </row>
    <row r="12" spans="1:11" ht="15.75" thickBot="1" x14ac:dyDescent="0.3">
      <c r="B12" s="6" t="s">
        <v>31</v>
      </c>
      <c r="C12" s="6" t="s">
        <v>32</v>
      </c>
      <c r="D12" s="6" t="s">
        <v>145</v>
      </c>
      <c r="F12" s="6" t="s">
        <v>155</v>
      </c>
      <c r="G12" s="6" t="s">
        <v>156</v>
      </c>
      <c r="I12" s="6" t="s">
        <v>155</v>
      </c>
      <c r="J12" s="6" t="s">
        <v>156</v>
      </c>
    </row>
    <row r="13" spans="1:11" x14ac:dyDescent="0.25">
      <c r="B13" s="4" t="s">
        <v>43</v>
      </c>
      <c r="C13" s="4" t="s">
        <v>44</v>
      </c>
      <c r="D13" s="4">
        <v>208.33333333333334</v>
      </c>
      <c r="F13" s="4">
        <v>0</v>
      </c>
      <c r="G13" s="4">
        <v>9791.6666666666661</v>
      </c>
      <c r="I13" s="4" t="e">
        <v>#N/A</v>
      </c>
      <c r="J13" s="4" t="e">
        <v>#N/A</v>
      </c>
    </row>
    <row r="14" spans="1:11" x14ac:dyDescent="0.25">
      <c r="B14" s="4" t="s">
        <v>46</v>
      </c>
      <c r="C14" s="4" t="s">
        <v>47</v>
      </c>
      <c r="D14" s="4">
        <v>208.33333333333334</v>
      </c>
      <c r="F14" s="4">
        <v>0</v>
      </c>
      <c r="G14" s="4">
        <v>9791.6666666666661</v>
      </c>
      <c r="I14" s="4" t="e">
        <v>#N/A</v>
      </c>
      <c r="J14" s="4" t="e">
        <v>#N/A</v>
      </c>
    </row>
    <row r="15" spans="1:11" x14ac:dyDescent="0.25">
      <c r="B15" s="4" t="s">
        <v>48</v>
      </c>
      <c r="C15" s="4" t="s">
        <v>49</v>
      </c>
      <c r="D15" s="4">
        <v>208.33333333333334</v>
      </c>
      <c r="F15" s="4">
        <v>0</v>
      </c>
      <c r="G15" s="4">
        <v>9791.6666666666661</v>
      </c>
      <c r="I15" s="4" t="e">
        <v>#N/A</v>
      </c>
      <c r="J15" s="4" t="e">
        <v>#N/A</v>
      </c>
    </row>
    <row r="16" spans="1:11" x14ac:dyDescent="0.25">
      <c r="B16" s="4" t="s">
        <v>50</v>
      </c>
      <c r="C16" s="4" t="s">
        <v>51</v>
      </c>
      <c r="D16" s="4">
        <v>208.33333333333334</v>
      </c>
      <c r="F16" s="4">
        <v>0</v>
      </c>
      <c r="G16" s="4">
        <v>9791.6666666666661</v>
      </c>
      <c r="I16" s="4" t="e">
        <v>#N/A</v>
      </c>
      <c r="J16" s="4" t="e">
        <v>#N/A</v>
      </c>
    </row>
    <row r="17" spans="2:10" x14ac:dyDescent="0.25">
      <c r="B17" s="4" t="s">
        <v>52</v>
      </c>
      <c r="C17" s="4" t="s">
        <v>53</v>
      </c>
      <c r="D17" s="4">
        <v>208.33333333333334</v>
      </c>
      <c r="F17" s="4">
        <v>0</v>
      </c>
      <c r="G17" s="4">
        <v>9791.6666666666661</v>
      </c>
      <c r="I17" s="4" t="e">
        <v>#N/A</v>
      </c>
      <c r="J17" s="4" t="e">
        <v>#N/A</v>
      </c>
    </row>
    <row r="18" spans="2:10" x14ac:dyDescent="0.25">
      <c r="B18" s="4" t="s">
        <v>54</v>
      </c>
      <c r="C18" s="4" t="s">
        <v>55</v>
      </c>
      <c r="D18" s="4">
        <v>208.33333333333334</v>
      </c>
      <c r="F18" s="4">
        <v>0</v>
      </c>
      <c r="G18" s="4">
        <v>9791.6666666666661</v>
      </c>
      <c r="I18" s="4" t="e">
        <v>#N/A</v>
      </c>
      <c r="J18" s="4" t="e">
        <v>#N/A</v>
      </c>
    </row>
    <row r="19" spans="2:10" x14ac:dyDescent="0.25">
      <c r="B19" s="4" t="s">
        <v>56</v>
      </c>
      <c r="C19" s="4" t="s">
        <v>57</v>
      </c>
      <c r="D19" s="4">
        <v>208.33333333333334</v>
      </c>
      <c r="F19" s="4">
        <v>0</v>
      </c>
      <c r="G19" s="4">
        <v>9791.6666666666661</v>
      </c>
      <c r="I19" s="4" t="e">
        <v>#N/A</v>
      </c>
      <c r="J19" s="4" t="e">
        <v>#N/A</v>
      </c>
    </row>
    <row r="20" spans="2:10" x14ac:dyDescent="0.25">
      <c r="B20" s="4" t="s">
        <v>58</v>
      </c>
      <c r="C20" s="4" t="s">
        <v>59</v>
      </c>
      <c r="D20" s="4">
        <v>208.33333333333334</v>
      </c>
      <c r="F20" s="4">
        <v>0</v>
      </c>
      <c r="G20" s="4">
        <v>9791.6666666666661</v>
      </c>
      <c r="I20" s="4" t="e">
        <v>#N/A</v>
      </c>
      <c r="J20" s="4" t="e">
        <v>#N/A</v>
      </c>
    </row>
    <row r="21" spans="2:10" x14ac:dyDescent="0.25">
      <c r="B21" s="4" t="s">
        <v>60</v>
      </c>
      <c r="C21" s="4" t="s">
        <v>61</v>
      </c>
      <c r="D21" s="4">
        <v>208.33333333333334</v>
      </c>
      <c r="F21" s="4">
        <v>0</v>
      </c>
      <c r="G21" s="4">
        <v>9791.6666666666661</v>
      </c>
      <c r="I21" s="4" t="e">
        <v>#N/A</v>
      </c>
      <c r="J21" s="4" t="e">
        <v>#N/A</v>
      </c>
    </row>
    <row r="22" spans="2:10" x14ac:dyDescent="0.25">
      <c r="B22" s="4" t="s">
        <v>62</v>
      </c>
      <c r="C22" s="4" t="s">
        <v>63</v>
      </c>
      <c r="D22" s="4">
        <v>208.33333333333334</v>
      </c>
      <c r="F22" s="4">
        <v>0</v>
      </c>
      <c r="G22" s="4">
        <v>9791.6666666666661</v>
      </c>
      <c r="I22" s="4" t="e">
        <v>#N/A</v>
      </c>
      <c r="J22" s="4" t="e">
        <v>#N/A</v>
      </c>
    </row>
    <row r="23" spans="2:10" x14ac:dyDescent="0.25">
      <c r="B23" s="4" t="s">
        <v>64</v>
      </c>
      <c r="C23" s="4" t="s">
        <v>65</v>
      </c>
      <c r="D23" s="4">
        <v>208.33333333333334</v>
      </c>
      <c r="F23" s="4">
        <v>0</v>
      </c>
      <c r="G23" s="4">
        <v>9791.6666666666661</v>
      </c>
      <c r="I23" s="4" t="e">
        <v>#N/A</v>
      </c>
      <c r="J23" s="4" t="e">
        <v>#N/A</v>
      </c>
    </row>
    <row r="24" spans="2:10" x14ac:dyDescent="0.25">
      <c r="B24" s="4" t="s">
        <v>66</v>
      </c>
      <c r="C24" s="4" t="s">
        <v>67</v>
      </c>
      <c r="D24" s="4">
        <v>208.33333333333334</v>
      </c>
      <c r="F24" s="4">
        <v>0</v>
      </c>
      <c r="G24" s="4">
        <v>9791.6666666666661</v>
      </c>
      <c r="I24" s="4" t="e">
        <v>#N/A</v>
      </c>
      <c r="J24" s="4" t="e">
        <v>#N/A</v>
      </c>
    </row>
    <row r="25" spans="2:10" x14ac:dyDescent="0.25">
      <c r="B25" s="4" t="s">
        <v>68</v>
      </c>
      <c r="C25" s="4" t="s">
        <v>69</v>
      </c>
      <c r="D25" s="4">
        <v>208.33333333333334</v>
      </c>
      <c r="F25" s="4">
        <v>0</v>
      </c>
      <c r="G25" s="4">
        <v>9791.6666666666661</v>
      </c>
      <c r="I25" s="4" t="e">
        <v>#N/A</v>
      </c>
      <c r="J25" s="4" t="e">
        <v>#N/A</v>
      </c>
    </row>
    <row r="26" spans="2:10" x14ac:dyDescent="0.25">
      <c r="B26" s="4" t="s">
        <v>70</v>
      </c>
      <c r="C26" s="4" t="s">
        <v>71</v>
      </c>
      <c r="D26" s="4">
        <v>208.33333333333334</v>
      </c>
      <c r="F26" s="4">
        <v>0</v>
      </c>
      <c r="G26" s="4">
        <v>9791.6666666666661</v>
      </c>
      <c r="I26" s="4" t="e">
        <v>#N/A</v>
      </c>
      <c r="J26" s="4" t="e">
        <v>#N/A</v>
      </c>
    </row>
    <row r="27" spans="2:10" x14ac:dyDescent="0.25">
      <c r="B27" s="4" t="s">
        <v>72</v>
      </c>
      <c r="C27" s="4" t="s">
        <v>73</v>
      </c>
      <c r="D27" s="4">
        <v>208.33333333333334</v>
      </c>
      <c r="F27" s="4">
        <v>0</v>
      </c>
      <c r="G27" s="4">
        <v>9791.6666666666661</v>
      </c>
      <c r="I27" s="4" t="e">
        <v>#N/A</v>
      </c>
      <c r="J27" s="4" t="e">
        <v>#N/A</v>
      </c>
    </row>
    <row r="28" spans="2:10" x14ac:dyDescent="0.25">
      <c r="B28" s="4" t="s">
        <v>74</v>
      </c>
      <c r="C28" s="4" t="s">
        <v>75</v>
      </c>
      <c r="D28" s="4">
        <v>208.33333333333334</v>
      </c>
      <c r="F28" s="4">
        <v>0</v>
      </c>
      <c r="G28" s="4">
        <v>9791.6666666666661</v>
      </c>
      <c r="I28" s="4" t="e">
        <v>#N/A</v>
      </c>
      <c r="J28" s="4" t="e">
        <v>#N/A</v>
      </c>
    </row>
    <row r="29" spans="2:10" x14ac:dyDescent="0.25">
      <c r="B29" s="4" t="s">
        <v>76</v>
      </c>
      <c r="C29" s="4" t="s">
        <v>77</v>
      </c>
      <c r="D29" s="4">
        <v>208.33333333333334</v>
      </c>
      <c r="F29" s="4">
        <v>0</v>
      </c>
      <c r="G29" s="4">
        <v>9791.6666666666661</v>
      </c>
      <c r="I29" s="4" t="e">
        <v>#N/A</v>
      </c>
      <c r="J29" s="4" t="e">
        <v>#N/A</v>
      </c>
    </row>
    <row r="30" spans="2:10" x14ac:dyDescent="0.25">
      <c r="B30" s="4" t="s">
        <v>78</v>
      </c>
      <c r="C30" s="4" t="s">
        <v>79</v>
      </c>
      <c r="D30" s="4">
        <v>208.33333333333334</v>
      </c>
      <c r="F30" s="4">
        <v>0</v>
      </c>
      <c r="G30" s="4">
        <v>9791.6666666666661</v>
      </c>
      <c r="I30" s="4" t="e">
        <v>#N/A</v>
      </c>
      <c r="J30" s="4" t="e">
        <v>#N/A</v>
      </c>
    </row>
    <row r="31" spans="2:10" x14ac:dyDescent="0.25">
      <c r="B31" s="4" t="s">
        <v>80</v>
      </c>
      <c r="C31" s="4" t="s">
        <v>81</v>
      </c>
      <c r="D31" s="4">
        <v>208.33333333333334</v>
      </c>
      <c r="F31" s="4">
        <v>0</v>
      </c>
      <c r="G31" s="4">
        <v>9791.6666666666661</v>
      </c>
      <c r="I31" s="4" t="e">
        <v>#N/A</v>
      </c>
      <c r="J31" s="4" t="e">
        <v>#N/A</v>
      </c>
    </row>
    <row r="32" spans="2:10" x14ac:dyDescent="0.25">
      <c r="B32" s="4" t="s">
        <v>82</v>
      </c>
      <c r="C32" s="4" t="s">
        <v>83</v>
      </c>
      <c r="D32" s="4">
        <v>208.33333333333334</v>
      </c>
      <c r="F32" s="4">
        <v>0</v>
      </c>
      <c r="G32" s="4">
        <v>9791.6666666666661</v>
      </c>
      <c r="I32" s="4" t="e">
        <v>#N/A</v>
      </c>
      <c r="J32" s="4" t="e">
        <v>#N/A</v>
      </c>
    </row>
    <row r="33" spans="2:10" x14ac:dyDescent="0.25">
      <c r="B33" s="4" t="s">
        <v>84</v>
      </c>
      <c r="C33" s="4" t="s">
        <v>85</v>
      </c>
      <c r="D33" s="4">
        <v>208.33333333333334</v>
      </c>
      <c r="F33" s="4">
        <v>0</v>
      </c>
      <c r="G33" s="4">
        <v>9791.6666666666661</v>
      </c>
      <c r="I33" s="4" t="e">
        <v>#N/A</v>
      </c>
      <c r="J33" s="4" t="e">
        <v>#N/A</v>
      </c>
    </row>
    <row r="34" spans="2:10" x14ac:dyDescent="0.25">
      <c r="B34" s="4" t="s">
        <v>86</v>
      </c>
      <c r="C34" s="4" t="s">
        <v>87</v>
      </c>
      <c r="D34" s="4">
        <v>208.33333333333334</v>
      </c>
      <c r="F34" s="4">
        <v>0</v>
      </c>
      <c r="G34" s="4">
        <v>9791.6666666666661</v>
      </c>
      <c r="I34" s="4" t="e">
        <v>#N/A</v>
      </c>
      <c r="J34" s="4" t="e">
        <v>#N/A</v>
      </c>
    </row>
    <row r="35" spans="2:10" x14ac:dyDescent="0.25">
      <c r="B35" s="4" t="s">
        <v>88</v>
      </c>
      <c r="C35" s="4" t="s">
        <v>89</v>
      </c>
      <c r="D35" s="4">
        <v>208.33333333333334</v>
      </c>
      <c r="F35" s="4">
        <v>0</v>
      </c>
      <c r="G35" s="4">
        <v>9791.6666666666661</v>
      </c>
      <c r="I35" s="4" t="e">
        <v>#N/A</v>
      </c>
      <c r="J35" s="4" t="e">
        <v>#N/A</v>
      </c>
    </row>
    <row r="36" spans="2:10" x14ac:dyDescent="0.25">
      <c r="B36" s="4" t="s">
        <v>90</v>
      </c>
      <c r="C36" s="4" t="s">
        <v>91</v>
      </c>
      <c r="D36" s="4">
        <v>208.33333333333334</v>
      </c>
      <c r="F36" s="4">
        <v>0</v>
      </c>
      <c r="G36" s="4">
        <v>9791.6666666666661</v>
      </c>
      <c r="I36" s="4" t="e">
        <v>#N/A</v>
      </c>
      <c r="J36" s="4" t="e">
        <v>#N/A</v>
      </c>
    </row>
    <row r="37" spans="2:10" x14ac:dyDescent="0.25">
      <c r="B37" s="4" t="s">
        <v>92</v>
      </c>
      <c r="C37" s="4" t="s">
        <v>93</v>
      </c>
      <c r="D37" s="4">
        <v>208.33333333333334</v>
      </c>
      <c r="F37" s="4">
        <v>0</v>
      </c>
      <c r="G37" s="4">
        <v>9791.6666666666661</v>
      </c>
      <c r="I37" s="4" t="e">
        <v>#N/A</v>
      </c>
      <c r="J37" s="4" t="e">
        <v>#N/A</v>
      </c>
    </row>
    <row r="38" spans="2:10" x14ac:dyDescent="0.25">
      <c r="B38" s="4" t="s">
        <v>94</v>
      </c>
      <c r="C38" s="4" t="s">
        <v>95</v>
      </c>
      <c r="D38" s="4">
        <v>208.33333333333334</v>
      </c>
      <c r="F38" s="4">
        <v>0</v>
      </c>
      <c r="G38" s="4">
        <v>9791.6666666666661</v>
      </c>
      <c r="I38" s="4" t="e">
        <v>#N/A</v>
      </c>
      <c r="J38" s="4" t="e">
        <v>#N/A</v>
      </c>
    </row>
    <row r="39" spans="2:10" x14ac:dyDescent="0.25">
      <c r="B39" s="4" t="s">
        <v>96</v>
      </c>
      <c r="C39" s="4" t="s">
        <v>97</v>
      </c>
      <c r="D39" s="4">
        <v>208.33333333333334</v>
      </c>
      <c r="F39" s="4">
        <v>0</v>
      </c>
      <c r="G39" s="4">
        <v>9791.6666666666661</v>
      </c>
      <c r="I39" s="4" t="e">
        <v>#N/A</v>
      </c>
      <c r="J39" s="4" t="e">
        <v>#N/A</v>
      </c>
    </row>
    <row r="40" spans="2:10" x14ac:dyDescent="0.25">
      <c r="B40" s="4" t="s">
        <v>98</v>
      </c>
      <c r="C40" s="4" t="s">
        <v>99</v>
      </c>
      <c r="D40" s="4">
        <v>208.33333333333334</v>
      </c>
      <c r="F40" s="4">
        <v>0</v>
      </c>
      <c r="G40" s="4">
        <v>9791.6666666666661</v>
      </c>
      <c r="I40" s="4" t="e">
        <v>#N/A</v>
      </c>
      <c r="J40" s="4" t="e">
        <v>#N/A</v>
      </c>
    </row>
    <row r="41" spans="2:10" x14ac:dyDescent="0.25">
      <c r="B41" s="4" t="s">
        <v>100</v>
      </c>
      <c r="C41" s="4" t="s">
        <v>101</v>
      </c>
      <c r="D41" s="4">
        <v>208.33333333333334</v>
      </c>
      <c r="F41" s="4">
        <v>0</v>
      </c>
      <c r="G41" s="4">
        <v>9791.6666666666661</v>
      </c>
      <c r="I41" s="4" t="e">
        <v>#N/A</v>
      </c>
      <c r="J41" s="4" t="e">
        <v>#N/A</v>
      </c>
    </row>
    <row r="42" spans="2:10" x14ac:dyDescent="0.25">
      <c r="B42" s="4" t="s">
        <v>102</v>
      </c>
      <c r="C42" s="4" t="s">
        <v>103</v>
      </c>
      <c r="D42" s="4">
        <v>208.33333333333334</v>
      </c>
      <c r="F42" s="4">
        <v>0</v>
      </c>
      <c r="G42" s="4">
        <v>9791.6666666666661</v>
      </c>
      <c r="I42" s="4" t="e">
        <v>#N/A</v>
      </c>
      <c r="J42" s="4" t="e">
        <v>#N/A</v>
      </c>
    </row>
    <row r="43" spans="2:10" x14ac:dyDescent="0.25">
      <c r="B43" s="4" t="s">
        <v>104</v>
      </c>
      <c r="C43" s="4" t="s">
        <v>105</v>
      </c>
      <c r="D43" s="4">
        <v>208.33333333333334</v>
      </c>
      <c r="F43" s="4">
        <v>0</v>
      </c>
      <c r="G43" s="4">
        <v>9791.6666666666661</v>
      </c>
      <c r="I43" s="4" t="e">
        <v>#N/A</v>
      </c>
      <c r="J43" s="4" t="e">
        <v>#N/A</v>
      </c>
    </row>
    <row r="44" spans="2:10" x14ac:dyDescent="0.25">
      <c r="B44" s="4" t="s">
        <v>106</v>
      </c>
      <c r="C44" s="4" t="s">
        <v>107</v>
      </c>
      <c r="D44" s="4">
        <v>208.33333333333334</v>
      </c>
      <c r="F44" s="4">
        <v>0</v>
      </c>
      <c r="G44" s="4">
        <v>9791.6666666666661</v>
      </c>
      <c r="I44" s="4" t="e">
        <v>#N/A</v>
      </c>
      <c r="J44" s="4" t="e">
        <v>#N/A</v>
      </c>
    </row>
    <row r="45" spans="2:10" x14ac:dyDescent="0.25">
      <c r="B45" s="4" t="s">
        <v>108</v>
      </c>
      <c r="C45" s="4" t="s">
        <v>109</v>
      </c>
      <c r="D45" s="4">
        <v>208.33333333333334</v>
      </c>
      <c r="F45" s="4">
        <v>0</v>
      </c>
      <c r="G45" s="4">
        <v>9791.6666666666661</v>
      </c>
      <c r="I45" s="4" t="e">
        <v>#N/A</v>
      </c>
      <c r="J45" s="4" t="e">
        <v>#N/A</v>
      </c>
    </row>
    <row r="46" spans="2:10" x14ac:dyDescent="0.25">
      <c r="B46" s="4" t="s">
        <v>110</v>
      </c>
      <c r="C46" s="4" t="s">
        <v>111</v>
      </c>
      <c r="D46" s="4">
        <v>208.33333333333334</v>
      </c>
      <c r="F46" s="4">
        <v>0</v>
      </c>
      <c r="G46" s="4">
        <v>9791.6666666666661</v>
      </c>
      <c r="I46" s="4" t="e">
        <v>#N/A</v>
      </c>
      <c r="J46" s="4" t="e">
        <v>#N/A</v>
      </c>
    </row>
    <row r="47" spans="2:10" x14ac:dyDescent="0.25">
      <c r="B47" s="4" t="s">
        <v>112</v>
      </c>
      <c r="C47" s="4" t="s">
        <v>113</v>
      </c>
      <c r="D47" s="4">
        <v>208.33333333333334</v>
      </c>
      <c r="F47" s="4">
        <v>0</v>
      </c>
      <c r="G47" s="4">
        <v>9791.6666666666661</v>
      </c>
      <c r="I47" s="4" t="e">
        <v>#N/A</v>
      </c>
      <c r="J47" s="4" t="e">
        <v>#N/A</v>
      </c>
    </row>
    <row r="48" spans="2:10" x14ac:dyDescent="0.25">
      <c r="B48" s="4" t="s">
        <v>114</v>
      </c>
      <c r="C48" s="4" t="s">
        <v>115</v>
      </c>
      <c r="D48" s="4">
        <v>208.33333333333334</v>
      </c>
      <c r="F48" s="4">
        <v>0</v>
      </c>
      <c r="G48" s="4">
        <v>9791.6666666666661</v>
      </c>
      <c r="I48" s="4" t="e">
        <v>#N/A</v>
      </c>
      <c r="J48" s="4" t="e">
        <v>#N/A</v>
      </c>
    </row>
    <row r="49" spans="2:10" x14ac:dyDescent="0.25">
      <c r="B49" s="4" t="s">
        <v>116</v>
      </c>
      <c r="C49" s="4" t="s">
        <v>117</v>
      </c>
      <c r="D49" s="4">
        <v>208.33333333333334</v>
      </c>
      <c r="F49" s="4">
        <v>0</v>
      </c>
      <c r="G49" s="4">
        <v>9791.6666666666661</v>
      </c>
      <c r="I49" s="4" t="e">
        <v>#N/A</v>
      </c>
      <c r="J49" s="4" t="e">
        <v>#N/A</v>
      </c>
    </row>
    <row r="50" spans="2:10" x14ac:dyDescent="0.25">
      <c r="B50" s="4" t="s">
        <v>118</v>
      </c>
      <c r="C50" s="4" t="s">
        <v>119</v>
      </c>
      <c r="D50" s="4">
        <v>208.33333333333334</v>
      </c>
      <c r="F50" s="4">
        <v>0</v>
      </c>
      <c r="G50" s="4">
        <v>9791.6666666666661</v>
      </c>
      <c r="I50" s="4" t="e">
        <v>#N/A</v>
      </c>
      <c r="J50" s="4" t="e">
        <v>#N/A</v>
      </c>
    </row>
    <row r="51" spans="2:10" x14ac:dyDescent="0.25">
      <c r="B51" s="4" t="s">
        <v>120</v>
      </c>
      <c r="C51" s="4" t="s">
        <v>121</v>
      </c>
      <c r="D51" s="4">
        <v>208.33333333333334</v>
      </c>
      <c r="F51" s="4">
        <v>0</v>
      </c>
      <c r="G51" s="4">
        <v>9791.6666666666661</v>
      </c>
      <c r="I51" s="4" t="e">
        <v>#N/A</v>
      </c>
      <c r="J51" s="4" t="e">
        <v>#N/A</v>
      </c>
    </row>
    <row r="52" spans="2:10" x14ac:dyDescent="0.25">
      <c r="B52" s="4" t="s">
        <v>122</v>
      </c>
      <c r="C52" s="4" t="s">
        <v>123</v>
      </c>
      <c r="D52" s="4">
        <v>208.33333333333334</v>
      </c>
      <c r="F52" s="4">
        <v>0</v>
      </c>
      <c r="G52" s="4">
        <v>9791.6666666666661</v>
      </c>
      <c r="I52" s="4" t="e">
        <v>#N/A</v>
      </c>
      <c r="J52" s="4" t="e">
        <v>#N/A</v>
      </c>
    </row>
    <row r="53" spans="2:10" x14ac:dyDescent="0.25">
      <c r="B53" s="4" t="s">
        <v>124</v>
      </c>
      <c r="C53" s="4" t="s">
        <v>125</v>
      </c>
      <c r="D53" s="4">
        <v>208.33333333333334</v>
      </c>
      <c r="F53" s="4">
        <v>0</v>
      </c>
      <c r="G53" s="4">
        <v>9791.6666666666661</v>
      </c>
      <c r="I53" s="4" t="e">
        <v>#N/A</v>
      </c>
      <c r="J53" s="4" t="e">
        <v>#N/A</v>
      </c>
    </row>
    <row r="54" spans="2:10" x14ac:dyDescent="0.25">
      <c r="B54" s="4" t="s">
        <v>126</v>
      </c>
      <c r="C54" s="4" t="s">
        <v>127</v>
      </c>
      <c r="D54" s="4">
        <v>208.33333333333334</v>
      </c>
      <c r="F54" s="4">
        <v>0</v>
      </c>
      <c r="G54" s="4">
        <v>9791.6666666666661</v>
      </c>
      <c r="I54" s="4" t="e">
        <v>#N/A</v>
      </c>
      <c r="J54" s="4" t="e">
        <v>#N/A</v>
      </c>
    </row>
    <row r="55" spans="2:10" x14ac:dyDescent="0.25">
      <c r="B55" s="4" t="s">
        <v>128</v>
      </c>
      <c r="C55" s="4" t="s">
        <v>129</v>
      </c>
      <c r="D55" s="4">
        <v>208.33333333333334</v>
      </c>
      <c r="F55" s="4">
        <v>0</v>
      </c>
      <c r="G55" s="4">
        <v>9791.6666666666661</v>
      </c>
      <c r="I55" s="4" t="e">
        <v>#N/A</v>
      </c>
      <c r="J55" s="4" t="e">
        <v>#N/A</v>
      </c>
    </row>
    <row r="56" spans="2:10" x14ac:dyDescent="0.25">
      <c r="B56" s="4" t="s">
        <v>130</v>
      </c>
      <c r="C56" s="4" t="s">
        <v>131</v>
      </c>
      <c r="D56" s="4">
        <v>208.33333333333334</v>
      </c>
      <c r="F56" s="4">
        <v>0</v>
      </c>
      <c r="G56" s="4">
        <v>9791.6666666666661</v>
      </c>
      <c r="I56" s="4" t="e">
        <v>#N/A</v>
      </c>
      <c r="J56" s="4" t="e">
        <v>#N/A</v>
      </c>
    </row>
    <row r="57" spans="2:10" x14ac:dyDescent="0.25">
      <c r="B57" s="4" t="s">
        <v>132</v>
      </c>
      <c r="C57" s="4" t="s">
        <v>133</v>
      </c>
      <c r="D57" s="4">
        <v>208.33333333333334</v>
      </c>
      <c r="F57" s="4">
        <v>0</v>
      </c>
      <c r="G57" s="4">
        <v>9791.6666666666661</v>
      </c>
      <c r="I57" s="4" t="e">
        <v>#N/A</v>
      </c>
      <c r="J57" s="4" t="e">
        <v>#N/A</v>
      </c>
    </row>
    <row r="58" spans="2:10" x14ac:dyDescent="0.25">
      <c r="B58" s="4" t="s">
        <v>134</v>
      </c>
      <c r="C58" s="4" t="s">
        <v>135</v>
      </c>
      <c r="D58" s="4">
        <v>208.33333333333334</v>
      </c>
      <c r="F58" s="4">
        <v>0</v>
      </c>
      <c r="G58" s="4">
        <v>9791.6666666666661</v>
      </c>
      <c r="I58" s="4" t="e">
        <v>#N/A</v>
      </c>
      <c r="J58" s="4" t="e">
        <v>#N/A</v>
      </c>
    </row>
    <row r="59" spans="2:10" x14ac:dyDescent="0.25">
      <c r="B59" s="4" t="s">
        <v>136</v>
      </c>
      <c r="C59" s="4" t="s">
        <v>137</v>
      </c>
      <c r="D59" s="4">
        <v>208.33333333333334</v>
      </c>
      <c r="F59" s="4">
        <v>0</v>
      </c>
      <c r="G59" s="4">
        <v>9791.6666666666661</v>
      </c>
      <c r="I59" s="4" t="e">
        <v>#N/A</v>
      </c>
      <c r="J59" s="4" t="e">
        <v>#N/A</v>
      </c>
    </row>
    <row r="60" spans="2:10" ht="15.75" thickBot="1" x14ac:dyDescent="0.3">
      <c r="B60" s="2" t="s">
        <v>138</v>
      </c>
      <c r="C60" s="2" t="s">
        <v>139</v>
      </c>
      <c r="D60" s="2">
        <v>208.33333333333334</v>
      </c>
      <c r="F60" s="2">
        <v>0</v>
      </c>
      <c r="G60" s="2">
        <v>9791.6666666666661</v>
      </c>
      <c r="I60" s="2" t="e">
        <v>#N/A</v>
      </c>
      <c r="J60" s="2" t="e">
        <v>#N/A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6980B-FE55-4126-AF2D-3F7929766822}">
  <sheetPr>
    <tabColor rgb="FF00B0F0"/>
  </sheetPr>
  <dimension ref="A1:N11"/>
  <sheetViews>
    <sheetView workbookViewId="0">
      <selection activeCell="F11" sqref="F11"/>
    </sheetView>
  </sheetViews>
  <sheetFormatPr defaultRowHeight="15" x14ac:dyDescent="0.25"/>
  <sheetData>
    <row r="1" spans="1:14" x14ac:dyDescent="0.25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</row>
    <row r="2" spans="1:14" x14ac:dyDescent="0.25">
      <c r="A2" t="s">
        <v>1</v>
      </c>
      <c r="B2" s="8">
        <v>208.33333333333334</v>
      </c>
      <c r="C2" s="8">
        <v>208.33333333333334</v>
      </c>
      <c r="D2" s="8">
        <v>208.33333333333334</v>
      </c>
      <c r="E2" s="8">
        <v>208.33333333333334</v>
      </c>
      <c r="F2" s="8">
        <v>208.33333333333334</v>
      </c>
      <c r="G2" s="8">
        <v>208.33333333333334</v>
      </c>
      <c r="H2" s="8">
        <v>208.33333333333334</v>
      </c>
      <c r="I2" s="8">
        <v>208.33333333333334</v>
      </c>
      <c r="J2" s="8">
        <v>208.33333333333334</v>
      </c>
      <c r="K2" s="8">
        <v>208.33333333333334</v>
      </c>
      <c r="L2" s="8">
        <v>208.33333333333334</v>
      </c>
      <c r="M2" s="8">
        <v>208.33333333333334</v>
      </c>
      <c r="N2">
        <f>SUM(B2:M2)</f>
        <v>2500</v>
      </c>
    </row>
    <row r="3" spans="1:14" x14ac:dyDescent="0.25">
      <c r="A3" t="s">
        <v>2</v>
      </c>
      <c r="B3" s="8">
        <v>208.33333333333334</v>
      </c>
      <c r="C3" s="8">
        <v>208.33333333333334</v>
      </c>
      <c r="D3" s="8">
        <v>208.33333333333334</v>
      </c>
      <c r="E3" s="8">
        <v>208.33333333333334</v>
      </c>
      <c r="F3" s="8">
        <v>208.33333333333334</v>
      </c>
      <c r="G3" s="8">
        <v>208.33333333333334</v>
      </c>
      <c r="H3" s="8">
        <v>208.33333333333334</v>
      </c>
      <c r="I3" s="8">
        <v>208.33333333333334</v>
      </c>
      <c r="J3" s="8">
        <v>208.33333333333334</v>
      </c>
      <c r="K3" s="8">
        <v>208.33333333333334</v>
      </c>
      <c r="L3" s="8">
        <v>208.33333333333334</v>
      </c>
      <c r="M3" s="8">
        <v>208.33333333333334</v>
      </c>
      <c r="N3">
        <f>SUM(B3:M3)</f>
        <v>2500</v>
      </c>
    </row>
    <row r="4" spans="1:14" x14ac:dyDescent="0.25">
      <c r="A4" t="s">
        <v>3</v>
      </c>
      <c r="B4" s="8">
        <v>208.33333333333334</v>
      </c>
      <c r="C4" s="8">
        <v>208.33333333333334</v>
      </c>
      <c r="D4" s="8">
        <v>208.33333333333334</v>
      </c>
      <c r="E4" s="8">
        <v>208.33333333333334</v>
      </c>
      <c r="F4" s="8">
        <v>208.33333333333334</v>
      </c>
      <c r="G4" s="8">
        <v>208.33333333333334</v>
      </c>
      <c r="H4" s="8">
        <v>208.33333333333334</v>
      </c>
      <c r="I4" s="8">
        <v>208.33333333333334</v>
      </c>
      <c r="J4" s="8">
        <v>208.33333333333334</v>
      </c>
      <c r="K4" s="8">
        <v>208.33333333333334</v>
      </c>
      <c r="L4" s="8">
        <v>208.33333333333334</v>
      </c>
      <c r="M4" s="8">
        <v>208.33333333333334</v>
      </c>
      <c r="N4">
        <f>SUM(B4:M4)</f>
        <v>2500</v>
      </c>
    </row>
    <row r="5" spans="1:14" x14ac:dyDescent="0.25">
      <c r="A5" t="s">
        <v>4</v>
      </c>
      <c r="B5" s="8">
        <v>208.33333333333334</v>
      </c>
      <c r="C5" s="8">
        <v>208.33333333333334</v>
      </c>
      <c r="D5" s="8">
        <v>208.33333333333334</v>
      </c>
      <c r="E5" s="8">
        <v>208.33333333333334</v>
      </c>
      <c r="F5" s="8">
        <v>208.33333333333334</v>
      </c>
      <c r="G5" s="8">
        <v>208.33333333333334</v>
      </c>
      <c r="H5" s="8">
        <v>208.33333333333334</v>
      </c>
      <c r="I5" s="8">
        <v>208.33333333333334</v>
      </c>
      <c r="J5" s="8">
        <v>208.33333333333334</v>
      </c>
      <c r="K5" s="8">
        <v>208.33333333333334</v>
      </c>
      <c r="L5" s="8">
        <v>208.33333333333334</v>
      </c>
      <c r="M5" s="8">
        <v>208.33333333333334</v>
      </c>
      <c r="N5">
        <f>SUM(B5:M5)</f>
        <v>2500</v>
      </c>
    </row>
    <row r="6" spans="1:14" x14ac:dyDescent="0.25">
      <c r="N6" s="8">
        <f>SUM(N2:N5)</f>
        <v>10000</v>
      </c>
    </row>
    <row r="11" spans="1:14" x14ac:dyDescent="0.25">
      <c r="K11" s="7"/>
    </row>
  </sheetData>
  <phoneticPr fontId="2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6D23A6-4657-4A6C-BC3F-20A4A5BCFA1F}">
  <sheetPr>
    <tabColor rgb="FF00B050"/>
  </sheetPr>
  <dimension ref="A1:P21"/>
  <sheetViews>
    <sheetView workbookViewId="0">
      <selection activeCell="I19" sqref="I19"/>
    </sheetView>
  </sheetViews>
  <sheetFormatPr defaultRowHeight="15" x14ac:dyDescent="0.25"/>
  <cols>
    <col min="9" max="9" width="15" bestFit="1" customWidth="1"/>
  </cols>
  <sheetData>
    <row r="1" spans="1:16" x14ac:dyDescent="0.25">
      <c r="A1" s="8">
        <f>(J6-J5)*J7-J4</f>
        <v>1000</v>
      </c>
      <c r="B1" s="8">
        <v>5</v>
      </c>
      <c r="C1" s="8">
        <v>6</v>
      </c>
      <c r="D1" s="8">
        <v>7</v>
      </c>
      <c r="E1" s="8">
        <v>8</v>
      </c>
      <c r="F1" s="8">
        <v>9</v>
      </c>
      <c r="G1" s="8">
        <v>10</v>
      </c>
    </row>
    <row r="2" spans="1:16" x14ac:dyDescent="0.25">
      <c r="A2" s="8">
        <v>50</v>
      </c>
      <c r="B2" s="8">
        <f t="dataTable" ref="B2:G21" dt2D="1" dtr="1" r1="J6" r2="J7"/>
        <v>-1000</v>
      </c>
      <c r="C2" s="8">
        <v>-950</v>
      </c>
      <c r="D2" s="8">
        <v>-900</v>
      </c>
      <c r="E2" s="8">
        <v>-850</v>
      </c>
      <c r="F2" s="8">
        <v>-800</v>
      </c>
      <c r="G2" s="8">
        <v>-750</v>
      </c>
    </row>
    <row r="3" spans="1:16" x14ac:dyDescent="0.25">
      <c r="A3" s="8">
        <v>100</v>
      </c>
      <c r="B3" s="8">
        <v>-1000</v>
      </c>
      <c r="C3" s="8">
        <v>-900</v>
      </c>
      <c r="D3" s="8">
        <v>-800</v>
      </c>
      <c r="E3" s="8">
        <v>-700</v>
      </c>
      <c r="F3" s="8">
        <v>-600</v>
      </c>
      <c r="G3" s="8">
        <v>-500</v>
      </c>
    </row>
    <row r="4" spans="1:16" x14ac:dyDescent="0.25">
      <c r="A4" s="8">
        <v>150</v>
      </c>
      <c r="B4" s="8">
        <v>-1000</v>
      </c>
      <c r="C4" s="8">
        <v>-850</v>
      </c>
      <c r="D4" s="8">
        <v>-700</v>
      </c>
      <c r="E4" s="8">
        <v>-550</v>
      </c>
      <c r="F4" s="8">
        <v>-400</v>
      </c>
      <c r="G4" s="8">
        <v>-250</v>
      </c>
      <c r="I4" t="s">
        <v>158</v>
      </c>
      <c r="J4">
        <v>1000</v>
      </c>
    </row>
    <row r="5" spans="1:16" x14ac:dyDescent="0.25">
      <c r="A5" s="8">
        <v>200</v>
      </c>
      <c r="B5" s="8">
        <v>-1000</v>
      </c>
      <c r="C5" s="8">
        <v>-800</v>
      </c>
      <c r="D5" s="8">
        <v>-600</v>
      </c>
      <c r="E5" s="8">
        <v>-400</v>
      </c>
      <c r="F5" s="8">
        <v>-200</v>
      </c>
      <c r="G5" s="8">
        <v>0</v>
      </c>
      <c r="I5" t="s">
        <v>160</v>
      </c>
      <c r="J5">
        <v>5</v>
      </c>
    </row>
    <row r="6" spans="1:16" x14ac:dyDescent="0.25">
      <c r="A6" s="8">
        <v>250</v>
      </c>
      <c r="B6" s="8">
        <v>-1000</v>
      </c>
      <c r="C6" s="8">
        <v>-750</v>
      </c>
      <c r="D6" s="8">
        <v>-500</v>
      </c>
      <c r="E6" s="8">
        <v>-250</v>
      </c>
      <c r="F6" s="8">
        <v>0</v>
      </c>
      <c r="G6" s="8">
        <v>250</v>
      </c>
      <c r="I6" t="s">
        <v>159</v>
      </c>
      <c r="J6" s="8">
        <v>15</v>
      </c>
    </row>
    <row r="7" spans="1:16" x14ac:dyDescent="0.25">
      <c r="A7" s="8">
        <v>300</v>
      </c>
      <c r="B7" s="8">
        <v>-1000</v>
      </c>
      <c r="C7" s="8">
        <v>-700</v>
      </c>
      <c r="D7" s="8">
        <v>-400</v>
      </c>
      <c r="E7" s="8">
        <v>-100</v>
      </c>
      <c r="F7" s="8">
        <v>200</v>
      </c>
      <c r="G7" s="8">
        <v>500</v>
      </c>
      <c r="I7" t="s">
        <v>161</v>
      </c>
      <c r="J7" s="8">
        <v>200</v>
      </c>
    </row>
    <row r="8" spans="1:16" x14ac:dyDescent="0.25">
      <c r="A8" s="8">
        <v>350</v>
      </c>
      <c r="B8" s="8">
        <v>-1000</v>
      </c>
      <c r="C8" s="8">
        <v>-650</v>
      </c>
      <c r="D8" s="8">
        <v>-300</v>
      </c>
      <c r="E8" s="8">
        <v>50</v>
      </c>
      <c r="F8" s="8">
        <v>400</v>
      </c>
      <c r="G8" s="8">
        <v>750</v>
      </c>
      <c r="I8" t="s">
        <v>162</v>
      </c>
      <c r="J8">
        <f>(J6-J5)*J7-J4</f>
        <v>1000</v>
      </c>
    </row>
    <row r="9" spans="1:16" x14ac:dyDescent="0.25">
      <c r="A9" s="8">
        <v>400</v>
      </c>
      <c r="B9" s="8">
        <v>-1000</v>
      </c>
      <c r="C9" s="8">
        <v>-600</v>
      </c>
      <c r="D9" s="8">
        <v>-200</v>
      </c>
      <c r="E9" s="8">
        <v>200</v>
      </c>
      <c r="F9" s="8">
        <v>600</v>
      </c>
      <c r="G9" s="8">
        <v>1000</v>
      </c>
    </row>
    <row r="10" spans="1:16" x14ac:dyDescent="0.25">
      <c r="A10" s="8">
        <v>450</v>
      </c>
      <c r="B10" s="8">
        <v>-1000</v>
      </c>
      <c r="C10" s="8">
        <v>-550</v>
      </c>
      <c r="D10" s="8">
        <v>-100</v>
      </c>
      <c r="E10" s="8">
        <v>350</v>
      </c>
      <c r="F10" s="8">
        <v>800</v>
      </c>
      <c r="G10" s="8">
        <v>1250</v>
      </c>
    </row>
    <row r="11" spans="1:16" x14ac:dyDescent="0.25">
      <c r="A11" s="8">
        <v>500</v>
      </c>
      <c r="B11" s="8">
        <v>-1000</v>
      </c>
      <c r="C11" s="8">
        <v>-500</v>
      </c>
      <c r="D11" s="8">
        <v>0</v>
      </c>
      <c r="E11" s="8">
        <v>500</v>
      </c>
      <c r="F11" s="8">
        <v>1000</v>
      </c>
      <c r="G11" s="8">
        <v>1500</v>
      </c>
    </row>
    <row r="12" spans="1:16" x14ac:dyDescent="0.25">
      <c r="A12" s="8">
        <v>550</v>
      </c>
      <c r="B12" s="8">
        <v>-1000</v>
      </c>
      <c r="C12" s="8">
        <v>-450</v>
      </c>
      <c r="D12" s="8">
        <v>100</v>
      </c>
      <c r="E12" s="8">
        <v>650</v>
      </c>
      <c r="F12" s="8">
        <v>1200</v>
      </c>
      <c r="G12" s="8">
        <v>1750</v>
      </c>
      <c r="J12" s="20" t="s">
        <v>163</v>
      </c>
      <c r="K12" s="20"/>
      <c r="L12" s="20"/>
      <c r="M12" s="20"/>
      <c r="N12" s="20"/>
      <c r="O12" s="20"/>
      <c r="P12" s="20"/>
    </row>
    <row r="13" spans="1:16" x14ac:dyDescent="0.25">
      <c r="A13" s="8">
        <v>600</v>
      </c>
      <c r="B13" s="8">
        <v>-1000</v>
      </c>
      <c r="C13" s="8">
        <v>-400</v>
      </c>
      <c r="D13" s="8">
        <v>200</v>
      </c>
      <c r="E13" s="8">
        <v>800</v>
      </c>
      <c r="F13" s="8">
        <v>1400</v>
      </c>
      <c r="G13" s="8">
        <v>2000</v>
      </c>
    </row>
    <row r="14" spans="1:16" x14ac:dyDescent="0.25">
      <c r="A14" s="8">
        <v>650</v>
      </c>
      <c r="B14" s="8">
        <v>-1000</v>
      </c>
      <c r="C14" s="8">
        <v>-350</v>
      </c>
      <c r="D14" s="8">
        <v>300</v>
      </c>
      <c r="E14" s="8">
        <v>950</v>
      </c>
      <c r="F14" s="8">
        <v>1600</v>
      </c>
      <c r="G14" s="8">
        <v>2250</v>
      </c>
    </row>
    <row r="15" spans="1:16" x14ac:dyDescent="0.25">
      <c r="A15" s="8">
        <v>700</v>
      </c>
      <c r="B15" s="8">
        <v>-1000</v>
      </c>
      <c r="C15" s="8">
        <v>-300</v>
      </c>
      <c r="D15" s="8">
        <v>400</v>
      </c>
      <c r="E15" s="8">
        <v>1100</v>
      </c>
      <c r="F15" s="8">
        <v>1800</v>
      </c>
      <c r="G15" s="8">
        <v>2500</v>
      </c>
    </row>
    <row r="16" spans="1:16" x14ac:dyDescent="0.25">
      <c r="A16" s="8">
        <v>750</v>
      </c>
      <c r="B16" s="8">
        <v>-1000</v>
      </c>
      <c r="C16" s="8">
        <v>-250</v>
      </c>
      <c r="D16" s="8">
        <v>500</v>
      </c>
      <c r="E16" s="8">
        <v>1250</v>
      </c>
      <c r="F16" s="8">
        <v>2000</v>
      </c>
      <c r="G16" s="8">
        <v>2750</v>
      </c>
    </row>
    <row r="17" spans="1:7" x14ac:dyDescent="0.25">
      <c r="A17" s="8">
        <v>800</v>
      </c>
      <c r="B17" s="8">
        <v>-1000</v>
      </c>
      <c r="C17" s="8">
        <v>-200</v>
      </c>
      <c r="D17" s="8">
        <v>600</v>
      </c>
      <c r="E17" s="8">
        <v>1400</v>
      </c>
      <c r="F17" s="8">
        <v>2200</v>
      </c>
      <c r="G17" s="8">
        <v>3000</v>
      </c>
    </row>
    <row r="18" spans="1:7" x14ac:dyDescent="0.25">
      <c r="A18" s="8">
        <v>850</v>
      </c>
      <c r="B18" s="8">
        <v>-1000</v>
      </c>
      <c r="C18" s="8">
        <v>-150</v>
      </c>
      <c r="D18" s="8">
        <v>700</v>
      </c>
      <c r="E18" s="8">
        <v>1550</v>
      </c>
      <c r="F18" s="8">
        <v>2400</v>
      </c>
      <c r="G18" s="8">
        <v>3250</v>
      </c>
    </row>
    <row r="19" spans="1:7" x14ac:dyDescent="0.25">
      <c r="A19" s="8">
        <v>900</v>
      </c>
      <c r="B19" s="8">
        <v>-1000</v>
      </c>
      <c r="C19" s="8">
        <v>-100</v>
      </c>
      <c r="D19" s="8">
        <v>800</v>
      </c>
      <c r="E19" s="8">
        <v>1700</v>
      </c>
      <c r="F19" s="8">
        <v>2600</v>
      </c>
      <c r="G19" s="8">
        <v>3500</v>
      </c>
    </row>
    <row r="20" spans="1:7" x14ac:dyDescent="0.25">
      <c r="A20" s="8">
        <v>950</v>
      </c>
      <c r="B20" s="8">
        <v>-1000</v>
      </c>
      <c r="C20" s="8">
        <v>-50</v>
      </c>
      <c r="D20" s="8">
        <v>900</v>
      </c>
      <c r="E20" s="8">
        <v>1850</v>
      </c>
      <c r="F20" s="8">
        <v>2800</v>
      </c>
      <c r="G20" s="8">
        <v>3750</v>
      </c>
    </row>
    <row r="21" spans="1:7" x14ac:dyDescent="0.25">
      <c r="A21" s="8">
        <v>1000</v>
      </c>
      <c r="B21" s="8">
        <v>-1000</v>
      </c>
      <c r="C21" s="8">
        <v>0</v>
      </c>
      <c r="D21" s="8">
        <v>1000</v>
      </c>
      <c r="E21" s="8">
        <v>2000</v>
      </c>
      <c r="F21" s="8">
        <v>3000</v>
      </c>
      <c r="G21" s="8">
        <v>4000</v>
      </c>
    </row>
  </sheetData>
  <mergeCells count="1">
    <mergeCell ref="J12:P12"/>
  </mergeCells>
  <conditionalFormatting sqref="B2:G21">
    <cfRule type="cellIs" dxfId="0" priority="1" operator="greaterThan">
      <formula>0</formula>
    </cfRule>
  </conditionalFormatting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A51F9-942E-45BE-9A91-1CD403F144F2}">
  <sheetPr>
    <tabColor rgb="FF7030A0"/>
    <outlinePr summaryBelow="0"/>
  </sheetPr>
  <dimension ref="B1:G18"/>
  <sheetViews>
    <sheetView showGridLines="0" workbookViewId="0">
      <selection activeCell="A22" sqref="A22"/>
    </sheetView>
  </sheetViews>
  <sheetFormatPr defaultRowHeight="15" outlineLevelRow="1" outlineLevelCol="1" x14ac:dyDescent="0.25"/>
  <cols>
    <col min="3" max="3" width="13.140625" bestFit="1" customWidth="1"/>
    <col min="4" max="7" width="13.140625" bestFit="1" customWidth="1" outlineLevel="1"/>
  </cols>
  <sheetData>
    <row r="1" spans="2:7" ht="15.75" thickBot="1" x14ac:dyDescent="0.3"/>
    <row r="2" spans="2:7" ht="15.75" x14ac:dyDescent="0.25">
      <c r="B2" s="11" t="s">
        <v>182</v>
      </c>
      <c r="C2" s="11"/>
      <c r="D2" s="16"/>
      <c r="E2" s="16"/>
      <c r="F2" s="16"/>
      <c r="G2" s="16"/>
    </row>
    <row r="3" spans="2:7" ht="15.75" collapsed="1" x14ac:dyDescent="0.25">
      <c r="B3" s="10"/>
      <c r="C3" s="10"/>
      <c r="D3" s="17" t="s">
        <v>184</v>
      </c>
      <c r="E3" s="17" t="s">
        <v>177</v>
      </c>
      <c r="F3" s="17" t="s">
        <v>179</v>
      </c>
      <c r="G3" s="17" t="s">
        <v>181</v>
      </c>
    </row>
    <row r="4" spans="2:7" ht="67.5" hidden="1" outlineLevel="1" x14ac:dyDescent="0.25">
      <c r="B4" s="13"/>
      <c r="C4" s="13"/>
      <c r="E4" s="19" t="s">
        <v>178</v>
      </c>
      <c r="F4" s="19" t="s">
        <v>180</v>
      </c>
      <c r="G4" s="19" t="s">
        <v>178</v>
      </c>
    </row>
    <row r="5" spans="2:7" x14ac:dyDescent="0.25">
      <c r="B5" s="14" t="s">
        <v>183</v>
      </c>
      <c r="C5" s="14"/>
      <c r="D5" s="12"/>
      <c r="E5" s="12"/>
      <c r="F5" s="12"/>
      <c r="G5" s="12"/>
    </row>
    <row r="6" spans="2:7" outlineLevel="1" x14ac:dyDescent="0.25">
      <c r="B6" s="13"/>
      <c r="C6" s="13" t="s">
        <v>173</v>
      </c>
      <c r="D6">
        <v>10000</v>
      </c>
      <c r="E6" s="18">
        <v>10000</v>
      </c>
      <c r="F6" s="18">
        <v>1000</v>
      </c>
      <c r="G6" s="18">
        <v>0</v>
      </c>
    </row>
    <row r="7" spans="2:7" outlineLevel="1" x14ac:dyDescent="0.25">
      <c r="B7" s="13"/>
      <c r="C7" s="13" t="s">
        <v>174</v>
      </c>
      <c r="D7">
        <v>500</v>
      </c>
      <c r="E7" s="18">
        <v>500</v>
      </c>
      <c r="F7" s="18">
        <v>500</v>
      </c>
      <c r="G7" s="18">
        <v>1000</v>
      </c>
    </row>
    <row r="8" spans="2:7" outlineLevel="1" x14ac:dyDescent="0.25">
      <c r="B8" s="13"/>
      <c r="C8" s="13" t="s">
        <v>175</v>
      </c>
      <c r="D8">
        <v>2000</v>
      </c>
      <c r="E8" s="18">
        <v>2000</v>
      </c>
      <c r="F8" s="18">
        <v>2000</v>
      </c>
      <c r="G8" s="18">
        <v>1000</v>
      </c>
    </row>
    <row r="9" spans="2:7" outlineLevel="1" x14ac:dyDescent="0.25">
      <c r="B9" s="13"/>
      <c r="C9" s="13" t="s">
        <v>167</v>
      </c>
      <c r="D9">
        <v>1000</v>
      </c>
      <c r="E9" s="18">
        <v>1000</v>
      </c>
      <c r="F9" s="18">
        <v>1000</v>
      </c>
      <c r="G9" s="18">
        <v>1500</v>
      </c>
    </row>
    <row r="10" spans="2:7" outlineLevel="1" x14ac:dyDescent="0.25">
      <c r="B10" s="13"/>
      <c r="C10" s="13" t="s">
        <v>168</v>
      </c>
      <c r="D10">
        <v>200</v>
      </c>
      <c r="E10" s="18">
        <v>200</v>
      </c>
      <c r="F10" s="18">
        <v>200</v>
      </c>
      <c r="G10" s="18">
        <v>200</v>
      </c>
    </row>
    <row r="11" spans="2:7" outlineLevel="1" x14ac:dyDescent="0.25">
      <c r="B11" s="13"/>
      <c r="C11" s="13" t="s">
        <v>176</v>
      </c>
      <c r="D11">
        <v>300</v>
      </c>
      <c r="E11" s="18">
        <v>300</v>
      </c>
      <c r="F11" s="18">
        <v>300</v>
      </c>
      <c r="G11" s="18">
        <v>500</v>
      </c>
    </row>
    <row r="12" spans="2:7" outlineLevel="1" x14ac:dyDescent="0.25">
      <c r="B12" s="13"/>
      <c r="C12" s="13" t="s">
        <v>170</v>
      </c>
      <c r="D12">
        <v>14000</v>
      </c>
      <c r="E12" s="18">
        <v>14000</v>
      </c>
      <c r="F12" s="18">
        <v>14000</v>
      </c>
      <c r="G12" s="18">
        <v>4200</v>
      </c>
    </row>
    <row r="13" spans="2:7" outlineLevel="1" x14ac:dyDescent="0.25">
      <c r="B13" s="13"/>
      <c r="C13" s="13" t="s">
        <v>172</v>
      </c>
      <c r="D13">
        <v>6000</v>
      </c>
      <c r="E13" s="18">
        <v>6000</v>
      </c>
      <c r="F13" s="18">
        <v>6000</v>
      </c>
      <c r="G13" s="18">
        <v>15800</v>
      </c>
    </row>
    <row r="14" spans="2:7" x14ac:dyDescent="0.25">
      <c r="B14" s="14" t="s">
        <v>185</v>
      </c>
      <c r="C14" s="14"/>
      <c r="D14" s="12"/>
      <c r="E14" s="12"/>
      <c r="F14" s="12"/>
      <c r="G14" s="12"/>
    </row>
    <row r="15" spans="2:7" ht="15.75" outlineLevel="1" thickBot="1" x14ac:dyDescent="0.3">
      <c r="B15" s="15"/>
      <c r="C15" s="15" t="s">
        <v>172</v>
      </c>
      <c r="D15" s="9">
        <v>6000</v>
      </c>
      <c r="E15" s="9">
        <v>6000</v>
      </c>
      <c r="F15" s="9">
        <v>6000</v>
      </c>
      <c r="G15" s="9">
        <v>15800</v>
      </c>
    </row>
    <row r="16" spans="2:7" x14ac:dyDescent="0.25">
      <c r="B16" t="s">
        <v>186</v>
      </c>
    </row>
    <row r="17" spans="2:2" x14ac:dyDescent="0.25">
      <c r="B17" t="s">
        <v>187</v>
      </c>
    </row>
    <row r="18" spans="2:2" x14ac:dyDescent="0.25">
      <c r="B18" t="s">
        <v>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62246-A3EE-4ADA-AA8B-61BB47DACA27}">
  <sheetPr>
    <tabColor rgb="FF7030A0"/>
  </sheetPr>
  <dimension ref="A2:B11"/>
  <sheetViews>
    <sheetView workbookViewId="0">
      <selection activeCell="B8" sqref="B8"/>
    </sheetView>
  </sheetViews>
  <sheetFormatPr defaultRowHeight="15" x14ac:dyDescent="0.25"/>
  <cols>
    <col min="1" max="1" width="12.42578125" bestFit="1" customWidth="1"/>
  </cols>
  <sheetData>
    <row r="2" spans="1:2" x14ac:dyDescent="0.25">
      <c r="A2" t="s">
        <v>164</v>
      </c>
      <c r="B2">
        <v>10000</v>
      </c>
    </row>
    <row r="3" spans="1:2" x14ac:dyDescent="0.25">
      <c r="A3" t="s">
        <v>165</v>
      </c>
      <c r="B3">
        <v>500</v>
      </c>
    </row>
    <row r="4" spans="1:2" x14ac:dyDescent="0.25">
      <c r="A4" t="s">
        <v>166</v>
      </c>
      <c r="B4">
        <v>2000</v>
      </c>
    </row>
    <row r="5" spans="1:2" x14ac:dyDescent="0.25">
      <c r="A5" t="s">
        <v>167</v>
      </c>
      <c r="B5">
        <v>1000</v>
      </c>
    </row>
    <row r="6" spans="1:2" x14ac:dyDescent="0.25">
      <c r="A6" t="s">
        <v>168</v>
      </c>
      <c r="B6">
        <v>200</v>
      </c>
    </row>
    <row r="7" spans="1:2" x14ac:dyDescent="0.25">
      <c r="A7" t="s">
        <v>169</v>
      </c>
      <c r="B7">
        <v>300</v>
      </c>
    </row>
    <row r="9" spans="1:2" x14ac:dyDescent="0.25">
      <c r="A9" t="s">
        <v>170</v>
      </c>
      <c r="B9">
        <v>14000</v>
      </c>
    </row>
    <row r="10" spans="1:2" x14ac:dyDescent="0.25">
      <c r="A10" t="s">
        <v>171</v>
      </c>
      <c r="B10">
        <v>20000</v>
      </c>
    </row>
    <row r="11" spans="1:2" x14ac:dyDescent="0.25">
      <c r="A11" t="s">
        <v>172</v>
      </c>
      <c r="B11">
        <v>6000</v>
      </c>
    </row>
  </sheetData>
  <scenarios current="0" show="0" sqref="B11">
    <scenario name="First month" locked="1" count="8" user="Madhankumar V" comment="Created by Madhankumar V on 09-02-2023">
      <inputCells r="B2" val="10000"/>
      <inputCells r="B3" val="500"/>
      <inputCells r="B4" val="2000"/>
      <inputCells r="B5" val="1000"/>
      <inputCells r="B6" val="200"/>
      <inputCells r="B7" val="300"/>
      <inputCells r="B9" val="14000"/>
      <inputCells r="B11" val="6000"/>
    </scenario>
    <scenario name="Second month" locked="1" count="8" user="Madhankumar V" comment="Created by Madhankumar V on 09-02-2023_x000a_Modified by Madhankumar V on 09-02-2023">
      <inputCells r="B2" val="1000"/>
      <inputCells r="B3" val="500"/>
      <inputCells r="B4" val="2000"/>
      <inputCells r="B5" val="1000"/>
      <inputCells r="B6" val="200"/>
      <inputCells r="B7" val="300"/>
      <inputCells r="B9" val="14000"/>
      <inputCells r="B11" val="6000"/>
    </scenario>
    <scenario name="3rd Month" locked="1" count="8" user="Madhankumar V" comment="Created by Madhankumar V on 09-02-2023">
      <inputCells r="B2" val="0"/>
      <inputCells r="B3" val="1000"/>
      <inputCells r="B4" val="1000"/>
      <inputCells r="B5" val="1500"/>
      <inputCells r="B6" val="200"/>
      <inputCells r="B7" val="500"/>
      <inputCells r="B9" val="4200"/>
      <inputCells r="B11" val="15800"/>
    </scenario>
  </scenario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2F5254-1AE5-4261-A857-7BBB495EC6E0}">
  <sheetPr>
    <tabColor rgb="FFFFFF00"/>
  </sheetPr>
  <dimension ref="A1:L18"/>
  <sheetViews>
    <sheetView tabSelected="1" workbookViewId="0">
      <selection activeCell="G19" sqref="G19"/>
    </sheetView>
  </sheetViews>
  <sheetFormatPr defaultRowHeight="15" x14ac:dyDescent="0.25"/>
  <sheetData>
    <row r="1" spans="1:12" x14ac:dyDescent="0.25">
      <c r="A1" t="s">
        <v>189</v>
      </c>
      <c r="B1" t="s">
        <v>190</v>
      </c>
    </row>
    <row r="2" spans="1:12" x14ac:dyDescent="0.25">
      <c r="B2" t="s">
        <v>191</v>
      </c>
      <c r="C2" t="s">
        <v>192</v>
      </c>
    </row>
    <row r="3" spans="1:12" x14ac:dyDescent="0.25">
      <c r="A3">
        <v>1</v>
      </c>
      <c r="B3" s="21">
        <v>1178</v>
      </c>
      <c r="C3" s="21">
        <v>3302</v>
      </c>
      <c r="D3" s="21"/>
      <c r="E3" s="21"/>
      <c r="F3" s="21"/>
      <c r="G3" s="21"/>
      <c r="H3" s="21"/>
      <c r="I3" s="21"/>
      <c r="J3" s="21"/>
      <c r="K3" s="21"/>
      <c r="L3" s="21"/>
    </row>
    <row r="4" spans="1:12" x14ac:dyDescent="0.25">
      <c r="A4">
        <v>2</v>
      </c>
      <c r="B4" s="21">
        <v>2176</v>
      </c>
      <c r="C4" s="21">
        <v>3816</v>
      </c>
      <c r="D4" s="21"/>
      <c r="E4" s="21"/>
      <c r="F4" s="21"/>
      <c r="G4" s="21"/>
      <c r="H4" s="21"/>
      <c r="I4" s="21"/>
      <c r="J4" s="21"/>
      <c r="K4" s="21"/>
      <c r="L4" s="21"/>
    </row>
    <row r="5" spans="1:12" x14ac:dyDescent="0.25">
      <c r="A5">
        <v>3</v>
      </c>
      <c r="B5" s="21">
        <v>4332</v>
      </c>
      <c r="C5" s="21">
        <v>4326</v>
      </c>
      <c r="D5" s="21"/>
      <c r="E5" s="21"/>
      <c r="F5" s="21"/>
      <c r="G5" s="21"/>
      <c r="H5" s="21"/>
      <c r="I5" s="21"/>
      <c r="J5" s="21"/>
      <c r="K5" s="21"/>
      <c r="L5" s="21"/>
    </row>
    <row r="6" spans="1:12" x14ac:dyDescent="0.25">
      <c r="A6">
        <v>4</v>
      </c>
      <c r="B6" s="21">
        <v>1668</v>
      </c>
      <c r="C6" s="21">
        <v>4514</v>
      </c>
      <c r="D6" s="21"/>
      <c r="E6" s="21"/>
      <c r="F6" s="21"/>
      <c r="G6" s="21"/>
      <c r="H6" s="21"/>
      <c r="I6" s="21"/>
      <c r="J6" s="21"/>
      <c r="K6" s="21"/>
      <c r="L6" s="21"/>
    </row>
    <row r="7" spans="1:12" x14ac:dyDescent="0.25">
      <c r="A7">
        <v>5</v>
      </c>
      <c r="B7" s="21">
        <v>3064</v>
      </c>
      <c r="C7" s="21">
        <v>391</v>
      </c>
      <c r="D7" s="21"/>
      <c r="E7" s="21"/>
      <c r="F7" s="21"/>
      <c r="G7" s="21"/>
      <c r="H7" s="21"/>
      <c r="I7" s="21"/>
      <c r="J7" s="21"/>
      <c r="K7" s="21"/>
      <c r="L7" s="21"/>
    </row>
    <row r="8" spans="1:12" x14ac:dyDescent="0.25">
      <c r="A8">
        <v>6</v>
      </c>
      <c r="B8" s="21">
        <v>2773</v>
      </c>
      <c r="C8" s="21">
        <v>1647</v>
      </c>
      <c r="D8" s="21"/>
      <c r="E8" s="21"/>
      <c r="F8" s="21"/>
      <c r="G8" s="21"/>
      <c r="H8" s="21"/>
      <c r="I8" s="21"/>
      <c r="J8" s="21"/>
      <c r="K8" s="21"/>
      <c r="L8" s="21"/>
    </row>
    <row r="9" spans="1:12" x14ac:dyDescent="0.25">
      <c r="A9">
        <v>7</v>
      </c>
      <c r="B9" s="21">
        <v>347</v>
      </c>
      <c r="C9" s="21">
        <v>4833</v>
      </c>
      <c r="D9" s="21"/>
      <c r="E9" s="21"/>
      <c r="F9" s="21"/>
      <c r="G9" s="21"/>
      <c r="H9" s="21"/>
      <c r="I9" s="21"/>
      <c r="J9" s="21"/>
      <c r="K9" s="21"/>
      <c r="L9" s="21"/>
    </row>
    <row r="10" spans="1:12" x14ac:dyDescent="0.25">
      <c r="A10">
        <v>8</v>
      </c>
      <c r="B10" s="21">
        <v>4569</v>
      </c>
      <c r="C10" s="21">
        <v>2422</v>
      </c>
      <c r="D10" s="21"/>
      <c r="E10" s="21"/>
      <c r="F10" s="21"/>
      <c r="G10" s="21"/>
      <c r="H10" s="21"/>
      <c r="I10" s="21"/>
      <c r="J10" s="21"/>
      <c r="K10" s="21"/>
      <c r="L10" s="21"/>
    </row>
    <row r="11" spans="1:12" x14ac:dyDescent="0.25">
      <c r="A11">
        <v>9</v>
      </c>
      <c r="B11" s="21">
        <v>2073</v>
      </c>
      <c r="C11" s="21">
        <v>811</v>
      </c>
      <c r="D11" s="21"/>
      <c r="E11" s="21"/>
      <c r="F11" s="21"/>
      <c r="G11" s="21"/>
      <c r="H11" s="21"/>
      <c r="I11" s="21"/>
      <c r="J11" s="21"/>
      <c r="K11" s="21"/>
      <c r="L11" s="21"/>
    </row>
    <row r="12" spans="1:12" x14ac:dyDescent="0.25">
      <c r="A12">
        <v>10</v>
      </c>
      <c r="B12" s="21">
        <v>747</v>
      </c>
      <c r="C12" s="21">
        <v>4112</v>
      </c>
      <c r="D12" s="21"/>
      <c r="E12" s="21"/>
      <c r="F12" s="21"/>
      <c r="G12" s="21"/>
      <c r="H12" s="21"/>
      <c r="I12" s="21"/>
      <c r="J12" s="21"/>
      <c r="K12" s="21"/>
      <c r="L12" s="21"/>
    </row>
    <row r="13" spans="1:12" x14ac:dyDescent="0.25">
      <c r="A13">
        <v>11</v>
      </c>
      <c r="B13" s="21">
        <v>3153</v>
      </c>
      <c r="C13" s="21">
        <v>3017</v>
      </c>
      <c r="D13" s="21"/>
      <c r="E13" s="21"/>
      <c r="F13" s="21"/>
      <c r="G13" s="21"/>
      <c r="H13" s="21"/>
      <c r="I13" s="21"/>
      <c r="J13" s="21"/>
      <c r="K13" s="21"/>
      <c r="L13" s="21"/>
    </row>
    <row r="14" spans="1:12" x14ac:dyDescent="0.25">
      <c r="A14">
        <v>12</v>
      </c>
      <c r="B14" s="21">
        <v>4623</v>
      </c>
      <c r="C14" s="21">
        <v>406</v>
      </c>
      <c r="D14" s="21"/>
      <c r="E14" s="21"/>
      <c r="F14" s="21"/>
      <c r="G14" s="21"/>
      <c r="H14" s="21"/>
      <c r="I14" s="21"/>
      <c r="J14" s="21"/>
      <c r="K14" s="21"/>
      <c r="L14" s="21"/>
    </row>
    <row r="15" spans="1:12" x14ac:dyDescent="0.25">
      <c r="A15">
        <v>13</v>
      </c>
      <c r="B15" s="8">
        <f>FORECAST(A15,B3:B14,A3:A14)</f>
        <v>3142.8333333333335</v>
      </c>
      <c r="C15" s="8">
        <f>_xlfn.FORECAST.ETS(A15,C3:C14,A3:A14)</f>
        <v>1258.6338623507047</v>
      </c>
    </row>
    <row r="16" spans="1:12" x14ac:dyDescent="0.25">
      <c r="A16">
        <v>14</v>
      </c>
      <c r="B16" s="8">
        <f t="shared" ref="B16:B18" si="0">FORECAST(A16,B4:B15,A4:A15)</f>
        <v>3044.7323232323233</v>
      </c>
      <c r="C16" s="8">
        <f t="shared" ref="C16:C18" si="1">_xlfn.FORECAST.ETS(A16,C4:C15,A4:A15)</f>
        <v>1287.0627009069376</v>
      </c>
    </row>
    <row r="17" spans="1:3" x14ac:dyDescent="0.25">
      <c r="A17">
        <v>15</v>
      </c>
      <c r="B17" s="8">
        <f t="shared" si="0"/>
        <v>3036.31734006734</v>
      </c>
      <c r="C17" s="8">
        <f t="shared" si="1"/>
        <v>1251.2148242631272</v>
      </c>
    </row>
    <row r="18" spans="1:3" x14ac:dyDescent="0.25">
      <c r="A18">
        <v>16</v>
      </c>
      <c r="B18" s="8">
        <f t="shared" si="0"/>
        <v>3442.9428629731656</v>
      </c>
      <c r="C18" s="8">
        <f t="shared" si="1"/>
        <v>1311.0117845320053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10</vt:i4>
      </vt:variant>
    </vt:vector>
  </HeadingPairs>
  <TitlesOfParts>
    <vt:vector size="18" baseType="lpstr">
      <vt:lpstr>Answer Report 1</vt:lpstr>
      <vt:lpstr>Sensitivity Report 1</vt:lpstr>
      <vt:lpstr>Limits Report 1</vt:lpstr>
      <vt:lpstr>Solver</vt:lpstr>
      <vt:lpstr>Data Table</vt:lpstr>
      <vt:lpstr>Scenario Summary</vt:lpstr>
      <vt:lpstr>Scenario Manager</vt:lpstr>
      <vt:lpstr>Forecast</vt:lpstr>
      <vt:lpstr>Bike</vt:lpstr>
      <vt:lpstr>by</vt:lpstr>
      <vt:lpstr>Dress</vt:lpstr>
      <vt:lpstr>EB_Bill</vt:lpstr>
      <vt:lpstr>Expance</vt:lpstr>
      <vt:lpstr>health__Care</vt:lpstr>
      <vt:lpstr>Housing_loan</vt:lpstr>
      <vt:lpstr>Recharge</vt:lpstr>
      <vt:lpstr>Salary</vt:lpstr>
      <vt:lpstr>Saving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Madhankumar V</dc:creator>
  <cp:lastModifiedBy>Madhankumar V</cp:lastModifiedBy>
  <dcterms:created xsi:type="dcterms:W3CDTF">2023-02-08T10:39:43Z</dcterms:created>
  <dcterms:modified xsi:type="dcterms:W3CDTF">2023-02-09T04:45:26Z</dcterms:modified>
</cp:coreProperties>
</file>