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db0007\Dropbox\BSEN 6250\Labs\"/>
    </mc:Choice>
  </mc:AlternateContent>
  <bookViews>
    <workbookView xWindow="480" yWindow="96" windowWidth="27792" windowHeight="11832"/>
  </bookViews>
  <sheets>
    <sheet name="Economics" sheetId="9" r:id="rId1"/>
    <sheet name="Econ Graph" sheetId="10" r:id="rId2"/>
    <sheet name="Sheet7" sheetId="7" r:id="rId3"/>
  </sheets>
  <definedNames>
    <definedName name="solver_adj" localSheetId="0" hidden="1">Economics!$D$9,Economics!$D$12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Economics!$D$12</definedName>
    <definedName name="solver_lhs2" localSheetId="0" hidden="1">Economics!$E$27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Economics!$J$29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J28" i="9" l="1"/>
  <c r="J27" i="9"/>
  <c r="L34" i="9"/>
  <c r="K34" i="9"/>
  <c r="E26" i="9"/>
  <c r="F20" i="9"/>
  <c r="F19" i="9"/>
  <c r="F18" i="9"/>
  <c r="J29" i="9" l="1"/>
  <c r="E25" i="9" l="1"/>
  <c r="E27" i="9" s="1"/>
</calcChain>
</file>

<file path=xl/sharedStrings.xml><?xml version="1.0" encoding="utf-8"?>
<sst xmlns="http://schemas.openxmlformats.org/spreadsheetml/2006/main" count="62" uniqueCount="50">
  <si>
    <t>Simple Solar Energy System</t>
  </si>
  <si>
    <t>Number of Solar Panels</t>
  </si>
  <si>
    <t>Area of Single Solar Panel</t>
  </si>
  <si>
    <t>@DATE</t>
  </si>
  <si>
    <t>m2</t>
  </si>
  <si>
    <t>Panel Efficiency</t>
  </si>
  <si>
    <t>Number of Batteries</t>
  </si>
  <si>
    <t>Battery System Voltage</t>
  </si>
  <si>
    <t>AH</t>
  </si>
  <si>
    <t>V</t>
  </si>
  <si>
    <t>Demand</t>
  </si>
  <si>
    <t xml:space="preserve"> </t>
  </si>
  <si>
    <t>Amps</t>
  </si>
  <si>
    <t>Hours</t>
  </si>
  <si>
    <t>No.</t>
  </si>
  <si>
    <t>Total Demand</t>
  </si>
  <si>
    <t>Panel Voltage</t>
  </si>
  <si>
    <t>Lights 120 V</t>
  </si>
  <si>
    <t>Fan 120 V</t>
  </si>
  <si>
    <t>Television 120 V</t>
  </si>
  <si>
    <t>Amp Hour Storage per battery</t>
  </si>
  <si>
    <t>Solver Objective Function</t>
  </si>
  <si>
    <t>Minimize Difference (Objective Function)</t>
  </si>
  <si>
    <r>
      <rPr>
        <b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>Convert Solar Radiation to WH/m2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</si>
  <si>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Convert WH/m2 to AH/m2</t>
    </r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</si>
  <si>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Reduce AH/m2 by Panel Efficiency</t>
    </r>
  </si>
  <si>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>Total AH into Battery from Panels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</si>
  <si>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ComputeDaily Demand, AH from 120 V to 12 Volts</t>
    </r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</si>
  <si>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Update Battery AH State Varable, AH</t>
    </r>
  </si>
  <si>
    <r>
      <rPr>
        <b/>
        <sz val="11"/>
        <color theme="1"/>
        <rFont val="Calibri"/>
        <family val="2"/>
        <scheme val="minor"/>
      </rPr>
      <t xml:space="preserve">Step 7: </t>
    </r>
    <r>
      <rPr>
        <sz val="11"/>
        <color theme="1"/>
        <rFont val="Calibri"/>
        <family val="2"/>
        <scheme val="minor"/>
      </rPr>
      <t>Limit Battery Storage to max capacity AH</t>
    </r>
  </si>
  <si>
    <r>
      <rPr>
        <b/>
        <sz val="11"/>
        <color theme="1"/>
        <rFont val="Calibri"/>
        <family val="2"/>
        <scheme val="minor"/>
      </rPr>
      <t xml:space="preserve">Step 8: </t>
    </r>
    <r>
      <rPr>
        <sz val="11"/>
        <color theme="1"/>
        <rFont val="Calibri"/>
        <family val="2"/>
        <scheme val="minor"/>
      </rPr>
      <t xml:space="preserve">Amount to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ell to Grid, AH</t>
    </r>
  </si>
  <si>
    <t>Minimum Simulated Battery Storage over Year</t>
  </si>
  <si>
    <t>50% of Battery Bank Storage Capacity</t>
  </si>
  <si>
    <t>System Parameters</t>
  </si>
  <si>
    <t>Daily Load, AH</t>
  </si>
  <si>
    <t>Solver Constraint Function</t>
  </si>
  <si>
    <t>Cost per panel</t>
  </si>
  <si>
    <t>Cost per battery</t>
  </si>
  <si>
    <t>Total Panel Cost</t>
  </si>
  <si>
    <t>Total Battery Cost</t>
  </si>
  <si>
    <t>Total Cost</t>
  </si>
  <si>
    <t>Using Economics to Optimize Panel and Battery Number</t>
  </si>
  <si>
    <t>Battery No.</t>
  </si>
  <si>
    <t>Panel No.</t>
  </si>
  <si>
    <t>&lt;==== Enter daily demand here</t>
  </si>
  <si>
    <t>This is my solution using $150 per panel and $120 per battery</t>
  </si>
  <si>
    <t>SRAD, MJ/m2</t>
  </si>
  <si>
    <t>TMAX, C</t>
  </si>
  <si>
    <t>TMIN, C</t>
  </si>
  <si>
    <t>RAIN,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</si>
</sst>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Alignment="1">
      <alignment horizontal="center"/>
    </xf>
    <xf numFmtId="1" fontId="3" fillId="0" borderId="1" xfId="0" applyNumberFormat="1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" fontId="6" fillId="0" borderId="1" xfId="0" applyNumberFormat="1" applyFont="1" applyBorder="1"/>
    <xf numFmtId="0" fontId="6" fillId="0" borderId="1" xfId="0" applyFont="1" applyBorder="1"/>
    <xf numFmtId="164" fontId="0" fillId="0" borderId="0" xfId="0" applyNumberFormat="1"/>
    <xf numFmtId="0" fontId="2" fillId="0" borderId="1" xfId="0" applyFont="1" applyBorder="1"/>
    <xf numFmtId="164" fontId="0" fillId="0" borderId="1" xfId="0" applyNumberFormat="1" applyBorder="1"/>
    <xf numFmtId="0" fontId="6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 wrapText="1"/>
    </xf>
    <xf numFmtId="0" fontId="3" fillId="0" borderId="3" xfId="0" quotePrefix="1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Battery Storage, AH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405796150481193"/>
          <c:y val="0.19480351414406533"/>
          <c:w val="0.74255205599300089"/>
          <c:h val="0.61906204432779233"/>
        </c:manualLayout>
      </c:layout>
      <c:scatterChart>
        <c:scatterStyle val="lineMarker"/>
        <c:varyColors val="0"/>
        <c:ser>
          <c:idx val="0"/>
          <c:order val="0"/>
          <c:tx>
            <c:strRef>
              <c:f>Economics!$L$32</c:f>
              <c:strCache>
                <c:ptCount val="1"/>
                <c:pt idx="0">
                  <c:v> 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Economics!$A$34:$A$399</c:f>
              <c:numCache>
                <c:formatCode>General</c:formatCode>
                <c:ptCount val="366"/>
                <c:pt idx="0">
                  <c:v>98000</c:v>
                </c:pt>
                <c:pt idx="1">
                  <c:v>98001</c:v>
                </c:pt>
                <c:pt idx="2">
                  <c:v>98002</c:v>
                </c:pt>
                <c:pt idx="3">
                  <c:v>98003</c:v>
                </c:pt>
                <c:pt idx="4">
                  <c:v>98004</c:v>
                </c:pt>
                <c:pt idx="5">
                  <c:v>98005</c:v>
                </c:pt>
                <c:pt idx="6">
                  <c:v>98006</c:v>
                </c:pt>
                <c:pt idx="7">
                  <c:v>98007</c:v>
                </c:pt>
                <c:pt idx="8">
                  <c:v>98008</c:v>
                </c:pt>
                <c:pt idx="9">
                  <c:v>98009</c:v>
                </c:pt>
                <c:pt idx="10">
                  <c:v>98010</c:v>
                </c:pt>
                <c:pt idx="11">
                  <c:v>98011</c:v>
                </c:pt>
                <c:pt idx="12">
                  <c:v>98012</c:v>
                </c:pt>
                <c:pt idx="13">
                  <c:v>98013</c:v>
                </c:pt>
                <c:pt idx="14">
                  <c:v>98014</c:v>
                </c:pt>
                <c:pt idx="15">
                  <c:v>98015</c:v>
                </c:pt>
                <c:pt idx="16">
                  <c:v>98016</c:v>
                </c:pt>
                <c:pt idx="17">
                  <c:v>98017</c:v>
                </c:pt>
                <c:pt idx="18">
                  <c:v>98018</c:v>
                </c:pt>
                <c:pt idx="19">
                  <c:v>98019</c:v>
                </c:pt>
                <c:pt idx="20">
                  <c:v>98020</c:v>
                </c:pt>
                <c:pt idx="21">
                  <c:v>98021</c:v>
                </c:pt>
                <c:pt idx="22">
                  <c:v>98022</c:v>
                </c:pt>
                <c:pt idx="23">
                  <c:v>98023</c:v>
                </c:pt>
                <c:pt idx="24">
                  <c:v>98024</c:v>
                </c:pt>
                <c:pt idx="25">
                  <c:v>98025</c:v>
                </c:pt>
                <c:pt idx="26">
                  <c:v>98026</c:v>
                </c:pt>
                <c:pt idx="27">
                  <c:v>98027</c:v>
                </c:pt>
                <c:pt idx="28">
                  <c:v>98028</c:v>
                </c:pt>
                <c:pt idx="29">
                  <c:v>98029</c:v>
                </c:pt>
                <c:pt idx="30">
                  <c:v>98030</c:v>
                </c:pt>
                <c:pt idx="31">
                  <c:v>98031</c:v>
                </c:pt>
                <c:pt idx="32">
                  <c:v>98032</c:v>
                </c:pt>
                <c:pt idx="33">
                  <c:v>98033</c:v>
                </c:pt>
                <c:pt idx="34">
                  <c:v>98034</c:v>
                </c:pt>
                <c:pt idx="35">
                  <c:v>98035</c:v>
                </c:pt>
                <c:pt idx="36">
                  <c:v>98036</c:v>
                </c:pt>
                <c:pt idx="37">
                  <c:v>98037</c:v>
                </c:pt>
                <c:pt idx="38">
                  <c:v>98038</c:v>
                </c:pt>
                <c:pt idx="39">
                  <c:v>98039</c:v>
                </c:pt>
                <c:pt idx="40">
                  <c:v>98040</c:v>
                </c:pt>
                <c:pt idx="41">
                  <c:v>98041</c:v>
                </c:pt>
                <c:pt idx="42">
                  <c:v>98042</c:v>
                </c:pt>
                <c:pt idx="43">
                  <c:v>98043</c:v>
                </c:pt>
                <c:pt idx="44">
                  <c:v>98044</c:v>
                </c:pt>
                <c:pt idx="45">
                  <c:v>98045</c:v>
                </c:pt>
                <c:pt idx="46">
                  <c:v>98046</c:v>
                </c:pt>
                <c:pt idx="47">
                  <c:v>98047</c:v>
                </c:pt>
                <c:pt idx="48">
                  <c:v>98048</c:v>
                </c:pt>
                <c:pt idx="49">
                  <c:v>98049</c:v>
                </c:pt>
                <c:pt idx="50">
                  <c:v>98050</c:v>
                </c:pt>
                <c:pt idx="51">
                  <c:v>98051</c:v>
                </c:pt>
                <c:pt idx="52">
                  <c:v>98052</c:v>
                </c:pt>
                <c:pt idx="53">
                  <c:v>98053</c:v>
                </c:pt>
                <c:pt idx="54">
                  <c:v>98054</c:v>
                </c:pt>
                <c:pt idx="55">
                  <c:v>98055</c:v>
                </c:pt>
                <c:pt idx="56">
                  <c:v>98056</c:v>
                </c:pt>
                <c:pt idx="57">
                  <c:v>98057</c:v>
                </c:pt>
                <c:pt idx="58">
                  <c:v>98058</c:v>
                </c:pt>
                <c:pt idx="59">
                  <c:v>98059</c:v>
                </c:pt>
                <c:pt idx="60">
                  <c:v>98060</c:v>
                </c:pt>
                <c:pt idx="61">
                  <c:v>98061</c:v>
                </c:pt>
                <c:pt idx="62">
                  <c:v>98062</c:v>
                </c:pt>
                <c:pt idx="63">
                  <c:v>98063</c:v>
                </c:pt>
                <c:pt idx="64">
                  <c:v>98064</c:v>
                </c:pt>
                <c:pt idx="65">
                  <c:v>98065</c:v>
                </c:pt>
                <c:pt idx="66">
                  <c:v>98066</c:v>
                </c:pt>
                <c:pt idx="67">
                  <c:v>98067</c:v>
                </c:pt>
                <c:pt idx="68">
                  <c:v>98068</c:v>
                </c:pt>
                <c:pt idx="69">
                  <c:v>98069</c:v>
                </c:pt>
                <c:pt idx="70">
                  <c:v>98070</c:v>
                </c:pt>
                <c:pt idx="71">
                  <c:v>98071</c:v>
                </c:pt>
                <c:pt idx="72">
                  <c:v>98072</c:v>
                </c:pt>
                <c:pt idx="73">
                  <c:v>98073</c:v>
                </c:pt>
                <c:pt idx="74">
                  <c:v>98074</c:v>
                </c:pt>
                <c:pt idx="75">
                  <c:v>98075</c:v>
                </c:pt>
                <c:pt idx="76">
                  <c:v>98076</c:v>
                </c:pt>
                <c:pt idx="77">
                  <c:v>98077</c:v>
                </c:pt>
                <c:pt idx="78">
                  <c:v>98078</c:v>
                </c:pt>
                <c:pt idx="79">
                  <c:v>98079</c:v>
                </c:pt>
                <c:pt idx="80">
                  <c:v>98080</c:v>
                </c:pt>
                <c:pt idx="81">
                  <c:v>98081</c:v>
                </c:pt>
                <c:pt idx="82">
                  <c:v>98082</c:v>
                </c:pt>
                <c:pt idx="83">
                  <c:v>98083</c:v>
                </c:pt>
                <c:pt idx="84">
                  <c:v>98084</c:v>
                </c:pt>
                <c:pt idx="85">
                  <c:v>98085</c:v>
                </c:pt>
                <c:pt idx="86">
                  <c:v>98086</c:v>
                </c:pt>
                <c:pt idx="87">
                  <c:v>98087</c:v>
                </c:pt>
                <c:pt idx="88">
                  <c:v>98088</c:v>
                </c:pt>
                <c:pt idx="89">
                  <c:v>98089</c:v>
                </c:pt>
                <c:pt idx="90">
                  <c:v>98090</c:v>
                </c:pt>
                <c:pt idx="91">
                  <c:v>98091</c:v>
                </c:pt>
                <c:pt idx="92">
                  <c:v>98092</c:v>
                </c:pt>
                <c:pt idx="93">
                  <c:v>98093</c:v>
                </c:pt>
                <c:pt idx="94">
                  <c:v>98094</c:v>
                </c:pt>
                <c:pt idx="95">
                  <c:v>98095</c:v>
                </c:pt>
                <c:pt idx="96">
                  <c:v>98096</c:v>
                </c:pt>
                <c:pt idx="97">
                  <c:v>98097</c:v>
                </c:pt>
                <c:pt idx="98">
                  <c:v>98098</c:v>
                </c:pt>
                <c:pt idx="99">
                  <c:v>98099</c:v>
                </c:pt>
                <c:pt idx="100">
                  <c:v>98100</c:v>
                </c:pt>
                <c:pt idx="101">
                  <c:v>98101</c:v>
                </c:pt>
                <c:pt idx="102">
                  <c:v>98102</c:v>
                </c:pt>
                <c:pt idx="103">
                  <c:v>98103</c:v>
                </c:pt>
                <c:pt idx="104">
                  <c:v>98104</c:v>
                </c:pt>
                <c:pt idx="105">
                  <c:v>98105</c:v>
                </c:pt>
                <c:pt idx="106">
                  <c:v>98106</c:v>
                </c:pt>
                <c:pt idx="107">
                  <c:v>98107</c:v>
                </c:pt>
                <c:pt idx="108">
                  <c:v>98108</c:v>
                </c:pt>
                <c:pt idx="109">
                  <c:v>98109</c:v>
                </c:pt>
                <c:pt idx="110">
                  <c:v>98110</c:v>
                </c:pt>
                <c:pt idx="111">
                  <c:v>98111</c:v>
                </c:pt>
                <c:pt idx="112">
                  <c:v>98112</c:v>
                </c:pt>
                <c:pt idx="113">
                  <c:v>98113</c:v>
                </c:pt>
                <c:pt idx="114">
                  <c:v>98114</c:v>
                </c:pt>
                <c:pt idx="115">
                  <c:v>98115</c:v>
                </c:pt>
                <c:pt idx="116">
                  <c:v>98116</c:v>
                </c:pt>
                <c:pt idx="117">
                  <c:v>98117</c:v>
                </c:pt>
                <c:pt idx="118">
                  <c:v>98118</c:v>
                </c:pt>
                <c:pt idx="119">
                  <c:v>98119</c:v>
                </c:pt>
                <c:pt idx="120">
                  <c:v>98120</c:v>
                </c:pt>
                <c:pt idx="121">
                  <c:v>98121</c:v>
                </c:pt>
                <c:pt idx="122">
                  <c:v>98122</c:v>
                </c:pt>
                <c:pt idx="123">
                  <c:v>98123</c:v>
                </c:pt>
                <c:pt idx="124">
                  <c:v>98124</c:v>
                </c:pt>
                <c:pt idx="125">
                  <c:v>98125</c:v>
                </c:pt>
                <c:pt idx="126">
                  <c:v>98126</c:v>
                </c:pt>
                <c:pt idx="127">
                  <c:v>98127</c:v>
                </c:pt>
                <c:pt idx="128">
                  <c:v>98128</c:v>
                </c:pt>
                <c:pt idx="129">
                  <c:v>98129</c:v>
                </c:pt>
                <c:pt idx="130">
                  <c:v>98130</c:v>
                </c:pt>
                <c:pt idx="131">
                  <c:v>98131</c:v>
                </c:pt>
                <c:pt idx="132">
                  <c:v>98132</c:v>
                </c:pt>
                <c:pt idx="133">
                  <c:v>98133</c:v>
                </c:pt>
                <c:pt idx="134">
                  <c:v>98134</c:v>
                </c:pt>
                <c:pt idx="135">
                  <c:v>98135</c:v>
                </c:pt>
                <c:pt idx="136">
                  <c:v>98136</c:v>
                </c:pt>
                <c:pt idx="137">
                  <c:v>98137</c:v>
                </c:pt>
                <c:pt idx="138">
                  <c:v>98138</c:v>
                </c:pt>
                <c:pt idx="139">
                  <c:v>98139</c:v>
                </c:pt>
                <c:pt idx="140">
                  <c:v>98140</c:v>
                </c:pt>
                <c:pt idx="141">
                  <c:v>98141</c:v>
                </c:pt>
                <c:pt idx="142">
                  <c:v>98142</c:v>
                </c:pt>
                <c:pt idx="143">
                  <c:v>98143</c:v>
                </c:pt>
                <c:pt idx="144">
                  <c:v>98144</c:v>
                </c:pt>
                <c:pt idx="145">
                  <c:v>98145</c:v>
                </c:pt>
                <c:pt idx="146">
                  <c:v>98146</c:v>
                </c:pt>
                <c:pt idx="147">
                  <c:v>98147</c:v>
                </c:pt>
                <c:pt idx="148">
                  <c:v>98148</c:v>
                </c:pt>
                <c:pt idx="149">
                  <c:v>98149</c:v>
                </c:pt>
                <c:pt idx="150">
                  <c:v>98150</c:v>
                </c:pt>
                <c:pt idx="151">
                  <c:v>98151</c:v>
                </c:pt>
                <c:pt idx="152">
                  <c:v>98152</c:v>
                </c:pt>
                <c:pt idx="153">
                  <c:v>98153</c:v>
                </c:pt>
                <c:pt idx="154">
                  <c:v>98154</c:v>
                </c:pt>
                <c:pt idx="155">
                  <c:v>98155</c:v>
                </c:pt>
                <c:pt idx="156">
                  <c:v>98156</c:v>
                </c:pt>
                <c:pt idx="157">
                  <c:v>98157</c:v>
                </c:pt>
                <c:pt idx="158">
                  <c:v>98158</c:v>
                </c:pt>
                <c:pt idx="159">
                  <c:v>98159</c:v>
                </c:pt>
                <c:pt idx="160">
                  <c:v>98160</c:v>
                </c:pt>
                <c:pt idx="161">
                  <c:v>98161</c:v>
                </c:pt>
                <c:pt idx="162">
                  <c:v>98162</c:v>
                </c:pt>
                <c:pt idx="163">
                  <c:v>98163</c:v>
                </c:pt>
                <c:pt idx="164">
                  <c:v>98164</c:v>
                </c:pt>
                <c:pt idx="165">
                  <c:v>98165</c:v>
                </c:pt>
                <c:pt idx="166">
                  <c:v>98166</c:v>
                </c:pt>
                <c:pt idx="167">
                  <c:v>98167</c:v>
                </c:pt>
                <c:pt idx="168">
                  <c:v>98168</c:v>
                </c:pt>
                <c:pt idx="169">
                  <c:v>98169</c:v>
                </c:pt>
                <c:pt idx="170">
                  <c:v>98170</c:v>
                </c:pt>
                <c:pt idx="171">
                  <c:v>98171</c:v>
                </c:pt>
                <c:pt idx="172">
                  <c:v>98172</c:v>
                </c:pt>
                <c:pt idx="173">
                  <c:v>98173</c:v>
                </c:pt>
                <c:pt idx="174">
                  <c:v>98174</c:v>
                </c:pt>
                <c:pt idx="175">
                  <c:v>98175</c:v>
                </c:pt>
                <c:pt idx="176">
                  <c:v>98176</c:v>
                </c:pt>
                <c:pt idx="177">
                  <c:v>98177</c:v>
                </c:pt>
                <c:pt idx="178">
                  <c:v>98178</c:v>
                </c:pt>
                <c:pt idx="179">
                  <c:v>98179</c:v>
                </c:pt>
                <c:pt idx="180">
                  <c:v>98180</c:v>
                </c:pt>
                <c:pt idx="181">
                  <c:v>98181</c:v>
                </c:pt>
                <c:pt idx="182">
                  <c:v>98182</c:v>
                </c:pt>
                <c:pt idx="183">
                  <c:v>98183</c:v>
                </c:pt>
                <c:pt idx="184">
                  <c:v>98184</c:v>
                </c:pt>
                <c:pt idx="185">
                  <c:v>98185</c:v>
                </c:pt>
                <c:pt idx="186">
                  <c:v>98186</c:v>
                </c:pt>
                <c:pt idx="187">
                  <c:v>98187</c:v>
                </c:pt>
                <c:pt idx="188">
                  <c:v>98188</c:v>
                </c:pt>
                <c:pt idx="189">
                  <c:v>98189</c:v>
                </c:pt>
                <c:pt idx="190">
                  <c:v>98190</c:v>
                </c:pt>
                <c:pt idx="191">
                  <c:v>98191</c:v>
                </c:pt>
                <c:pt idx="192">
                  <c:v>98192</c:v>
                </c:pt>
                <c:pt idx="193">
                  <c:v>98193</c:v>
                </c:pt>
                <c:pt idx="194">
                  <c:v>98194</c:v>
                </c:pt>
                <c:pt idx="195">
                  <c:v>98195</c:v>
                </c:pt>
                <c:pt idx="196">
                  <c:v>98196</c:v>
                </c:pt>
                <c:pt idx="197">
                  <c:v>98197</c:v>
                </c:pt>
                <c:pt idx="198">
                  <c:v>98198</c:v>
                </c:pt>
                <c:pt idx="199">
                  <c:v>98199</c:v>
                </c:pt>
                <c:pt idx="200">
                  <c:v>98200</c:v>
                </c:pt>
                <c:pt idx="201">
                  <c:v>98201</c:v>
                </c:pt>
                <c:pt idx="202">
                  <c:v>98202</c:v>
                </c:pt>
                <c:pt idx="203">
                  <c:v>98203</c:v>
                </c:pt>
                <c:pt idx="204">
                  <c:v>98204</c:v>
                </c:pt>
                <c:pt idx="205">
                  <c:v>98205</c:v>
                </c:pt>
                <c:pt idx="206">
                  <c:v>98206</c:v>
                </c:pt>
                <c:pt idx="207">
                  <c:v>98207</c:v>
                </c:pt>
                <c:pt idx="208">
                  <c:v>98208</c:v>
                </c:pt>
                <c:pt idx="209">
                  <c:v>98209</c:v>
                </c:pt>
                <c:pt idx="210">
                  <c:v>98210</c:v>
                </c:pt>
                <c:pt idx="211">
                  <c:v>98211</c:v>
                </c:pt>
                <c:pt idx="212">
                  <c:v>98212</c:v>
                </c:pt>
                <c:pt idx="213">
                  <c:v>98213</c:v>
                </c:pt>
                <c:pt idx="214">
                  <c:v>98214</c:v>
                </c:pt>
                <c:pt idx="215">
                  <c:v>98215</c:v>
                </c:pt>
                <c:pt idx="216">
                  <c:v>98216</c:v>
                </c:pt>
                <c:pt idx="217">
                  <c:v>98217</c:v>
                </c:pt>
                <c:pt idx="218">
                  <c:v>98218</c:v>
                </c:pt>
                <c:pt idx="219">
                  <c:v>98219</c:v>
                </c:pt>
                <c:pt idx="220">
                  <c:v>98220</c:v>
                </c:pt>
                <c:pt idx="221">
                  <c:v>98221</c:v>
                </c:pt>
                <c:pt idx="222">
                  <c:v>98222</c:v>
                </c:pt>
                <c:pt idx="223">
                  <c:v>98223</c:v>
                </c:pt>
                <c:pt idx="224">
                  <c:v>98224</c:v>
                </c:pt>
                <c:pt idx="225">
                  <c:v>98225</c:v>
                </c:pt>
                <c:pt idx="226">
                  <c:v>98226</c:v>
                </c:pt>
                <c:pt idx="227">
                  <c:v>98227</c:v>
                </c:pt>
                <c:pt idx="228">
                  <c:v>98228</c:v>
                </c:pt>
                <c:pt idx="229">
                  <c:v>98229</c:v>
                </c:pt>
                <c:pt idx="230">
                  <c:v>98230</c:v>
                </c:pt>
                <c:pt idx="231">
                  <c:v>98231</c:v>
                </c:pt>
                <c:pt idx="232">
                  <c:v>98232</c:v>
                </c:pt>
                <c:pt idx="233">
                  <c:v>98233</c:v>
                </c:pt>
                <c:pt idx="234">
                  <c:v>98234</c:v>
                </c:pt>
                <c:pt idx="235">
                  <c:v>98235</c:v>
                </c:pt>
                <c:pt idx="236">
                  <c:v>98236</c:v>
                </c:pt>
                <c:pt idx="237">
                  <c:v>98237</c:v>
                </c:pt>
                <c:pt idx="238">
                  <c:v>98238</c:v>
                </c:pt>
                <c:pt idx="239">
                  <c:v>98239</c:v>
                </c:pt>
                <c:pt idx="240">
                  <c:v>98240</c:v>
                </c:pt>
                <c:pt idx="241">
                  <c:v>98241</c:v>
                </c:pt>
                <c:pt idx="242">
                  <c:v>98242</c:v>
                </c:pt>
                <c:pt idx="243">
                  <c:v>98243</c:v>
                </c:pt>
                <c:pt idx="244">
                  <c:v>98244</c:v>
                </c:pt>
                <c:pt idx="245">
                  <c:v>98245</c:v>
                </c:pt>
                <c:pt idx="246">
                  <c:v>98246</c:v>
                </c:pt>
                <c:pt idx="247">
                  <c:v>98247</c:v>
                </c:pt>
                <c:pt idx="248">
                  <c:v>98248</c:v>
                </c:pt>
                <c:pt idx="249">
                  <c:v>98249</c:v>
                </c:pt>
                <c:pt idx="250">
                  <c:v>98250</c:v>
                </c:pt>
                <c:pt idx="251">
                  <c:v>98251</c:v>
                </c:pt>
                <c:pt idx="252">
                  <c:v>98252</c:v>
                </c:pt>
                <c:pt idx="253">
                  <c:v>98253</c:v>
                </c:pt>
                <c:pt idx="254">
                  <c:v>98254</c:v>
                </c:pt>
                <c:pt idx="255">
                  <c:v>98255</c:v>
                </c:pt>
                <c:pt idx="256">
                  <c:v>98256</c:v>
                </c:pt>
                <c:pt idx="257">
                  <c:v>98257</c:v>
                </c:pt>
                <c:pt idx="258">
                  <c:v>98258</c:v>
                </c:pt>
                <c:pt idx="259">
                  <c:v>98259</c:v>
                </c:pt>
                <c:pt idx="260">
                  <c:v>98260</c:v>
                </c:pt>
                <c:pt idx="261">
                  <c:v>98261</c:v>
                </c:pt>
                <c:pt idx="262">
                  <c:v>98262</c:v>
                </c:pt>
                <c:pt idx="263">
                  <c:v>98263</c:v>
                </c:pt>
                <c:pt idx="264">
                  <c:v>98264</c:v>
                </c:pt>
                <c:pt idx="265">
                  <c:v>98265</c:v>
                </c:pt>
                <c:pt idx="266">
                  <c:v>98266</c:v>
                </c:pt>
                <c:pt idx="267">
                  <c:v>98267</c:v>
                </c:pt>
                <c:pt idx="268">
                  <c:v>98268</c:v>
                </c:pt>
                <c:pt idx="269">
                  <c:v>98269</c:v>
                </c:pt>
                <c:pt idx="270">
                  <c:v>98270</c:v>
                </c:pt>
                <c:pt idx="271">
                  <c:v>98271</c:v>
                </c:pt>
                <c:pt idx="272">
                  <c:v>98272</c:v>
                </c:pt>
                <c:pt idx="273">
                  <c:v>98273</c:v>
                </c:pt>
                <c:pt idx="274">
                  <c:v>98274</c:v>
                </c:pt>
                <c:pt idx="275">
                  <c:v>98275</c:v>
                </c:pt>
                <c:pt idx="276">
                  <c:v>98276</c:v>
                </c:pt>
                <c:pt idx="277">
                  <c:v>98277</c:v>
                </c:pt>
                <c:pt idx="278">
                  <c:v>98278</c:v>
                </c:pt>
                <c:pt idx="279">
                  <c:v>98279</c:v>
                </c:pt>
                <c:pt idx="280">
                  <c:v>98280</c:v>
                </c:pt>
                <c:pt idx="281">
                  <c:v>98281</c:v>
                </c:pt>
                <c:pt idx="282">
                  <c:v>98282</c:v>
                </c:pt>
                <c:pt idx="283">
                  <c:v>98283</c:v>
                </c:pt>
                <c:pt idx="284">
                  <c:v>98284</c:v>
                </c:pt>
                <c:pt idx="285">
                  <c:v>98285</c:v>
                </c:pt>
                <c:pt idx="286">
                  <c:v>98286</c:v>
                </c:pt>
                <c:pt idx="287">
                  <c:v>98287</c:v>
                </c:pt>
                <c:pt idx="288">
                  <c:v>98288</c:v>
                </c:pt>
                <c:pt idx="289">
                  <c:v>98289</c:v>
                </c:pt>
                <c:pt idx="290">
                  <c:v>98290</c:v>
                </c:pt>
                <c:pt idx="291">
                  <c:v>98291</c:v>
                </c:pt>
                <c:pt idx="292">
                  <c:v>98292</c:v>
                </c:pt>
                <c:pt idx="293">
                  <c:v>98293</c:v>
                </c:pt>
                <c:pt idx="294">
                  <c:v>98294</c:v>
                </c:pt>
                <c:pt idx="295">
                  <c:v>98295</c:v>
                </c:pt>
                <c:pt idx="296">
                  <c:v>98296</c:v>
                </c:pt>
                <c:pt idx="297">
                  <c:v>98297</c:v>
                </c:pt>
                <c:pt idx="298">
                  <c:v>98298</c:v>
                </c:pt>
                <c:pt idx="299">
                  <c:v>98299</c:v>
                </c:pt>
                <c:pt idx="300">
                  <c:v>98300</c:v>
                </c:pt>
                <c:pt idx="301">
                  <c:v>98301</c:v>
                </c:pt>
                <c:pt idx="302">
                  <c:v>98302</c:v>
                </c:pt>
                <c:pt idx="303">
                  <c:v>98303</c:v>
                </c:pt>
                <c:pt idx="304">
                  <c:v>98304</c:v>
                </c:pt>
                <c:pt idx="305">
                  <c:v>98305</c:v>
                </c:pt>
                <c:pt idx="306">
                  <c:v>98306</c:v>
                </c:pt>
                <c:pt idx="307">
                  <c:v>98307</c:v>
                </c:pt>
                <c:pt idx="308">
                  <c:v>98308</c:v>
                </c:pt>
                <c:pt idx="309">
                  <c:v>98309</c:v>
                </c:pt>
                <c:pt idx="310">
                  <c:v>98310</c:v>
                </c:pt>
                <c:pt idx="311">
                  <c:v>98311</c:v>
                </c:pt>
                <c:pt idx="312">
                  <c:v>98312</c:v>
                </c:pt>
                <c:pt idx="313">
                  <c:v>98313</c:v>
                </c:pt>
                <c:pt idx="314">
                  <c:v>98314</c:v>
                </c:pt>
                <c:pt idx="315">
                  <c:v>98315</c:v>
                </c:pt>
                <c:pt idx="316">
                  <c:v>98316</c:v>
                </c:pt>
                <c:pt idx="317">
                  <c:v>98317</c:v>
                </c:pt>
                <c:pt idx="318">
                  <c:v>98318</c:v>
                </c:pt>
                <c:pt idx="319">
                  <c:v>98319</c:v>
                </c:pt>
                <c:pt idx="320">
                  <c:v>98320</c:v>
                </c:pt>
                <c:pt idx="321">
                  <c:v>98321</c:v>
                </c:pt>
                <c:pt idx="322">
                  <c:v>98322</c:v>
                </c:pt>
                <c:pt idx="323">
                  <c:v>98323</c:v>
                </c:pt>
                <c:pt idx="324">
                  <c:v>98324</c:v>
                </c:pt>
                <c:pt idx="325">
                  <c:v>98325</c:v>
                </c:pt>
                <c:pt idx="326">
                  <c:v>98326</c:v>
                </c:pt>
                <c:pt idx="327">
                  <c:v>98327</c:v>
                </c:pt>
                <c:pt idx="328">
                  <c:v>98328</c:v>
                </c:pt>
                <c:pt idx="329">
                  <c:v>98329</c:v>
                </c:pt>
                <c:pt idx="330">
                  <c:v>98330</c:v>
                </c:pt>
                <c:pt idx="331">
                  <c:v>98331</c:v>
                </c:pt>
                <c:pt idx="332">
                  <c:v>98332</c:v>
                </c:pt>
                <c:pt idx="333">
                  <c:v>98333</c:v>
                </c:pt>
                <c:pt idx="334">
                  <c:v>98334</c:v>
                </c:pt>
                <c:pt idx="335">
                  <c:v>98335</c:v>
                </c:pt>
                <c:pt idx="336">
                  <c:v>98336</c:v>
                </c:pt>
                <c:pt idx="337">
                  <c:v>98337</c:v>
                </c:pt>
                <c:pt idx="338">
                  <c:v>98338</c:v>
                </c:pt>
                <c:pt idx="339">
                  <c:v>98339</c:v>
                </c:pt>
                <c:pt idx="340">
                  <c:v>98340</c:v>
                </c:pt>
                <c:pt idx="341">
                  <c:v>98341</c:v>
                </c:pt>
                <c:pt idx="342">
                  <c:v>98342</c:v>
                </c:pt>
                <c:pt idx="343">
                  <c:v>98343</c:v>
                </c:pt>
                <c:pt idx="344">
                  <c:v>98344</c:v>
                </c:pt>
                <c:pt idx="345">
                  <c:v>98345</c:v>
                </c:pt>
                <c:pt idx="346">
                  <c:v>98346</c:v>
                </c:pt>
                <c:pt idx="347">
                  <c:v>98347</c:v>
                </c:pt>
                <c:pt idx="348">
                  <c:v>98348</c:v>
                </c:pt>
                <c:pt idx="349">
                  <c:v>98349</c:v>
                </c:pt>
                <c:pt idx="350">
                  <c:v>98350</c:v>
                </c:pt>
                <c:pt idx="351">
                  <c:v>98351</c:v>
                </c:pt>
                <c:pt idx="352">
                  <c:v>98352</c:v>
                </c:pt>
                <c:pt idx="353">
                  <c:v>98353</c:v>
                </c:pt>
                <c:pt idx="354">
                  <c:v>98354</c:v>
                </c:pt>
                <c:pt idx="355">
                  <c:v>98355</c:v>
                </c:pt>
                <c:pt idx="356">
                  <c:v>98356</c:v>
                </c:pt>
                <c:pt idx="357">
                  <c:v>98357</c:v>
                </c:pt>
                <c:pt idx="358">
                  <c:v>98358</c:v>
                </c:pt>
                <c:pt idx="359">
                  <c:v>98359</c:v>
                </c:pt>
                <c:pt idx="360">
                  <c:v>98360</c:v>
                </c:pt>
                <c:pt idx="361">
                  <c:v>98361</c:v>
                </c:pt>
                <c:pt idx="362">
                  <c:v>98362</c:v>
                </c:pt>
                <c:pt idx="363">
                  <c:v>98363</c:v>
                </c:pt>
                <c:pt idx="364">
                  <c:v>98364</c:v>
                </c:pt>
                <c:pt idx="365">
                  <c:v>98365</c:v>
                </c:pt>
              </c:numCache>
            </c:numRef>
          </c:xVal>
          <c:yVal>
            <c:numRef>
              <c:f>Economics!$L$34:$L$399</c:f>
              <c:numCache>
                <c:formatCode>0</c:formatCode>
                <c:ptCount val="366"/>
                <c:pt idx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F-4292-9C14-7B6FB7087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36512"/>
        <c:axId val="196502272"/>
      </c:scatterChart>
      <c:valAx>
        <c:axId val="173136512"/>
        <c:scaling>
          <c:orientation val="minMax"/>
          <c:max val="98370"/>
          <c:min val="9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 of Year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in"/>
        <c:tickLblPos val="nextTo"/>
        <c:crossAx val="196502272"/>
        <c:crosses val="autoZero"/>
        <c:crossBetween val="midCat"/>
      </c:valAx>
      <c:valAx>
        <c:axId val="196502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Battery Storage, AH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731365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Solar Radiation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Economics!$B$33</c:f>
              <c:strCache>
                <c:ptCount val="1"/>
                <c:pt idx="0">
                  <c:v>SRAD, MJ/m2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Economics!$A$34:$A$399</c:f>
              <c:numCache>
                <c:formatCode>General</c:formatCode>
                <c:ptCount val="366"/>
                <c:pt idx="0">
                  <c:v>98000</c:v>
                </c:pt>
                <c:pt idx="1">
                  <c:v>98001</c:v>
                </c:pt>
                <c:pt idx="2">
                  <c:v>98002</c:v>
                </c:pt>
                <c:pt idx="3">
                  <c:v>98003</c:v>
                </c:pt>
                <c:pt idx="4">
                  <c:v>98004</c:v>
                </c:pt>
                <c:pt idx="5">
                  <c:v>98005</c:v>
                </c:pt>
                <c:pt idx="6">
                  <c:v>98006</c:v>
                </c:pt>
                <c:pt idx="7">
                  <c:v>98007</c:v>
                </c:pt>
                <c:pt idx="8">
                  <c:v>98008</c:v>
                </c:pt>
                <c:pt idx="9">
                  <c:v>98009</c:v>
                </c:pt>
                <c:pt idx="10">
                  <c:v>98010</c:v>
                </c:pt>
                <c:pt idx="11">
                  <c:v>98011</c:v>
                </c:pt>
                <c:pt idx="12">
                  <c:v>98012</c:v>
                </c:pt>
                <c:pt idx="13">
                  <c:v>98013</c:v>
                </c:pt>
                <c:pt idx="14">
                  <c:v>98014</c:v>
                </c:pt>
                <c:pt idx="15">
                  <c:v>98015</c:v>
                </c:pt>
                <c:pt idx="16">
                  <c:v>98016</c:v>
                </c:pt>
                <c:pt idx="17">
                  <c:v>98017</c:v>
                </c:pt>
                <c:pt idx="18">
                  <c:v>98018</c:v>
                </c:pt>
                <c:pt idx="19">
                  <c:v>98019</c:v>
                </c:pt>
                <c:pt idx="20">
                  <c:v>98020</c:v>
                </c:pt>
                <c:pt idx="21">
                  <c:v>98021</c:v>
                </c:pt>
                <c:pt idx="22">
                  <c:v>98022</c:v>
                </c:pt>
                <c:pt idx="23">
                  <c:v>98023</c:v>
                </c:pt>
                <c:pt idx="24">
                  <c:v>98024</c:v>
                </c:pt>
                <c:pt idx="25">
                  <c:v>98025</c:v>
                </c:pt>
                <c:pt idx="26">
                  <c:v>98026</c:v>
                </c:pt>
                <c:pt idx="27">
                  <c:v>98027</c:v>
                </c:pt>
                <c:pt idx="28">
                  <c:v>98028</c:v>
                </c:pt>
                <c:pt idx="29">
                  <c:v>98029</c:v>
                </c:pt>
                <c:pt idx="30">
                  <c:v>98030</c:v>
                </c:pt>
                <c:pt idx="31">
                  <c:v>98031</c:v>
                </c:pt>
                <c:pt idx="32">
                  <c:v>98032</c:v>
                </c:pt>
                <c:pt idx="33">
                  <c:v>98033</c:v>
                </c:pt>
                <c:pt idx="34">
                  <c:v>98034</c:v>
                </c:pt>
                <c:pt idx="35">
                  <c:v>98035</c:v>
                </c:pt>
                <c:pt idx="36">
                  <c:v>98036</c:v>
                </c:pt>
                <c:pt idx="37">
                  <c:v>98037</c:v>
                </c:pt>
                <c:pt idx="38">
                  <c:v>98038</c:v>
                </c:pt>
                <c:pt idx="39">
                  <c:v>98039</c:v>
                </c:pt>
                <c:pt idx="40">
                  <c:v>98040</c:v>
                </c:pt>
                <c:pt idx="41">
                  <c:v>98041</c:v>
                </c:pt>
                <c:pt idx="42">
                  <c:v>98042</c:v>
                </c:pt>
                <c:pt idx="43">
                  <c:v>98043</c:v>
                </c:pt>
                <c:pt idx="44">
                  <c:v>98044</c:v>
                </c:pt>
                <c:pt idx="45">
                  <c:v>98045</c:v>
                </c:pt>
                <c:pt idx="46">
                  <c:v>98046</c:v>
                </c:pt>
                <c:pt idx="47">
                  <c:v>98047</c:v>
                </c:pt>
                <c:pt idx="48">
                  <c:v>98048</c:v>
                </c:pt>
                <c:pt idx="49">
                  <c:v>98049</c:v>
                </c:pt>
                <c:pt idx="50">
                  <c:v>98050</c:v>
                </c:pt>
                <c:pt idx="51">
                  <c:v>98051</c:v>
                </c:pt>
                <c:pt idx="52">
                  <c:v>98052</c:v>
                </c:pt>
                <c:pt idx="53">
                  <c:v>98053</c:v>
                </c:pt>
                <c:pt idx="54">
                  <c:v>98054</c:v>
                </c:pt>
                <c:pt idx="55">
                  <c:v>98055</c:v>
                </c:pt>
                <c:pt idx="56">
                  <c:v>98056</c:v>
                </c:pt>
                <c:pt idx="57">
                  <c:v>98057</c:v>
                </c:pt>
                <c:pt idx="58">
                  <c:v>98058</c:v>
                </c:pt>
                <c:pt idx="59">
                  <c:v>98059</c:v>
                </c:pt>
                <c:pt idx="60">
                  <c:v>98060</c:v>
                </c:pt>
                <c:pt idx="61">
                  <c:v>98061</c:v>
                </c:pt>
                <c:pt idx="62">
                  <c:v>98062</c:v>
                </c:pt>
                <c:pt idx="63">
                  <c:v>98063</c:v>
                </c:pt>
                <c:pt idx="64">
                  <c:v>98064</c:v>
                </c:pt>
                <c:pt idx="65">
                  <c:v>98065</c:v>
                </c:pt>
                <c:pt idx="66">
                  <c:v>98066</c:v>
                </c:pt>
                <c:pt idx="67">
                  <c:v>98067</c:v>
                </c:pt>
                <c:pt idx="68">
                  <c:v>98068</c:v>
                </c:pt>
                <c:pt idx="69">
                  <c:v>98069</c:v>
                </c:pt>
                <c:pt idx="70">
                  <c:v>98070</c:v>
                </c:pt>
                <c:pt idx="71">
                  <c:v>98071</c:v>
                </c:pt>
                <c:pt idx="72">
                  <c:v>98072</c:v>
                </c:pt>
                <c:pt idx="73">
                  <c:v>98073</c:v>
                </c:pt>
                <c:pt idx="74">
                  <c:v>98074</c:v>
                </c:pt>
                <c:pt idx="75">
                  <c:v>98075</c:v>
                </c:pt>
                <c:pt idx="76">
                  <c:v>98076</c:v>
                </c:pt>
                <c:pt idx="77">
                  <c:v>98077</c:v>
                </c:pt>
                <c:pt idx="78">
                  <c:v>98078</c:v>
                </c:pt>
                <c:pt idx="79">
                  <c:v>98079</c:v>
                </c:pt>
                <c:pt idx="80">
                  <c:v>98080</c:v>
                </c:pt>
                <c:pt idx="81">
                  <c:v>98081</c:v>
                </c:pt>
                <c:pt idx="82">
                  <c:v>98082</c:v>
                </c:pt>
                <c:pt idx="83">
                  <c:v>98083</c:v>
                </c:pt>
                <c:pt idx="84">
                  <c:v>98084</c:v>
                </c:pt>
                <c:pt idx="85">
                  <c:v>98085</c:v>
                </c:pt>
                <c:pt idx="86">
                  <c:v>98086</c:v>
                </c:pt>
                <c:pt idx="87">
                  <c:v>98087</c:v>
                </c:pt>
                <c:pt idx="88">
                  <c:v>98088</c:v>
                </c:pt>
                <c:pt idx="89">
                  <c:v>98089</c:v>
                </c:pt>
                <c:pt idx="90">
                  <c:v>98090</c:v>
                </c:pt>
                <c:pt idx="91">
                  <c:v>98091</c:v>
                </c:pt>
                <c:pt idx="92">
                  <c:v>98092</c:v>
                </c:pt>
                <c:pt idx="93">
                  <c:v>98093</c:v>
                </c:pt>
                <c:pt idx="94">
                  <c:v>98094</c:v>
                </c:pt>
                <c:pt idx="95">
                  <c:v>98095</c:v>
                </c:pt>
                <c:pt idx="96">
                  <c:v>98096</c:v>
                </c:pt>
                <c:pt idx="97">
                  <c:v>98097</c:v>
                </c:pt>
                <c:pt idx="98">
                  <c:v>98098</c:v>
                </c:pt>
                <c:pt idx="99">
                  <c:v>98099</c:v>
                </c:pt>
                <c:pt idx="100">
                  <c:v>98100</c:v>
                </c:pt>
                <c:pt idx="101">
                  <c:v>98101</c:v>
                </c:pt>
                <c:pt idx="102">
                  <c:v>98102</c:v>
                </c:pt>
                <c:pt idx="103">
                  <c:v>98103</c:v>
                </c:pt>
                <c:pt idx="104">
                  <c:v>98104</c:v>
                </c:pt>
                <c:pt idx="105">
                  <c:v>98105</c:v>
                </c:pt>
                <c:pt idx="106">
                  <c:v>98106</c:v>
                </c:pt>
                <c:pt idx="107">
                  <c:v>98107</c:v>
                </c:pt>
                <c:pt idx="108">
                  <c:v>98108</c:v>
                </c:pt>
                <c:pt idx="109">
                  <c:v>98109</c:v>
                </c:pt>
                <c:pt idx="110">
                  <c:v>98110</c:v>
                </c:pt>
                <c:pt idx="111">
                  <c:v>98111</c:v>
                </c:pt>
                <c:pt idx="112">
                  <c:v>98112</c:v>
                </c:pt>
                <c:pt idx="113">
                  <c:v>98113</c:v>
                </c:pt>
                <c:pt idx="114">
                  <c:v>98114</c:v>
                </c:pt>
                <c:pt idx="115">
                  <c:v>98115</c:v>
                </c:pt>
                <c:pt idx="116">
                  <c:v>98116</c:v>
                </c:pt>
                <c:pt idx="117">
                  <c:v>98117</c:v>
                </c:pt>
                <c:pt idx="118">
                  <c:v>98118</c:v>
                </c:pt>
                <c:pt idx="119">
                  <c:v>98119</c:v>
                </c:pt>
                <c:pt idx="120">
                  <c:v>98120</c:v>
                </c:pt>
                <c:pt idx="121">
                  <c:v>98121</c:v>
                </c:pt>
                <c:pt idx="122">
                  <c:v>98122</c:v>
                </c:pt>
                <c:pt idx="123">
                  <c:v>98123</c:v>
                </c:pt>
                <c:pt idx="124">
                  <c:v>98124</c:v>
                </c:pt>
                <c:pt idx="125">
                  <c:v>98125</c:v>
                </c:pt>
                <c:pt idx="126">
                  <c:v>98126</c:v>
                </c:pt>
                <c:pt idx="127">
                  <c:v>98127</c:v>
                </c:pt>
                <c:pt idx="128">
                  <c:v>98128</c:v>
                </c:pt>
                <c:pt idx="129">
                  <c:v>98129</c:v>
                </c:pt>
                <c:pt idx="130">
                  <c:v>98130</c:v>
                </c:pt>
                <c:pt idx="131">
                  <c:v>98131</c:v>
                </c:pt>
                <c:pt idx="132">
                  <c:v>98132</c:v>
                </c:pt>
                <c:pt idx="133">
                  <c:v>98133</c:v>
                </c:pt>
                <c:pt idx="134">
                  <c:v>98134</c:v>
                </c:pt>
                <c:pt idx="135">
                  <c:v>98135</c:v>
                </c:pt>
                <c:pt idx="136">
                  <c:v>98136</c:v>
                </c:pt>
                <c:pt idx="137">
                  <c:v>98137</c:v>
                </c:pt>
                <c:pt idx="138">
                  <c:v>98138</c:v>
                </c:pt>
                <c:pt idx="139">
                  <c:v>98139</c:v>
                </c:pt>
                <c:pt idx="140">
                  <c:v>98140</c:v>
                </c:pt>
                <c:pt idx="141">
                  <c:v>98141</c:v>
                </c:pt>
                <c:pt idx="142">
                  <c:v>98142</c:v>
                </c:pt>
                <c:pt idx="143">
                  <c:v>98143</c:v>
                </c:pt>
                <c:pt idx="144">
                  <c:v>98144</c:v>
                </c:pt>
                <c:pt idx="145">
                  <c:v>98145</c:v>
                </c:pt>
                <c:pt idx="146">
                  <c:v>98146</c:v>
                </c:pt>
                <c:pt idx="147">
                  <c:v>98147</c:v>
                </c:pt>
                <c:pt idx="148">
                  <c:v>98148</c:v>
                </c:pt>
                <c:pt idx="149">
                  <c:v>98149</c:v>
                </c:pt>
                <c:pt idx="150">
                  <c:v>98150</c:v>
                </c:pt>
                <c:pt idx="151">
                  <c:v>98151</c:v>
                </c:pt>
                <c:pt idx="152">
                  <c:v>98152</c:v>
                </c:pt>
                <c:pt idx="153">
                  <c:v>98153</c:v>
                </c:pt>
                <c:pt idx="154">
                  <c:v>98154</c:v>
                </c:pt>
                <c:pt idx="155">
                  <c:v>98155</c:v>
                </c:pt>
                <c:pt idx="156">
                  <c:v>98156</c:v>
                </c:pt>
                <c:pt idx="157">
                  <c:v>98157</c:v>
                </c:pt>
                <c:pt idx="158">
                  <c:v>98158</c:v>
                </c:pt>
                <c:pt idx="159">
                  <c:v>98159</c:v>
                </c:pt>
                <c:pt idx="160">
                  <c:v>98160</c:v>
                </c:pt>
                <c:pt idx="161">
                  <c:v>98161</c:v>
                </c:pt>
                <c:pt idx="162">
                  <c:v>98162</c:v>
                </c:pt>
                <c:pt idx="163">
                  <c:v>98163</c:v>
                </c:pt>
                <c:pt idx="164">
                  <c:v>98164</c:v>
                </c:pt>
                <c:pt idx="165">
                  <c:v>98165</c:v>
                </c:pt>
                <c:pt idx="166">
                  <c:v>98166</c:v>
                </c:pt>
                <c:pt idx="167">
                  <c:v>98167</c:v>
                </c:pt>
                <c:pt idx="168">
                  <c:v>98168</c:v>
                </c:pt>
                <c:pt idx="169">
                  <c:v>98169</c:v>
                </c:pt>
                <c:pt idx="170">
                  <c:v>98170</c:v>
                </c:pt>
                <c:pt idx="171">
                  <c:v>98171</c:v>
                </c:pt>
                <c:pt idx="172">
                  <c:v>98172</c:v>
                </c:pt>
                <c:pt idx="173">
                  <c:v>98173</c:v>
                </c:pt>
                <c:pt idx="174">
                  <c:v>98174</c:v>
                </c:pt>
                <c:pt idx="175">
                  <c:v>98175</c:v>
                </c:pt>
                <c:pt idx="176">
                  <c:v>98176</c:v>
                </c:pt>
                <c:pt idx="177">
                  <c:v>98177</c:v>
                </c:pt>
                <c:pt idx="178">
                  <c:v>98178</c:v>
                </c:pt>
                <c:pt idx="179">
                  <c:v>98179</c:v>
                </c:pt>
                <c:pt idx="180">
                  <c:v>98180</c:v>
                </c:pt>
                <c:pt idx="181">
                  <c:v>98181</c:v>
                </c:pt>
                <c:pt idx="182">
                  <c:v>98182</c:v>
                </c:pt>
                <c:pt idx="183">
                  <c:v>98183</c:v>
                </c:pt>
                <c:pt idx="184">
                  <c:v>98184</c:v>
                </c:pt>
                <c:pt idx="185">
                  <c:v>98185</c:v>
                </c:pt>
                <c:pt idx="186">
                  <c:v>98186</c:v>
                </c:pt>
                <c:pt idx="187">
                  <c:v>98187</c:v>
                </c:pt>
                <c:pt idx="188">
                  <c:v>98188</c:v>
                </c:pt>
                <c:pt idx="189">
                  <c:v>98189</c:v>
                </c:pt>
                <c:pt idx="190">
                  <c:v>98190</c:v>
                </c:pt>
                <c:pt idx="191">
                  <c:v>98191</c:v>
                </c:pt>
                <c:pt idx="192">
                  <c:v>98192</c:v>
                </c:pt>
                <c:pt idx="193">
                  <c:v>98193</c:v>
                </c:pt>
                <c:pt idx="194">
                  <c:v>98194</c:v>
                </c:pt>
                <c:pt idx="195">
                  <c:v>98195</c:v>
                </c:pt>
                <c:pt idx="196">
                  <c:v>98196</c:v>
                </c:pt>
                <c:pt idx="197">
                  <c:v>98197</c:v>
                </c:pt>
                <c:pt idx="198">
                  <c:v>98198</c:v>
                </c:pt>
                <c:pt idx="199">
                  <c:v>98199</c:v>
                </c:pt>
                <c:pt idx="200">
                  <c:v>98200</c:v>
                </c:pt>
                <c:pt idx="201">
                  <c:v>98201</c:v>
                </c:pt>
                <c:pt idx="202">
                  <c:v>98202</c:v>
                </c:pt>
                <c:pt idx="203">
                  <c:v>98203</c:v>
                </c:pt>
                <c:pt idx="204">
                  <c:v>98204</c:v>
                </c:pt>
                <c:pt idx="205">
                  <c:v>98205</c:v>
                </c:pt>
                <c:pt idx="206">
                  <c:v>98206</c:v>
                </c:pt>
                <c:pt idx="207">
                  <c:v>98207</c:v>
                </c:pt>
                <c:pt idx="208">
                  <c:v>98208</c:v>
                </c:pt>
                <c:pt idx="209">
                  <c:v>98209</c:v>
                </c:pt>
                <c:pt idx="210">
                  <c:v>98210</c:v>
                </c:pt>
                <c:pt idx="211">
                  <c:v>98211</c:v>
                </c:pt>
                <c:pt idx="212">
                  <c:v>98212</c:v>
                </c:pt>
                <c:pt idx="213">
                  <c:v>98213</c:v>
                </c:pt>
                <c:pt idx="214">
                  <c:v>98214</c:v>
                </c:pt>
                <c:pt idx="215">
                  <c:v>98215</c:v>
                </c:pt>
                <c:pt idx="216">
                  <c:v>98216</c:v>
                </c:pt>
                <c:pt idx="217">
                  <c:v>98217</c:v>
                </c:pt>
                <c:pt idx="218">
                  <c:v>98218</c:v>
                </c:pt>
                <c:pt idx="219">
                  <c:v>98219</c:v>
                </c:pt>
                <c:pt idx="220">
                  <c:v>98220</c:v>
                </c:pt>
                <c:pt idx="221">
                  <c:v>98221</c:v>
                </c:pt>
                <c:pt idx="222">
                  <c:v>98222</c:v>
                </c:pt>
                <c:pt idx="223">
                  <c:v>98223</c:v>
                </c:pt>
                <c:pt idx="224">
                  <c:v>98224</c:v>
                </c:pt>
                <c:pt idx="225">
                  <c:v>98225</c:v>
                </c:pt>
                <c:pt idx="226">
                  <c:v>98226</c:v>
                </c:pt>
                <c:pt idx="227">
                  <c:v>98227</c:v>
                </c:pt>
                <c:pt idx="228">
                  <c:v>98228</c:v>
                </c:pt>
                <c:pt idx="229">
                  <c:v>98229</c:v>
                </c:pt>
                <c:pt idx="230">
                  <c:v>98230</c:v>
                </c:pt>
                <c:pt idx="231">
                  <c:v>98231</c:v>
                </c:pt>
                <c:pt idx="232">
                  <c:v>98232</c:v>
                </c:pt>
                <c:pt idx="233">
                  <c:v>98233</c:v>
                </c:pt>
                <c:pt idx="234">
                  <c:v>98234</c:v>
                </c:pt>
                <c:pt idx="235">
                  <c:v>98235</c:v>
                </c:pt>
                <c:pt idx="236">
                  <c:v>98236</c:v>
                </c:pt>
                <c:pt idx="237">
                  <c:v>98237</c:v>
                </c:pt>
                <c:pt idx="238">
                  <c:v>98238</c:v>
                </c:pt>
                <c:pt idx="239">
                  <c:v>98239</c:v>
                </c:pt>
                <c:pt idx="240">
                  <c:v>98240</c:v>
                </c:pt>
                <c:pt idx="241">
                  <c:v>98241</c:v>
                </c:pt>
                <c:pt idx="242">
                  <c:v>98242</c:v>
                </c:pt>
                <c:pt idx="243">
                  <c:v>98243</c:v>
                </c:pt>
                <c:pt idx="244">
                  <c:v>98244</c:v>
                </c:pt>
                <c:pt idx="245">
                  <c:v>98245</c:v>
                </c:pt>
                <c:pt idx="246">
                  <c:v>98246</c:v>
                </c:pt>
                <c:pt idx="247">
                  <c:v>98247</c:v>
                </c:pt>
                <c:pt idx="248">
                  <c:v>98248</c:v>
                </c:pt>
                <c:pt idx="249">
                  <c:v>98249</c:v>
                </c:pt>
                <c:pt idx="250">
                  <c:v>98250</c:v>
                </c:pt>
                <c:pt idx="251">
                  <c:v>98251</c:v>
                </c:pt>
                <c:pt idx="252">
                  <c:v>98252</c:v>
                </c:pt>
                <c:pt idx="253">
                  <c:v>98253</c:v>
                </c:pt>
                <c:pt idx="254">
                  <c:v>98254</c:v>
                </c:pt>
                <c:pt idx="255">
                  <c:v>98255</c:v>
                </c:pt>
                <c:pt idx="256">
                  <c:v>98256</c:v>
                </c:pt>
                <c:pt idx="257">
                  <c:v>98257</c:v>
                </c:pt>
                <c:pt idx="258">
                  <c:v>98258</c:v>
                </c:pt>
                <c:pt idx="259">
                  <c:v>98259</c:v>
                </c:pt>
                <c:pt idx="260">
                  <c:v>98260</c:v>
                </c:pt>
                <c:pt idx="261">
                  <c:v>98261</c:v>
                </c:pt>
                <c:pt idx="262">
                  <c:v>98262</c:v>
                </c:pt>
                <c:pt idx="263">
                  <c:v>98263</c:v>
                </c:pt>
                <c:pt idx="264">
                  <c:v>98264</c:v>
                </c:pt>
                <c:pt idx="265">
                  <c:v>98265</c:v>
                </c:pt>
                <c:pt idx="266">
                  <c:v>98266</c:v>
                </c:pt>
                <c:pt idx="267">
                  <c:v>98267</c:v>
                </c:pt>
                <c:pt idx="268">
                  <c:v>98268</c:v>
                </c:pt>
                <c:pt idx="269">
                  <c:v>98269</c:v>
                </c:pt>
                <c:pt idx="270">
                  <c:v>98270</c:v>
                </c:pt>
                <c:pt idx="271">
                  <c:v>98271</c:v>
                </c:pt>
                <c:pt idx="272">
                  <c:v>98272</c:v>
                </c:pt>
                <c:pt idx="273">
                  <c:v>98273</c:v>
                </c:pt>
                <c:pt idx="274">
                  <c:v>98274</c:v>
                </c:pt>
                <c:pt idx="275">
                  <c:v>98275</c:v>
                </c:pt>
                <c:pt idx="276">
                  <c:v>98276</c:v>
                </c:pt>
                <c:pt idx="277">
                  <c:v>98277</c:v>
                </c:pt>
                <c:pt idx="278">
                  <c:v>98278</c:v>
                </c:pt>
                <c:pt idx="279">
                  <c:v>98279</c:v>
                </c:pt>
                <c:pt idx="280">
                  <c:v>98280</c:v>
                </c:pt>
                <c:pt idx="281">
                  <c:v>98281</c:v>
                </c:pt>
                <c:pt idx="282">
                  <c:v>98282</c:v>
                </c:pt>
                <c:pt idx="283">
                  <c:v>98283</c:v>
                </c:pt>
                <c:pt idx="284">
                  <c:v>98284</c:v>
                </c:pt>
                <c:pt idx="285">
                  <c:v>98285</c:v>
                </c:pt>
                <c:pt idx="286">
                  <c:v>98286</c:v>
                </c:pt>
                <c:pt idx="287">
                  <c:v>98287</c:v>
                </c:pt>
                <c:pt idx="288">
                  <c:v>98288</c:v>
                </c:pt>
                <c:pt idx="289">
                  <c:v>98289</c:v>
                </c:pt>
                <c:pt idx="290">
                  <c:v>98290</c:v>
                </c:pt>
                <c:pt idx="291">
                  <c:v>98291</c:v>
                </c:pt>
                <c:pt idx="292">
                  <c:v>98292</c:v>
                </c:pt>
                <c:pt idx="293">
                  <c:v>98293</c:v>
                </c:pt>
                <c:pt idx="294">
                  <c:v>98294</c:v>
                </c:pt>
                <c:pt idx="295">
                  <c:v>98295</c:v>
                </c:pt>
                <c:pt idx="296">
                  <c:v>98296</c:v>
                </c:pt>
                <c:pt idx="297">
                  <c:v>98297</c:v>
                </c:pt>
                <c:pt idx="298">
                  <c:v>98298</c:v>
                </c:pt>
                <c:pt idx="299">
                  <c:v>98299</c:v>
                </c:pt>
                <c:pt idx="300">
                  <c:v>98300</c:v>
                </c:pt>
                <c:pt idx="301">
                  <c:v>98301</c:v>
                </c:pt>
                <c:pt idx="302">
                  <c:v>98302</c:v>
                </c:pt>
                <c:pt idx="303">
                  <c:v>98303</c:v>
                </c:pt>
                <c:pt idx="304">
                  <c:v>98304</c:v>
                </c:pt>
                <c:pt idx="305">
                  <c:v>98305</c:v>
                </c:pt>
                <c:pt idx="306">
                  <c:v>98306</c:v>
                </c:pt>
                <c:pt idx="307">
                  <c:v>98307</c:v>
                </c:pt>
                <c:pt idx="308">
                  <c:v>98308</c:v>
                </c:pt>
                <c:pt idx="309">
                  <c:v>98309</c:v>
                </c:pt>
                <c:pt idx="310">
                  <c:v>98310</c:v>
                </c:pt>
                <c:pt idx="311">
                  <c:v>98311</c:v>
                </c:pt>
                <c:pt idx="312">
                  <c:v>98312</c:v>
                </c:pt>
                <c:pt idx="313">
                  <c:v>98313</c:v>
                </c:pt>
                <c:pt idx="314">
                  <c:v>98314</c:v>
                </c:pt>
                <c:pt idx="315">
                  <c:v>98315</c:v>
                </c:pt>
                <c:pt idx="316">
                  <c:v>98316</c:v>
                </c:pt>
                <c:pt idx="317">
                  <c:v>98317</c:v>
                </c:pt>
                <c:pt idx="318">
                  <c:v>98318</c:v>
                </c:pt>
                <c:pt idx="319">
                  <c:v>98319</c:v>
                </c:pt>
                <c:pt idx="320">
                  <c:v>98320</c:v>
                </c:pt>
                <c:pt idx="321">
                  <c:v>98321</c:v>
                </c:pt>
                <c:pt idx="322">
                  <c:v>98322</c:v>
                </c:pt>
                <c:pt idx="323">
                  <c:v>98323</c:v>
                </c:pt>
                <c:pt idx="324">
                  <c:v>98324</c:v>
                </c:pt>
                <c:pt idx="325">
                  <c:v>98325</c:v>
                </c:pt>
                <c:pt idx="326">
                  <c:v>98326</c:v>
                </c:pt>
                <c:pt idx="327">
                  <c:v>98327</c:v>
                </c:pt>
                <c:pt idx="328">
                  <c:v>98328</c:v>
                </c:pt>
                <c:pt idx="329">
                  <c:v>98329</c:v>
                </c:pt>
                <c:pt idx="330">
                  <c:v>98330</c:v>
                </c:pt>
                <c:pt idx="331">
                  <c:v>98331</c:v>
                </c:pt>
                <c:pt idx="332">
                  <c:v>98332</c:v>
                </c:pt>
                <c:pt idx="333">
                  <c:v>98333</c:v>
                </c:pt>
                <c:pt idx="334">
                  <c:v>98334</c:v>
                </c:pt>
                <c:pt idx="335">
                  <c:v>98335</c:v>
                </c:pt>
                <c:pt idx="336">
                  <c:v>98336</c:v>
                </c:pt>
                <c:pt idx="337">
                  <c:v>98337</c:v>
                </c:pt>
                <c:pt idx="338">
                  <c:v>98338</c:v>
                </c:pt>
                <c:pt idx="339">
                  <c:v>98339</c:v>
                </c:pt>
                <c:pt idx="340">
                  <c:v>98340</c:v>
                </c:pt>
                <c:pt idx="341">
                  <c:v>98341</c:v>
                </c:pt>
                <c:pt idx="342">
                  <c:v>98342</c:v>
                </c:pt>
                <c:pt idx="343">
                  <c:v>98343</c:v>
                </c:pt>
                <c:pt idx="344">
                  <c:v>98344</c:v>
                </c:pt>
                <c:pt idx="345">
                  <c:v>98345</c:v>
                </c:pt>
                <c:pt idx="346">
                  <c:v>98346</c:v>
                </c:pt>
                <c:pt idx="347">
                  <c:v>98347</c:v>
                </c:pt>
                <c:pt idx="348">
                  <c:v>98348</c:v>
                </c:pt>
                <c:pt idx="349">
                  <c:v>98349</c:v>
                </c:pt>
                <c:pt idx="350">
                  <c:v>98350</c:v>
                </c:pt>
                <c:pt idx="351">
                  <c:v>98351</c:v>
                </c:pt>
                <c:pt idx="352">
                  <c:v>98352</c:v>
                </c:pt>
                <c:pt idx="353">
                  <c:v>98353</c:v>
                </c:pt>
                <c:pt idx="354">
                  <c:v>98354</c:v>
                </c:pt>
                <c:pt idx="355">
                  <c:v>98355</c:v>
                </c:pt>
                <c:pt idx="356">
                  <c:v>98356</c:v>
                </c:pt>
                <c:pt idx="357">
                  <c:v>98357</c:v>
                </c:pt>
                <c:pt idx="358">
                  <c:v>98358</c:v>
                </c:pt>
                <c:pt idx="359">
                  <c:v>98359</c:v>
                </c:pt>
                <c:pt idx="360">
                  <c:v>98360</c:v>
                </c:pt>
                <c:pt idx="361">
                  <c:v>98361</c:v>
                </c:pt>
                <c:pt idx="362">
                  <c:v>98362</c:v>
                </c:pt>
                <c:pt idx="363">
                  <c:v>98363</c:v>
                </c:pt>
                <c:pt idx="364">
                  <c:v>98364</c:v>
                </c:pt>
                <c:pt idx="365">
                  <c:v>98365</c:v>
                </c:pt>
              </c:numCache>
            </c:numRef>
          </c:xVal>
          <c:yVal>
            <c:numRef>
              <c:f>Economics!$B$34:$B$399</c:f>
              <c:numCache>
                <c:formatCode>General</c:formatCode>
                <c:ptCount val="366"/>
                <c:pt idx="1">
                  <c:v>13.5</c:v>
                </c:pt>
                <c:pt idx="2">
                  <c:v>13</c:v>
                </c:pt>
                <c:pt idx="3">
                  <c:v>11.3</c:v>
                </c:pt>
                <c:pt idx="4">
                  <c:v>8.1</c:v>
                </c:pt>
                <c:pt idx="5">
                  <c:v>2.2999999999999998</c:v>
                </c:pt>
                <c:pt idx="6">
                  <c:v>3.4</c:v>
                </c:pt>
                <c:pt idx="7">
                  <c:v>1</c:v>
                </c:pt>
                <c:pt idx="8">
                  <c:v>7.8</c:v>
                </c:pt>
                <c:pt idx="9">
                  <c:v>5.7</c:v>
                </c:pt>
                <c:pt idx="10">
                  <c:v>13.7</c:v>
                </c:pt>
                <c:pt idx="11">
                  <c:v>12.6</c:v>
                </c:pt>
                <c:pt idx="12">
                  <c:v>3.9</c:v>
                </c:pt>
                <c:pt idx="13">
                  <c:v>3.7</c:v>
                </c:pt>
                <c:pt idx="14">
                  <c:v>1.3</c:v>
                </c:pt>
                <c:pt idx="15">
                  <c:v>1.4</c:v>
                </c:pt>
                <c:pt idx="16">
                  <c:v>2.4</c:v>
                </c:pt>
                <c:pt idx="17">
                  <c:v>12.4</c:v>
                </c:pt>
                <c:pt idx="18">
                  <c:v>11.4</c:v>
                </c:pt>
                <c:pt idx="19">
                  <c:v>4.5999999999999996</c:v>
                </c:pt>
                <c:pt idx="20">
                  <c:v>14.6</c:v>
                </c:pt>
                <c:pt idx="21">
                  <c:v>11.5</c:v>
                </c:pt>
                <c:pt idx="22">
                  <c:v>1.2</c:v>
                </c:pt>
                <c:pt idx="23">
                  <c:v>3.5</c:v>
                </c:pt>
                <c:pt idx="24">
                  <c:v>12.7</c:v>
                </c:pt>
                <c:pt idx="25">
                  <c:v>14.3</c:v>
                </c:pt>
                <c:pt idx="26">
                  <c:v>14.5</c:v>
                </c:pt>
                <c:pt idx="27">
                  <c:v>3.2</c:v>
                </c:pt>
                <c:pt idx="28">
                  <c:v>15.2</c:v>
                </c:pt>
                <c:pt idx="29">
                  <c:v>14.3</c:v>
                </c:pt>
                <c:pt idx="30">
                  <c:v>15.8</c:v>
                </c:pt>
                <c:pt idx="31">
                  <c:v>15.8</c:v>
                </c:pt>
                <c:pt idx="32">
                  <c:v>15.4</c:v>
                </c:pt>
                <c:pt idx="33">
                  <c:v>2.2000000000000002</c:v>
                </c:pt>
                <c:pt idx="34">
                  <c:v>1.3</c:v>
                </c:pt>
                <c:pt idx="35">
                  <c:v>2.4</c:v>
                </c:pt>
                <c:pt idx="36">
                  <c:v>4.2</c:v>
                </c:pt>
                <c:pt idx="37">
                  <c:v>14.2</c:v>
                </c:pt>
                <c:pt idx="38">
                  <c:v>4</c:v>
                </c:pt>
                <c:pt idx="39">
                  <c:v>8.8000000000000007</c:v>
                </c:pt>
                <c:pt idx="40">
                  <c:v>16.7</c:v>
                </c:pt>
                <c:pt idx="41">
                  <c:v>15</c:v>
                </c:pt>
                <c:pt idx="42">
                  <c:v>9.3000000000000007</c:v>
                </c:pt>
                <c:pt idx="43">
                  <c:v>16.899999999999999</c:v>
                </c:pt>
                <c:pt idx="44">
                  <c:v>13.6</c:v>
                </c:pt>
                <c:pt idx="45">
                  <c:v>17.600000000000001</c:v>
                </c:pt>
                <c:pt idx="46">
                  <c:v>12.7</c:v>
                </c:pt>
                <c:pt idx="47">
                  <c:v>4.7</c:v>
                </c:pt>
                <c:pt idx="48">
                  <c:v>12.3</c:v>
                </c:pt>
                <c:pt idx="49">
                  <c:v>9</c:v>
                </c:pt>
                <c:pt idx="50">
                  <c:v>16.399999999999999</c:v>
                </c:pt>
                <c:pt idx="51">
                  <c:v>17.600000000000001</c:v>
                </c:pt>
                <c:pt idx="52">
                  <c:v>18.600000000000001</c:v>
                </c:pt>
                <c:pt idx="53">
                  <c:v>2</c:v>
                </c:pt>
                <c:pt idx="54">
                  <c:v>3.4</c:v>
                </c:pt>
                <c:pt idx="55">
                  <c:v>19.2</c:v>
                </c:pt>
                <c:pt idx="56">
                  <c:v>19.8</c:v>
                </c:pt>
                <c:pt idx="57">
                  <c:v>16.3</c:v>
                </c:pt>
                <c:pt idx="58">
                  <c:v>15.7</c:v>
                </c:pt>
                <c:pt idx="59">
                  <c:v>18</c:v>
                </c:pt>
                <c:pt idx="60">
                  <c:v>20.100000000000001</c:v>
                </c:pt>
                <c:pt idx="61">
                  <c:v>18</c:v>
                </c:pt>
                <c:pt idx="62">
                  <c:v>11.2</c:v>
                </c:pt>
                <c:pt idx="63">
                  <c:v>20</c:v>
                </c:pt>
                <c:pt idx="64">
                  <c:v>2.2000000000000002</c:v>
                </c:pt>
                <c:pt idx="65">
                  <c:v>5.3</c:v>
                </c:pt>
                <c:pt idx="66">
                  <c:v>2.4</c:v>
                </c:pt>
                <c:pt idx="67">
                  <c:v>1.4</c:v>
                </c:pt>
                <c:pt idx="68">
                  <c:v>5.4</c:v>
                </c:pt>
                <c:pt idx="69">
                  <c:v>17.3</c:v>
                </c:pt>
                <c:pt idx="70">
                  <c:v>22.4</c:v>
                </c:pt>
                <c:pt idx="71">
                  <c:v>22.5</c:v>
                </c:pt>
                <c:pt idx="72">
                  <c:v>21.4</c:v>
                </c:pt>
                <c:pt idx="73">
                  <c:v>21.8</c:v>
                </c:pt>
                <c:pt idx="74">
                  <c:v>21.9</c:v>
                </c:pt>
                <c:pt idx="75">
                  <c:v>19.8</c:v>
                </c:pt>
                <c:pt idx="76">
                  <c:v>2.4</c:v>
                </c:pt>
                <c:pt idx="77">
                  <c:v>3.7</c:v>
                </c:pt>
                <c:pt idx="78">
                  <c:v>11.1</c:v>
                </c:pt>
                <c:pt idx="79">
                  <c:v>16.5</c:v>
                </c:pt>
                <c:pt idx="80">
                  <c:v>7.3</c:v>
                </c:pt>
                <c:pt idx="81">
                  <c:v>23.2</c:v>
                </c:pt>
                <c:pt idx="82">
                  <c:v>19.5</c:v>
                </c:pt>
                <c:pt idx="83">
                  <c:v>6.3</c:v>
                </c:pt>
                <c:pt idx="84">
                  <c:v>21.7</c:v>
                </c:pt>
                <c:pt idx="85">
                  <c:v>21.8</c:v>
                </c:pt>
                <c:pt idx="86">
                  <c:v>23.3</c:v>
                </c:pt>
                <c:pt idx="87">
                  <c:v>22.3</c:v>
                </c:pt>
                <c:pt idx="88">
                  <c:v>21.8</c:v>
                </c:pt>
                <c:pt idx="89">
                  <c:v>19.100000000000001</c:v>
                </c:pt>
                <c:pt idx="90">
                  <c:v>10.8</c:v>
                </c:pt>
                <c:pt idx="91">
                  <c:v>20.7</c:v>
                </c:pt>
                <c:pt idx="92">
                  <c:v>25.5</c:v>
                </c:pt>
                <c:pt idx="93">
                  <c:v>4.0999999999999996</c:v>
                </c:pt>
                <c:pt idx="94">
                  <c:v>10.6</c:v>
                </c:pt>
                <c:pt idx="95">
                  <c:v>26.1</c:v>
                </c:pt>
                <c:pt idx="96">
                  <c:v>26.4</c:v>
                </c:pt>
                <c:pt idx="97">
                  <c:v>22.1</c:v>
                </c:pt>
                <c:pt idx="98">
                  <c:v>4.0999999999999996</c:v>
                </c:pt>
                <c:pt idx="99">
                  <c:v>24</c:v>
                </c:pt>
                <c:pt idx="100">
                  <c:v>6.9</c:v>
                </c:pt>
                <c:pt idx="101">
                  <c:v>27.1</c:v>
                </c:pt>
                <c:pt idx="102">
                  <c:v>27.2</c:v>
                </c:pt>
                <c:pt idx="103">
                  <c:v>22.4</c:v>
                </c:pt>
                <c:pt idx="104">
                  <c:v>2.7</c:v>
                </c:pt>
                <c:pt idx="105">
                  <c:v>11.3</c:v>
                </c:pt>
                <c:pt idx="106">
                  <c:v>7.6</c:v>
                </c:pt>
                <c:pt idx="107">
                  <c:v>13.8</c:v>
                </c:pt>
                <c:pt idx="108">
                  <c:v>12.3</c:v>
                </c:pt>
                <c:pt idx="109">
                  <c:v>5.6</c:v>
                </c:pt>
                <c:pt idx="110">
                  <c:v>27.8</c:v>
                </c:pt>
                <c:pt idx="111">
                  <c:v>19.2</c:v>
                </c:pt>
                <c:pt idx="112">
                  <c:v>21.4</c:v>
                </c:pt>
                <c:pt idx="113">
                  <c:v>20.100000000000001</c:v>
                </c:pt>
                <c:pt idx="114">
                  <c:v>23.8</c:v>
                </c:pt>
                <c:pt idx="115">
                  <c:v>26.9</c:v>
                </c:pt>
                <c:pt idx="116">
                  <c:v>25.2</c:v>
                </c:pt>
                <c:pt idx="117">
                  <c:v>22.3</c:v>
                </c:pt>
                <c:pt idx="118">
                  <c:v>8.3000000000000007</c:v>
                </c:pt>
                <c:pt idx="119">
                  <c:v>9</c:v>
                </c:pt>
                <c:pt idx="120">
                  <c:v>7.8</c:v>
                </c:pt>
                <c:pt idx="121">
                  <c:v>20.9</c:v>
                </c:pt>
                <c:pt idx="122">
                  <c:v>25.2</c:v>
                </c:pt>
                <c:pt idx="123">
                  <c:v>12.4</c:v>
                </c:pt>
                <c:pt idx="124">
                  <c:v>24.9</c:v>
                </c:pt>
                <c:pt idx="125">
                  <c:v>25.1</c:v>
                </c:pt>
                <c:pt idx="126">
                  <c:v>23.6</c:v>
                </c:pt>
                <c:pt idx="127">
                  <c:v>12.9</c:v>
                </c:pt>
                <c:pt idx="128">
                  <c:v>28.3</c:v>
                </c:pt>
                <c:pt idx="129">
                  <c:v>23.9</c:v>
                </c:pt>
                <c:pt idx="130">
                  <c:v>19.2</c:v>
                </c:pt>
                <c:pt idx="131">
                  <c:v>27</c:v>
                </c:pt>
                <c:pt idx="132">
                  <c:v>29</c:v>
                </c:pt>
                <c:pt idx="133">
                  <c:v>28.5</c:v>
                </c:pt>
                <c:pt idx="134">
                  <c:v>27.5</c:v>
                </c:pt>
                <c:pt idx="135">
                  <c:v>27.4</c:v>
                </c:pt>
                <c:pt idx="136">
                  <c:v>20.2</c:v>
                </c:pt>
                <c:pt idx="137">
                  <c:v>28.1</c:v>
                </c:pt>
                <c:pt idx="138">
                  <c:v>25.2</c:v>
                </c:pt>
                <c:pt idx="139">
                  <c:v>27.6</c:v>
                </c:pt>
                <c:pt idx="140">
                  <c:v>26.8</c:v>
                </c:pt>
                <c:pt idx="141">
                  <c:v>25</c:v>
                </c:pt>
                <c:pt idx="142">
                  <c:v>20.7</c:v>
                </c:pt>
                <c:pt idx="143">
                  <c:v>23.8</c:v>
                </c:pt>
                <c:pt idx="144">
                  <c:v>21.7</c:v>
                </c:pt>
                <c:pt idx="145">
                  <c:v>23.9</c:v>
                </c:pt>
                <c:pt idx="146">
                  <c:v>26.1</c:v>
                </c:pt>
                <c:pt idx="147">
                  <c:v>24.2</c:v>
                </c:pt>
                <c:pt idx="148">
                  <c:v>25.1</c:v>
                </c:pt>
                <c:pt idx="149">
                  <c:v>17.899999999999999</c:v>
                </c:pt>
                <c:pt idx="150">
                  <c:v>19.899999999999999</c:v>
                </c:pt>
                <c:pt idx="151">
                  <c:v>25.1</c:v>
                </c:pt>
                <c:pt idx="152">
                  <c:v>25</c:v>
                </c:pt>
                <c:pt idx="153">
                  <c:v>27.5</c:v>
                </c:pt>
                <c:pt idx="154">
                  <c:v>27.7</c:v>
                </c:pt>
                <c:pt idx="155">
                  <c:v>19.2</c:v>
                </c:pt>
                <c:pt idx="156">
                  <c:v>17.7</c:v>
                </c:pt>
                <c:pt idx="157">
                  <c:v>16</c:v>
                </c:pt>
                <c:pt idx="158">
                  <c:v>28.9</c:v>
                </c:pt>
                <c:pt idx="159">
                  <c:v>27.6</c:v>
                </c:pt>
                <c:pt idx="160">
                  <c:v>20.5</c:v>
                </c:pt>
                <c:pt idx="161">
                  <c:v>24.2</c:v>
                </c:pt>
                <c:pt idx="162">
                  <c:v>24.8</c:v>
                </c:pt>
                <c:pt idx="163">
                  <c:v>24.6</c:v>
                </c:pt>
                <c:pt idx="164">
                  <c:v>25.5</c:v>
                </c:pt>
                <c:pt idx="165">
                  <c:v>26.8</c:v>
                </c:pt>
                <c:pt idx="166">
                  <c:v>24</c:v>
                </c:pt>
                <c:pt idx="167">
                  <c:v>18.7</c:v>
                </c:pt>
                <c:pt idx="168">
                  <c:v>28.8</c:v>
                </c:pt>
                <c:pt idx="169">
                  <c:v>22.1</c:v>
                </c:pt>
                <c:pt idx="170">
                  <c:v>12.3</c:v>
                </c:pt>
                <c:pt idx="171">
                  <c:v>29.2</c:v>
                </c:pt>
                <c:pt idx="172">
                  <c:v>27.8</c:v>
                </c:pt>
                <c:pt idx="173">
                  <c:v>26.6</c:v>
                </c:pt>
                <c:pt idx="174">
                  <c:v>25.8</c:v>
                </c:pt>
                <c:pt idx="175">
                  <c:v>28.4</c:v>
                </c:pt>
                <c:pt idx="176">
                  <c:v>25.4</c:v>
                </c:pt>
                <c:pt idx="177">
                  <c:v>26.1</c:v>
                </c:pt>
                <c:pt idx="178">
                  <c:v>25.9</c:v>
                </c:pt>
                <c:pt idx="179">
                  <c:v>27.5</c:v>
                </c:pt>
                <c:pt idx="180">
                  <c:v>24.5</c:v>
                </c:pt>
                <c:pt idx="181">
                  <c:v>26.7</c:v>
                </c:pt>
                <c:pt idx="182">
                  <c:v>27.5</c:v>
                </c:pt>
                <c:pt idx="183">
                  <c:v>15</c:v>
                </c:pt>
                <c:pt idx="184">
                  <c:v>20.7</c:v>
                </c:pt>
                <c:pt idx="185">
                  <c:v>23.3</c:v>
                </c:pt>
                <c:pt idx="186">
                  <c:v>26</c:v>
                </c:pt>
                <c:pt idx="187">
                  <c:v>23.6</c:v>
                </c:pt>
                <c:pt idx="188">
                  <c:v>23.2</c:v>
                </c:pt>
                <c:pt idx="189">
                  <c:v>22.2</c:v>
                </c:pt>
                <c:pt idx="190">
                  <c:v>23.9</c:v>
                </c:pt>
                <c:pt idx="191">
                  <c:v>24.5</c:v>
                </c:pt>
                <c:pt idx="192">
                  <c:v>23.9</c:v>
                </c:pt>
                <c:pt idx="193">
                  <c:v>12.9</c:v>
                </c:pt>
                <c:pt idx="194">
                  <c:v>19.100000000000001</c:v>
                </c:pt>
                <c:pt idx="195">
                  <c:v>17.8</c:v>
                </c:pt>
                <c:pt idx="196">
                  <c:v>25.6</c:v>
                </c:pt>
                <c:pt idx="197">
                  <c:v>19</c:v>
                </c:pt>
                <c:pt idx="198">
                  <c:v>25.4</c:v>
                </c:pt>
                <c:pt idx="199">
                  <c:v>19.5</c:v>
                </c:pt>
                <c:pt idx="200">
                  <c:v>21.5</c:v>
                </c:pt>
                <c:pt idx="201">
                  <c:v>24.6</c:v>
                </c:pt>
                <c:pt idx="202">
                  <c:v>27</c:v>
                </c:pt>
                <c:pt idx="203">
                  <c:v>21.4</c:v>
                </c:pt>
                <c:pt idx="204">
                  <c:v>25.1</c:v>
                </c:pt>
                <c:pt idx="205">
                  <c:v>19.399999999999999</c:v>
                </c:pt>
                <c:pt idx="206">
                  <c:v>17.899999999999999</c:v>
                </c:pt>
                <c:pt idx="207">
                  <c:v>19.3</c:v>
                </c:pt>
                <c:pt idx="208">
                  <c:v>6.1</c:v>
                </c:pt>
                <c:pt idx="209">
                  <c:v>21.6</c:v>
                </c:pt>
                <c:pt idx="210">
                  <c:v>23.2</c:v>
                </c:pt>
                <c:pt idx="211">
                  <c:v>19.7</c:v>
                </c:pt>
                <c:pt idx="212">
                  <c:v>12.3</c:v>
                </c:pt>
                <c:pt idx="213">
                  <c:v>19.3</c:v>
                </c:pt>
                <c:pt idx="214">
                  <c:v>24.4</c:v>
                </c:pt>
                <c:pt idx="215">
                  <c:v>27.5</c:v>
                </c:pt>
                <c:pt idx="216">
                  <c:v>22.2</c:v>
                </c:pt>
                <c:pt idx="217">
                  <c:v>26.6</c:v>
                </c:pt>
                <c:pt idx="218">
                  <c:v>16.899999999999999</c:v>
                </c:pt>
                <c:pt idx="219">
                  <c:v>21.5</c:v>
                </c:pt>
                <c:pt idx="220">
                  <c:v>19.3</c:v>
                </c:pt>
                <c:pt idx="221">
                  <c:v>13.9</c:v>
                </c:pt>
                <c:pt idx="222">
                  <c:v>23.2</c:v>
                </c:pt>
                <c:pt idx="223">
                  <c:v>21.6</c:v>
                </c:pt>
                <c:pt idx="224">
                  <c:v>18.7</c:v>
                </c:pt>
                <c:pt idx="225">
                  <c:v>19.8</c:v>
                </c:pt>
                <c:pt idx="226">
                  <c:v>16</c:v>
                </c:pt>
                <c:pt idx="227">
                  <c:v>16.600000000000001</c:v>
                </c:pt>
                <c:pt idx="228">
                  <c:v>13.7</c:v>
                </c:pt>
                <c:pt idx="229">
                  <c:v>15.6</c:v>
                </c:pt>
                <c:pt idx="230">
                  <c:v>14.9</c:v>
                </c:pt>
                <c:pt idx="231">
                  <c:v>21.1</c:v>
                </c:pt>
                <c:pt idx="232">
                  <c:v>10.5</c:v>
                </c:pt>
                <c:pt idx="233">
                  <c:v>26.2</c:v>
                </c:pt>
                <c:pt idx="234">
                  <c:v>26.6</c:v>
                </c:pt>
                <c:pt idx="235">
                  <c:v>24.3</c:v>
                </c:pt>
                <c:pt idx="236">
                  <c:v>25</c:v>
                </c:pt>
                <c:pt idx="237">
                  <c:v>24.1</c:v>
                </c:pt>
                <c:pt idx="238">
                  <c:v>24.2</c:v>
                </c:pt>
                <c:pt idx="239">
                  <c:v>25.6</c:v>
                </c:pt>
                <c:pt idx="240">
                  <c:v>24.5</c:v>
                </c:pt>
                <c:pt idx="241">
                  <c:v>23.1</c:v>
                </c:pt>
                <c:pt idx="242">
                  <c:v>23.2</c:v>
                </c:pt>
                <c:pt idx="243">
                  <c:v>16.7</c:v>
                </c:pt>
                <c:pt idx="244">
                  <c:v>15.2</c:v>
                </c:pt>
                <c:pt idx="245">
                  <c:v>14.1</c:v>
                </c:pt>
                <c:pt idx="246">
                  <c:v>5</c:v>
                </c:pt>
                <c:pt idx="247">
                  <c:v>24.2</c:v>
                </c:pt>
                <c:pt idx="248">
                  <c:v>23.5</c:v>
                </c:pt>
                <c:pt idx="249">
                  <c:v>20.3</c:v>
                </c:pt>
                <c:pt idx="250">
                  <c:v>21.3</c:v>
                </c:pt>
                <c:pt idx="251">
                  <c:v>19.899999999999999</c:v>
                </c:pt>
                <c:pt idx="252">
                  <c:v>24.8</c:v>
                </c:pt>
                <c:pt idx="253">
                  <c:v>22.1</c:v>
                </c:pt>
                <c:pt idx="254">
                  <c:v>16.8</c:v>
                </c:pt>
                <c:pt idx="255">
                  <c:v>18.5</c:v>
                </c:pt>
                <c:pt idx="256">
                  <c:v>22.6</c:v>
                </c:pt>
                <c:pt idx="257">
                  <c:v>21.8</c:v>
                </c:pt>
                <c:pt idx="258">
                  <c:v>17.7</c:v>
                </c:pt>
                <c:pt idx="259">
                  <c:v>20.2</c:v>
                </c:pt>
                <c:pt idx="260">
                  <c:v>18.600000000000001</c:v>
                </c:pt>
                <c:pt idx="261">
                  <c:v>9.1999999999999993</c:v>
                </c:pt>
                <c:pt idx="262">
                  <c:v>9.4</c:v>
                </c:pt>
                <c:pt idx="263">
                  <c:v>8.8000000000000007</c:v>
                </c:pt>
                <c:pt idx="264">
                  <c:v>5.9</c:v>
                </c:pt>
                <c:pt idx="265">
                  <c:v>18.600000000000001</c:v>
                </c:pt>
                <c:pt idx="266">
                  <c:v>19.399999999999999</c:v>
                </c:pt>
                <c:pt idx="267">
                  <c:v>19.100000000000001</c:v>
                </c:pt>
                <c:pt idx="268">
                  <c:v>21.1</c:v>
                </c:pt>
                <c:pt idx="269">
                  <c:v>15.9</c:v>
                </c:pt>
                <c:pt idx="270">
                  <c:v>14.2</c:v>
                </c:pt>
                <c:pt idx="271">
                  <c:v>6.3</c:v>
                </c:pt>
                <c:pt idx="272">
                  <c:v>1.9</c:v>
                </c:pt>
                <c:pt idx="273">
                  <c:v>4.2</c:v>
                </c:pt>
                <c:pt idx="274">
                  <c:v>18.899999999999999</c:v>
                </c:pt>
                <c:pt idx="275">
                  <c:v>20.399999999999999</c:v>
                </c:pt>
                <c:pt idx="276">
                  <c:v>10.4</c:v>
                </c:pt>
                <c:pt idx="277">
                  <c:v>15.6</c:v>
                </c:pt>
                <c:pt idx="278">
                  <c:v>14.4</c:v>
                </c:pt>
                <c:pt idx="279">
                  <c:v>7.2</c:v>
                </c:pt>
                <c:pt idx="280">
                  <c:v>12.3</c:v>
                </c:pt>
                <c:pt idx="281">
                  <c:v>11.8</c:v>
                </c:pt>
                <c:pt idx="282">
                  <c:v>16.5</c:v>
                </c:pt>
                <c:pt idx="283">
                  <c:v>19.8</c:v>
                </c:pt>
                <c:pt idx="284">
                  <c:v>19.600000000000001</c:v>
                </c:pt>
                <c:pt idx="285">
                  <c:v>18.7</c:v>
                </c:pt>
                <c:pt idx="286">
                  <c:v>17.8</c:v>
                </c:pt>
                <c:pt idx="287">
                  <c:v>19.3</c:v>
                </c:pt>
                <c:pt idx="288">
                  <c:v>19</c:v>
                </c:pt>
                <c:pt idx="289">
                  <c:v>18.2</c:v>
                </c:pt>
                <c:pt idx="290">
                  <c:v>18.2</c:v>
                </c:pt>
                <c:pt idx="291">
                  <c:v>17.2</c:v>
                </c:pt>
                <c:pt idx="292">
                  <c:v>14.1</c:v>
                </c:pt>
                <c:pt idx="293">
                  <c:v>9.9</c:v>
                </c:pt>
                <c:pt idx="294">
                  <c:v>13.9</c:v>
                </c:pt>
                <c:pt idx="295">
                  <c:v>18.5</c:v>
                </c:pt>
                <c:pt idx="296">
                  <c:v>18.3</c:v>
                </c:pt>
                <c:pt idx="297">
                  <c:v>18</c:v>
                </c:pt>
                <c:pt idx="298">
                  <c:v>16.899999999999999</c:v>
                </c:pt>
                <c:pt idx="299">
                  <c:v>17.399999999999999</c:v>
                </c:pt>
                <c:pt idx="300">
                  <c:v>16.5</c:v>
                </c:pt>
                <c:pt idx="301">
                  <c:v>16.2</c:v>
                </c:pt>
                <c:pt idx="302">
                  <c:v>15.8</c:v>
                </c:pt>
                <c:pt idx="303">
                  <c:v>15.4</c:v>
                </c:pt>
                <c:pt idx="304">
                  <c:v>16.100000000000001</c:v>
                </c:pt>
                <c:pt idx="305">
                  <c:v>15.7</c:v>
                </c:pt>
                <c:pt idx="306">
                  <c:v>9.1</c:v>
                </c:pt>
                <c:pt idx="307">
                  <c:v>15.1</c:v>
                </c:pt>
                <c:pt idx="308">
                  <c:v>13.8</c:v>
                </c:pt>
                <c:pt idx="309">
                  <c:v>5</c:v>
                </c:pt>
                <c:pt idx="310">
                  <c:v>16</c:v>
                </c:pt>
                <c:pt idx="311">
                  <c:v>15</c:v>
                </c:pt>
                <c:pt idx="312">
                  <c:v>5</c:v>
                </c:pt>
                <c:pt idx="313">
                  <c:v>8.8000000000000007</c:v>
                </c:pt>
                <c:pt idx="314">
                  <c:v>7.4</c:v>
                </c:pt>
                <c:pt idx="315">
                  <c:v>12.8</c:v>
                </c:pt>
                <c:pt idx="316">
                  <c:v>13.6</c:v>
                </c:pt>
                <c:pt idx="317">
                  <c:v>6.3</c:v>
                </c:pt>
                <c:pt idx="318">
                  <c:v>2.2000000000000002</c:v>
                </c:pt>
                <c:pt idx="319">
                  <c:v>5.4</c:v>
                </c:pt>
                <c:pt idx="320">
                  <c:v>5.0999999999999996</c:v>
                </c:pt>
                <c:pt idx="321">
                  <c:v>13.9</c:v>
                </c:pt>
                <c:pt idx="322">
                  <c:v>13.4</c:v>
                </c:pt>
                <c:pt idx="323">
                  <c:v>4.5</c:v>
                </c:pt>
                <c:pt idx="324">
                  <c:v>6.9</c:v>
                </c:pt>
                <c:pt idx="325">
                  <c:v>9.3000000000000007</c:v>
                </c:pt>
                <c:pt idx="326">
                  <c:v>13.4</c:v>
                </c:pt>
                <c:pt idx="327">
                  <c:v>2.4</c:v>
                </c:pt>
                <c:pt idx="328">
                  <c:v>11.1</c:v>
                </c:pt>
                <c:pt idx="329">
                  <c:v>6.7</c:v>
                </c:pt>
                <c:pt idx="330">
                  <c:v>12.6</c:v>
                </c:pt>
                <c:pt idx="331">
                  <c:v>13.3</c:v>
                </c:pt>
                <c:pt idx="332">
                  <c:v>12.7</c:v>
                </c:pt>
                <c:pt idx="333">
                  <c:v>13.3</c:v>
                </c:pt>
                <c:pt idx="334">
                  <c:v>10.6</c:v>
                </c:pt>
                <c:pt idx="335">
                  <c:v>12.3</c:v>
                </c:pt>
                <c:pt idx="336">
                  <c:v>11.3</c:v>
                </c:pt>
                <c:pt idx="337">
                  <c:v>10.4</c:v>
                </c:pt>
                <c:pt idx="338">
                  <c:v>11.9</c:v>
                </c:pt>
                <c:pt idx="339">
                  <c:v>7.2</c:v>
                </c:pt>
                <c:pt idx="340">
                  <c:v>9.9</c:v>
                </c:pt>
                <c:pt idx="341">
                  <c:v>4.9000000000000004</c:v>
                </c:pt>
                <c:pt idx="342">
                  <c:v>3.3</c:v>
                </c:pt>
                <c:pt idx="343">
                  <c:v>13</c:v>
                </c:pt>
                <c:pt idx="344">
                  <c:v>5.3</c:v>
                </c:pt>
                <c:pt idx="345">
                  <c:v>4.5999999999999996</c:v>
                </c:pt>
                <c:pt idx="346">
                  <c:v>2.6</c:v>
                </c:pt>
                <c:pt idx="347">
                  <c:v>2.6</c:v>
                </c:pt>
                <c:pt idx="348">
                  <c:v>4.7</c:v>
                </c:pt>
                <c:pt idx="349">
                  <c:v>13.2</c:v>
                </c:pt>
                <c:pt idx="350">
                  <c:v>13.2</c:v>
                </c:pt>
                <c:pt idx="351">
                  <c:v>12.7</c:v>
                </c:pt>
                <c:pt idx="352">
                  <c:v>12.3</c:v>
                </c:pt>
                <c:pt idx="353">
                  <c:v>2.5</c:v>
                </c:pt>
                <c:pt idx="354">
                  <c:v>3.7</c:v>
                </c:pt>
                <c:pt idx="355">
                  <c:v>9.6999999999999993</c:v>
                </c:pt>
                <c:pt idx="356">
                  <c:v>7.8</c:v>
                </c:pt>
                <c:pt idx="357">
                  <c:v>2.2999999999999998</c:v>
                </c:pt>
                <c:pt idx="358">
                  <c:v>1.7</c:v>
                </c:pt>
                <c:pt idx="359">
                  <c:v>2.5</c:v>
                </c:pt>
                <c:pt idx="360">
                  <c:v>4.8</c:v>
                </c:pt>
                <c:pt idx="361">
                  <c:v>4</c:v>
                </c:pt>
                <c:pt idx="362">
                  <c:v>3.4</c:v>
                </c:pt>
                <c:pt idx="363">
                  <c:v>3.9</c:v>
                </c:pt>
                <c:pt idx="364">
                  <c:v>12.8</c:v>
                </c:pt>
                <c:pt idx="365">
                  <c:v>12.4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E-4F57-9A6D-F3C7DD547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85888"/>
        <c:axId val="196487808"/>
      </c:scatterChart>
      <c:valAx>
        <c:axId val="196485888"/>
        <c:scaling>
          <c:orientation val="minMax"/>
          <c:max val="98370"/>
          <c:min val="9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 of 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6487808"/>
        <c:crosses val="autoZero"/>
        <c:crossBetween val="midCat"/>
      </c:valAx>
      <c:valAx>
        <c:axId val="196487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Solar Radiation, MJ/m2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64858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Electricity Sold to Grid, AH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Economics!$A$35:$A$399</c:f>
              <c:numCache>
                <c:formatCode>General</c:formatCode>
                <c:ptCount val="365"/>
                <c:pt idx="0">
                  <c:v>98001</c:v>
                </c:pt>
                <c:pt idx="1">
                  <c:v>98002</c:v>
                </c:pt>
                <c:pt idx="2">
                  <c:v>98003</c:v>
                </c:pt>
                <c:pt idx="3">
                  <c:v>98004</c:v>
                </c:pt>
                <c:pt idx="4">
                  <c:v>98005</c:v>
                </c:pt>
                <c:pt idx="5">
                  <c:v>98006</c:v>
                </c:pt>
                <c:pt idx="6">
                  <c:v>98007</c:v>
                </c:pt>
                <c:pt idx="7">
                  <c:v>98008</c:v>
                </c:pt>
                <c:pt idx="8">
                  <c:v>98009</c:v>
                </c:pt>
                <c:pt idx="9">
                  <c:v>98010</c:v>
                </c:pt>
                <c:pt idx="10">
                  <c:v>98011</c:v>
                </c:pt>
                <c:pt idx="11">
                  <c:v>98012</c:v>
                </c:pt>
                <c:pt idx="12">
                  <c:v>98013</c:v>
                </c:pt>
                <c:pt idx="13">
                  <c:v>98014</c:v>
                </c:pt>
                <c:pt idx="14">
                  <c:v>98015</c:v>
                </c:pt>
                <c:pt idx="15">
                  <c:v>98016</c:v>
                </c:pt>
                <c:pt idx="16">
                  <c:v>98017</c:v>
                </c:pt>
                <c:pt idx="17">
                  <c:v>98018</c:v>
                </c:pt>
                <c:pt idx="18">
                  <c:v>98019</c:v>
                </c:pt>
                <c:pt idx="19">
                  <c:v>98020</c:v>
                </c:pt>
                <c:pt idx="20">
                  <c:v>98021</c:v>
                </c:pt>
                <c:pt idx="21">
                  <c:v>98022</c:v>
                </c:pt>
                <c:pt idx="22">
                  <c:v>98023</c:v>
                </c:pt>
                <c:pt idx="23">
                  <c:v>98024</c:v>
                </c:pt>
                <c:pt idx="24">
                  <c:v>98025</c:v>
                </c:pt>
                <c:pt idx="25">
                  <c:v>98026</c:v>
                </c:pt>
                <c:pt idx="26">
                  <c:v>98027</c:v>
                </c:pt>
                <c:pt idx="27">
                  <c:v>98028</c:v>
                </c:pt>
                <c:pt idx="28">
                  <c:v>98029</c:v>
                </c:pt>
                <c:pt idx="29">
                  <c:v>98030</c:v>
                </c:pt>
                <c:pt idx="30">
                  <c:v>98031</c:v>
                </c:pt>
                <c:pt idx="31">
                  <c:v>98032</c:v>
                </c:pt>
                <c:pt idx="32">
                  <c:v>98033</c:v>
                </c:pt>
                <c:pt idx="33">
                  <c:v>98034</c:v>
                </c:pt>
                <c:pt idx="34">
                  <c:v>98035</c:v>
                </c:pt>
                <c:pt idx="35">
                  <c:v>98036</c:v>
                </c:pt>
                <c:pt idx="36">
                  <c:v>98037</c:v>
                </c:pt>
                <c:pt idx="37">
                  <c:v>98038</c:v>
                </c:pt>
                <c:pt idx="38">
                  <c:v>98039</c:v>
                </c:pt>
                <c:pt idx="39">
                  <c:v>98040</c:v>
                </c:pt>
                <c:pt idx="40">
                  <c:v>98041</c:v>
                </c:pt>
                <c:pt idx="41">
                  <c:v>98042</c:v>
                </c:pt>
                <c:pt idx="42">
                  <c:v>98043</c:v>
                </c:pt>
                <c:pt idx="43">
                  <c:v>98044</c:v>
                </c:pt>
                <c:pt idx="44">
                  <c:v>98045</c:v>
                </c:pt>
                <c:pt idx="45">
                  <c:v>98046</c:v>
                </c:pt>
                <c:pt idx="46">
                  <c:v>98047</c:v>
                </c:pt>
                <c:pt idx="47">
                  <c:v>98048</c:v>
                </c:pt>
                <c:pt idx="48">
                  <c:v>98049</c:v>
                </c:pt>
                <c:pt idx="49">
                  <c:v>98050</c:v>
                </c:pt>
                <c:pt idx="50">
                  <c:v>98051</c:v>
                </c:pt>
                <c:pt idx="51">
                  <c:v>98052</c:v>
                </c:pt>
                <c:pt idx="52">
                  <c:v>98053</c:v>
                </c:pt>
                <c:pt idx="53">
                  <c:v>98054</c:v>
                </c:pt>
                <c:pt idx="54">
                  <c:v>98055</c:v>
                </c:pt>
                <c:pt idx="55">
                  <c:v>98056</c:v>
                </c:pt>
                <c:pt idx="56">
                  <c:v>98057</c:v>
                </c:pt>
                <c:pt idx="57">
                  <c:v>98058</c:v>
                </c:pt>
                <c:pt idx="58">
                  <c:v>98059</c:v>
                </c:pt>
                <c:pt idx="59">
                  <c:v>98060</c:v>
                </c:pt>
                <c:pt idx="60">
                  <c:v>98061</c:v>
                </c:pt>
                <c:pt idx="61">
                  <c:v>98062</c:v>
                </c:pt>
                <c:pt idx="62">
                  <c:v>98063</c:v>
                </c:pt>
                <c:pt idx="63">
                  <c:v>98064</c:v>
                </c:pt>
                <c:pt idx="64">
                  <c:v>98065</c:v>
                </c:pt>
                <c:pt idx="65">
                  <c:v>98066</c:v>
                </c:pt>
                <c:pt idx="66">
                  <c:v>98067</c:v>
                </c:pt>
                <c:pt idx="67">
                  <c:v>98068</c:v>
                </c:pt>
                <c:pt idx="68">
                  <c:v>98069</c:v>
                </c:pt>
                <c:pt idx="69">
                  <c:v>98070</c:v>
                </c:pt>
                <c:pt idx="70">
                  <c:v>98071</c:v>
                </c:pt>
                <c:pt idx="71">
                  <c:v>98072</c:v>
                </c:pt>
                <c:pt idx="72">
                  <c:v>98073</c:v>
                </c:pt>
                <c:pt idx="73">
                  <c:v>98074</c:v>
                </c:pt>
                <c:pt idx="74">
                  <c:v>98075</c:v>
                </c:pt>
                <c:pt idx="75">
                  <c:v>98076</c:v>
                </c:pt>
                <c:pt idx="76">
                  <c:v>98077</c:v>
                </c:pt>
                <c:pt idx="77">
                  <c:v>98078</c:v>
                </c:pt>
                <c:pt idx="78">
                  <c:v>98079</c:v>
                </c:pt>
                <c:pt idx="79">
                  <c:v>98080</c:v>
                </c:pt>
                <c:pt idx="80">
                  <c:v>98081</c:v>
                </c:pt>
                <c:pt idx="81">
                  <c:v>98082</c:v>
                </c:pt>
                <c:pt idx="82">
                  <c:v>98083</c:v>
                </c:pt>
                <c:pt idx="83">
                  <c:v>98084</c:v>
                </c:pt>
                <c:pt idx="84">
                  <c:v>98085</c:v>
                </c:pt>
                <c:pt idx="85">
                  <c:v>98086</c:v>
                </c:pt>
                <c:pt idx="86">
                  <c:v>98087</c:v>
                </c:pt>
                <c:pt idx="87">
                  <c:v>98088</c:v>
                </c:pt>
                <c:pt idx="88">
                  <c:v>98089</c:v>
                </c:pt>
                <c:pt idx="89">
                  <c:v>98090</c:v>
                </c:pt>
                <c:pt idx="90">
                  <c:v>98091</c:v>
                </c:pt>
                <c:pt idx="91">
                  <c:v>98092</c:v>
                </c:pt>
                <c:pt idx="92">
                  <c:v>98093</c:v>
                </c:pt>
                <c:pt idx="93">
                  <c:v>98094</c:v>
                </c:pt>
                <c:pt idx="94">
                  <c:v>98095</c:v>
                </c:pt>
                <c:pt idx="95">
                  <c:v>98096</c:v>
                </c:pt>
                <c:pt idx="96">
                  <c:v>98097</c:v>
                </c:pt>
                <c:pt idx="97">
                  <c:v>98098</c:v>
                </c:pt>
                <c:pt idx="98">
                  <c:v>98099</c:v>
                </c:pt>
                <c:pt idx="99">
                  <c:v>98100</c:v>
                </c:pt>
                <c:pt idx="100">
                  <c:v>98101</c:v>
                </c:pt>
                <c:pt idx="101">
                  <c:v>98102</c:v>
                </c:pt>
                <c:pt idx="102">
                  <c:v>98103</c:v>
                </c:pt>
                <c:pt idx="103">
                  <c:v>98104</c:v>
                </c:pt>
                <c:pt idx="104">
                  <c:v>98105</c:v>
                </c:pt>
                <c:pt idx="105">
                  <c:v>98106</c:v>
                </c:pt>
                <c:pt idx="106">
                  <c:v>98107</c:v>
                </c:pt>
                <c:pt idx="107">
                  <c:v>98108</c:v>
                </c:pt>
                <c:pt idx="108">
                  <c:v>98109</c:v>
                </c:pt>
                <c:pt idx="109">
                  <c:v>98110</c:v>
                </c:pt>
                <c:pt idx="110">
                  <c:v>98111</c:v>
                </c:pt>
                <c:pt idx="111">
                  <c:v>98112</c:v>
                </c:pt>
                <c:pt idx="112">
                  <c:v>98113</c:v>
                </c:pt>
                <c:pt idx="113">
                  <c:v>98114</c:v>
                </c:pt>
                <c:pt idx="114">
                  <c:v>98115</c:v>
                </c:pt>
                <c:pt idx="115">
                  <c:v>98116</c:v>
                </c:pt>
                <c:pt idx="116">
                  <c:v>98117</c:v>
                </c:pt>
                <c:pt idx="117">
                  <c:v>98118</c:v>
                </c:pt>
                <c:pt idx="118">
                  <c:v>98119</c:v>
                </c:pt>
                <c:pt idx="119">
                  <c:v>98120</c:v>
                </c:pt>
                <c:pt idx="120">
                  <c:v>98121</c:v>
                </c:pt>
                <c:pt idx="121">
                  <c:v>98122</c:v>
                </c:pt>
                <c:pt idx="122">
                  <c:v>98123</c:v>
                </c:pt>
                <c:pt idx="123">
                  <c:v>98124</c:v>
                </c:pt>
                <c:pt idx="124">
                  <c:v>98125</c:v>
                </c:pt>
                <c:pt idx="125">
                  <c:v>98126</c:v>
                </c:pt>
                <c:pt idx="126">
                  <c:v>98127</c:v>
                </c:pt>
                <c:pt idx="127">
                  <c:v>98128</c:v>
                </c:pt>
                <c:pt idx="128">
                  <c:v>98129</c:v>
                </c:pt>
                <c:pt idx="129">
                  <c:v>98130</c:v>
                </c:pt>
                <c:pt idx="130">
                  <c:v>98131</c:v>
                </c:pt>
                <c:pt idx="131">
                  <c:v>98132</c:v>
                </c:pt>
                <c:pt idx="132">
                  <c:v>98133</c:v>
                </c:pt>
                <c:pt idx="133">
                  <c:v>98134</c:v>
                </c:pt>
                <c:pt idx="134">
                  <c:v>98135</c:v>
                </c:pt>
                <c:pt idx="135">
                  <c:v>98136</c:v>
                </c:pt>
                <c:pt idx="136">
                  <c:v>98137</c:v>
                </c:pt>
                <c:pt idx="137">
                  <c:v>98138</c:v>
                </c:pt>
                <c:pt idx="138">
                  <c:v>98139</c:v>
                </c:pt>
                <c:pt idx="139">
                  <c:v>98140</c:v>
                </c:pt>
                <c:pt idx="140">
                  <c:v>98141</c:v>
                </c:pt>
                <c:pt idx="141">
                  <c:v>98142</c:v>
                </c:pt>
                <c:pt idx="142">
                  <c:v>98143</c:v>
                </c:pt>
                <c:pt idx="143">
                  <c:v>98144</c:v>
                </c:pt>
                <c:pt idx="144">
                  <c:v>98145</c:v>
                </c:pt>
                <c:pt idx="145">
                  <c:v>98146</c:v>
                </c:pt>
                <c:pt idx="146">
                  <c:v>98147</c:v>
                </c:pt>
                <c:pt idx="147">
                  <c:v>98148</c:v>
                </c:pt>
                <c:pt idx="148">
                  <c:v>98149</c:v>
                </c:pt>
                <c:pt idx="149">
                  <c:v>98150</c:v>
                </c:pt>
                <c:pt idx="150">
                  <c:v>98151</c:v>
                </c:pt>
                <c:pt idx="151">
                  <c:v>98152</c:v>
                </c:pt>
                <c:pt idx="152">
                  <c:v>98153</c:v>
                </c:pt>
                <c:pt idx="153">
                  <c:v>98154</c:v>
                </c:pt>
                <c:pt idx="154">
                  <c:v>98155</c:v>
                </c:pt>
                <c:pt idx="155">
                  <c:v>98156</c:v>
                </c:pt>
                <c:pt idx="156">
                  <c:v>98157</c:v>
                </c:pt>
                <c:pt idx="157">
                  <c:v>98158</c:v>
                </c:pt>
                <c:pt idx="158">
                  <c:v>98159</c:v>
                </c:pt>
                <c:pt idx="159">
                  <c:v>98160</c:v>
                </c:pt>
                <c:pt idx="160">
                  <c:v>98161</c:v>
                </c:pt>
                <c:pt idx="161">
                  <c:v>98162</c:v>
                </c:pt>
                <c:pt idx="162">
                  <c:v>98163</c:v>
                </c:pt>
                <c:pt idx="163">
                  <c:v>98164</c:v>
                </c:pt>
                <c:pt idx="164">
                  <c:v>98165</c:v>
                </c:pt>
                <c:pt idx="165">
                  <c:v>98166</c:v>
                </c:pt>
                <c:pt idx="166">
                  <c:v>98167</c:v>
                </c:pt>
                <c:pt idx="167">
                  <c:v>98168</c:v>
                </c:pt>
                <c:pt idx="168">
                  <c:v>98169</c:v>
                </c:pt>
                <c:pt idx="169">
                  <c:v>98170</c:v>
                </c:pt>
                <c:pt idx="170">
                  <c:v>98171</c:v>
                </c:pt>
                <c:pt idx="171">
                  <c:v>98172</c:v>
                </c:pt>
                <c:pt idx="172">
                  <c:v>98173</c:v>
                </c:pt>
                <c:pt idx="173">
                  <c:v>98174</c:v>
                </c:pt>
                <c:pt idx="174">
                  <c:v>98175</c:v>
                </c:pt>
                <c:pt idx="175">
                  <c:v>98176</c:v>
                </c:pt>
                <c:pt idx="176">
                  <c:v>98177</c:v>
                </c:pt>
                <c:pt idx="177">
                  <c:v>98178</c:v>
                </c:pt>
                <c:pt idx="178">
                  <c:v>98179</c:v>
                </c:pt>
                <c:pt idx="179">
                  <c:v>98180</c:v>
                </c:pt>
                <c:pt idx="180">
                  <c:v>98181</c:v>
                </c:pt>
                <c:pt idx="181">
                  <c:v>98182</c:v>
                </c:pt>
                <c:pt idx="182">
                  <c:v>98183</c:v>
                </c:pt>
                <c:pt idx="183">
                  <c:v>98184</c:v>
                </c:pt>
                <c:pt idx="184">
                  <c:v>98185</c:v>
                </c:pt>
                <c:pt idx="185">
                  <c:v>98186</c:v>
                </c:pt>
                <c:pt idx="186">
                  <c:v>98187</c:v>
                </c:pt>
                <c:pt idx="187">
                  <c:v>98188</c:v>
                </c:pt>
                <c:pt idx="188">
                  <c:v>98189</c:v>
                </c:pt>
                <c:pt idx="189">
                  <c:v>98190</c:v>
                </c:pt>
                <c:pt idx="190">
                  <c:v>98191</c:v>
                </c:pt>
                <c:pt idx="191">
                  <c:v>98192</c:v>
                </c:pt>
                <c:pt idx="192">
                  <c:v>98193</c:v>
                </c:pt>
                <c:pt idx="193">
                  <c:v>98194</c:v>
                </c:pt>
                <c:pt idx="194">
                  <c:v>98195</c:v>
                </c:pt>
                <c:pt idx="195">
                  <c:v>98196</c:v>
                </c:pt>
                <c:pt idx="196">
                  <c:v>98197</c:v>
                </c:pt>
                <c:pt idx="197">
                  <c:v>98198</c:v>
                </c:pt>
                <c:pt idx="198">
                  <c:v>98199</c:v>
                </c:pt>
                <c:pt idx="199">
                  <c:v>98200</c:v>
                </c:pt>
                <c:pt idx="200">
                  <c:v>98201</c:v>
                </c:pt>
                <c:pt idx="201">
                  <c:v>98202</c:v>
                </c:pt>
                <c:pt idx="202">
                  <c:v>98203</c:v>
                </c:pt>
                <c:pt idx="203">
                  <c:v>98204</c:v>
                </c:pt>
                <c:pt idx="204">
                  <c:v>98205</c:v>
                </c:pt>
                <c:pt idx="205">
                  <c:v>98206</c:v>
                </c:pt>
                <c:pt idx="206">
                  <c:v>98207</c:v>
                </c:pt>
                <c:pt idx="207">
                  <c:v>98208</c:v>
                </c:pt>
                <c:pt idx="208">
                  <c:v>98209</c:v>
                </c:pt>
                <c:pt idx="209">
                  <c:v>98210</c:v>
                </c:pt>
                <c:pt idx="210">
                  <c:v>98211</c:v>
                </c:pt>
                <c:pt idx="211">
                  <c:v>98212</c:v>
                </c:pt>
                <c:pt idx="212">
                  <c:v>98213</c:v>
                </c:pt>
                <c:pt idx="213">
                  <c:v>98214</c:v>
                </c:pt>
                <c:pt idx="214">
                  <c:v>98215</c:v>
                </c:pt>
                <c:pt idx="215">
                  <c:v>98216</c:v>
                </c:pt>
                <c:pt idx="216">
                  <c:v>98217</c:v>
                </c:pt>
                <c:pt idx="217">
                  <c:v>98218</c:v>
                </c:pt>
                <c:pt idx="218">
                  <c:v>98219</c:v>
                </c:pt>
                <c:pt idx="219">
                  <c:v>98220</c:v>
                </c:pt>
                <c:pt idx="220">
                  <c:v>98221</c:v>
                </c:pt>
                <c:pt idx="221">
                  <c:v>98222</c:v>
                </c:pt>
                <c:pt idx="222">
                  <c:v>98223</c:v>
                </c:pt>
                <c:pt idx="223">
                  <c:v>98224</c:v>
                </c:pt>
                <c:pt idx="224">
                  <c:v>98225</c:v>
                </c:pt>
                <c:pt idx="225">
                  <c:v>98226</c:v>
                </c:pt>
                <c:pt idx="226">
                  <c:v>98227</c:v>
                </c:pt>
                <c:pt idx="227">
                  <c:v>98228</c:v>
                </c:pt>
                <c:pt idx="228">
                  <c:v>98229</c:v>
                </c:pt>
                <c:pt idx="229">
                  <c:v>98230</c:v>
                </c:pt>
                <c:pt idx="230">
                  <c:v>98231</c:v>
                </c:pt>
                <c:pt idx="231">
                  <c:v>98232</c:v>
                </c:pt>
                <c:pt idx="232">
                  <c:v>98233</c:v>
                </c:pt>
                <c:pt idx="233">
                  <c:v>98234</c:v>
                </c:pt>
                <c:pt idx="234">
                  <c:v>98235</c:v>
                </c:pt>
                <c:pt idx="235">
                  <c:v>98236</c:v>
                </c:pt>
                <c:pt idx="236">
                  <c:v>98237</c:v>
                </c:pt>
                <c:pt idx="237">
                  <c:v>98238</c:v>
                </c:pt>
                <c:pt idx="238">
                  <c:v>98239</c:v>
                </c:pt>
                <c:pt idx="239">
                  <c:v>98240</c:v>
                </c:pt>
                <c:pt idx="240">
                  <c:v>98241</c:v>
                </c:pt>
                <c:pt idx="241">
                  <c:v>98242</c:v>
                </c:pt>
                <c:pt idx="242">
                  <c:v>98243</c:v>
                </c:pt>
                <c:pt idx="243">
                  <c:v>98244</c:v>
                </c:pt>
                <c:pt idx="244">
                  <c:v>98245</c:v>
                </c:pt>
                <c:pt idx="245">
                  <c:v>98246</c:v>
                </c:pt>
                <c:pt idx="246">
                  <c:v>98247</c:v>
                </c:pt>
                <c:pt idx="247">
                  <c:v>98248</c:v>
                </c:pt>
                <c:pt idx="248">
                  <c:v>98249</c:v>
                </c:pt>
                <c:pt idx="249">
                  <c:v>98250</c:v>
                </c:pt>
                <c:pt idx="250">
                  <c:v>98251</c:v>
                </c:pt>
                <c:pt idx="251">
                  <c:v>98252</c:v>
                </c:pt>
                <c:pt idx="252">
                  <c:v>98253</c:v>
                </c:pt>
                <c:pt idx="253">
                  <c:v>98254</c:v>
                </c:pt>
                <c:pt idx="254">
                  <c:v>98255</c:v>
                </c:pt>
                <c:pt idx="255">
                  <c:v>98256</c:v>
                </c:pt>
                <c:pt idx="256">
                  <c:v>98257</c:v>
                </c:pt>
                <c:pt idx="257">
                  <c:v>98258</c:v>
                </c:pt>
                <c:pt idx="258">
                  <c:v>98259</c:v>
                </c:pt>
                <c:pt idx="259">
                  <c:v>98260</c:v>
                </c:pt>
                <c:pt idx="260">
                  <c:v>98261</c:v>
                </c:pt>
                <c:pt idx="261">
                  <c:v>98262</c:v>
                </c:pt>
                <c:pt idx="262">
                  <c:v>98263</c:v>
                </c:pt>
                <c:pt idx="263">
                  <c:v>98264</c:v>
                </c:pt>
                <c:pt idx="264">
                  <c:v>98265</c:v>
                </c:pt>
                <c:pt idx="265">
                  <c:v>98266</c:v>
                </c:pt>
                <c:pt idx="266">
                  <c:v>98267</c:v>
                </c:pt>
                <c:pt idx="267">
                  <c:v>98268</c:v>
                </c:pt>
                <c:pt idx="268">
                  <c:v>98269</c:v>
                </c:pt>
                <c:pt idx="269">
                  <c:v>98270</c:v>
                </c:pt>
                <c:pt idx="270">
                  <c:v>98271</c:v>
                </c:pt>
                <c:pt idx="271">
                  <c:v>98272</c:v>
                </c:pt>
                <c:pt idx="272">
                  <c:v>98273</c:v>
                </c:pt>
                <c:pt idx="273">
                  <c:v>98274</c:v>
                </c:pt>
                <c:pt idx="274">
                  <c:v>98275</c:v>
                </c:pt>
                <c:pt idx="275">
                  <c:v>98276</c:v>
                </c:pt>
                <c:pt idx="276">
                  <c:v>98277</c:v>
                </c:pt>
                <c:pt idx="277">
                  <c:v>98278</c:v>
                </c:pt>
                <c:pt idx="278">
                  <c:v>98279</c:v>
                </c:pt>
                <c:pt idx="279">
                  <c:v>98280</c:v>
                </c:pt>
                <c:pt idx="280">
                  <c:v>98281</c:v>
                </c:pt>
                <c:pt idx="281">
                  <c:v>98282</c:v>
                </c:pt>
                <c:pt idx="282">
                  <c:v>98283</c:v>
                </c:pt>
                <c:pt idx="283">
                  <c:v>98284</c:v>
                </c:pt>
                <c:pt idx="284">
                  <c:v>98285</c:v>
                </c:pt>
                <c:pt idx="285">
                  <c:v>98286</c:v>
                </c:pt>
                <c:pt idx="286">
                  <c:v>98287</c:v>
                </c:pt>
                <c:pt idx="287">
                  <c:v>98288</c:v>
                </c:pt>
                <c:pt idx="288">
                  <c:v>98289</c:v>
                </c:pt>
                <c:pt idx="289">
                  <c:v>98290</c:v>
                </c:pt>
                <c:pt idx="290">
                  <c:v>98291</c:v>
                </c:pt>
                <c:pt idx="291">
                  <c:v>98292</c:v>
                </c:pt>
                <c:pt idx="292">
                  <c:v>98293</c:v>
                </c:pt>
                <c:pt idx="293">
                  <c:v>98294</c:v>
                </c:pt>
                <c:pt idx="294">
                  <c:v>98295</c:v>
                </c:pt>
                <c:pt idx="295">
                  <c:v>98296</c:v>
                </c:pt>
                <c:pt idx="296">
                  <c:v>98297</c:v>
                </c:pt>
                <c:pt idx="297">
                  <c:v>98298</c:v>
                </c:pt>
                <c:pt idx="298">
                  <c:v>98299</c:v>
                </c:pt>
                <c:pt idx="299">
                  <c:v>98300</c:v>
                </c:pt>
                <c:pt idx="300">
                  <c:v>98301</c:v>
                </c:pt>
                <c:pt idx="301">
                  <c:v>98302</c:v>
                </c:pt>
                <c:pt idx="302">
                  <c:v>98303</c:v>
                </c:pt>
                <c:pt idx="303">
                  <c:v>98304</c:v>
                </c:pt>
                <c:pt idx="304">
                  <c:v>98305</c:v>
                </c:pt>
                <c:pt idx="305">
                  <c:v>98306</c:v>
                </c:pt>
                <c:pt idx="306">
                  <c:v>98307</c:v>
                </c:pt>
                <c:pt idx="307">
                  <c:v>98308</c:v>
                </c:pt>
                <c:pt idx="308">
                  <c:v>98309</c:v>
                </c:pt>
                <c:pt idx="309">
                  <c:v>98310</c:v>
                </c:pt>
                <c:pt idx="310">
                  <c:v>98311</c:v>
                </c:pt>
                <c:pt idx="311">
                  <c:v>98312</c:v>
                </c:pt>
                <c:pt idx="312">
                  <c:v>98313</c:v>
                </c:pt>
                <c:pt idx="313">
                  <c:v>98314</c:v>
                </c:pt>
                <c:pt idx="314">
                  <c:v>98315</c:v>
                </c:pt>
                <c:pt idx="315">
                  <c:v>98316</c:v>
                </c:pt>
                <c:pt idx="316">
                  <c:v>98317</c:v>
                </c:pt>
                <c:pt idx="317">
                  <c:v>98318</c:v>
                </c:pt>
                <c:pt idx="318">
                  <c:v>98319</c:v>
                </c:pt>
                <c:pt idx="319">
                  <c:v>98320</c:v>
                </c:pt>
                <c:pt idx="320">
                  <c:v>98321</c:v>
                </c:pt>
                <c:pt idx="321">
                  <c:v>98322</c:v>
                </c:pt>
                <c:pt idx="322">
                  <c:v>98323</c:v>
                </c:pt>
                <c:pt idx="323">
                  <c:v>98324</c:v>
                </c:pt>
                <c:pt idx="324">
                  <c:v>98325</c:v>
                </c:pt>
                <c:pt idx="325">
                  <c:v>98326</c:v>
                </c:pt>
                <c:pt idx="326">
                  <c:v>98327</c:v>
                </c:pt>
                <c:pt idx="327">
                  <c:v>98328</c:v>
                </c:pt>
                <c:pt idx="328">
                  <c:v>98329</c:v>
                </c:pt>
                <c:pt idx="329">
                  <c:v>98330</c:v>
                </c:pt>
                <c:pt idx="330">
                  <c:v>98331</c:v>
                </c:pt>
                <c:pt idx="331">
                  <c:v>98332</c:v>
                </c:pt>
                <c:pt idx="332">
                  <c:v>98333</c:v>
                </c:pt>
                <c:pt idx="333">
                  <c:v>98334</c:v>
                </c:pt>
                <c:pt idx="334">
                  <c:v>98335</c:v>
                </c:pt>
                <c:pt idx="335">
                  <c:v>98336</c:v>
                </c:pt>
                <c:pt idx="336">
                  <c:v>98337</c:v>
                </c:pt>
                <c:pt idx="337">
                  <c:v>98338</c:v>
                </c:pt>
                <c:pt idx="338">
                  <c:v>98339</c:v>
                </c:pt>
                <c:pt idx="339">
                  <c:v>98340</c:v>
                </c:pt>
                <c:pt idx="340">
                  <c:v>98341</c:v>
                </c:pt>
                <c:pt idx="341">
                  <c:v>98342</c:v>
                </c:pt>
                <c:pt idx="342">
                  <c:v>98343</c:v>
                </c:pt>
                <c:pt idx="343">
                  <c:v>98344</c:v>
                </c:pt>
                <c:pt idx="344">
                  <c:v>98345</c:v>
                </c:pt>
                <c:pt idx="345">
                  <c:v>98346</c:v>
                </c:pt>
                <c:pt idx="346">
                  <c:v>98347</c:v>
                </c:pt>
                <c:pt idx="347">
                  <c:v>98348</c:v>
                </c:pt>
                <c:pt idx="348">
                  <c:v>98349</c:v>
                </c:pt>
                <c:pt idx="349">
                  <c:v>98350</c:v>
                </c:pt>
                <c:pt idx="350">
                  <c:v>98351</c:v>
                </c:pt>
                <c:pt idx="351">
                  <c:v>98352</c:v>
                </c:pt>
                <c:pt idx="352">
                  <c:v>98353</c:v>
                </c:pt>
                <c:pt idx="353">
                  <c:v>98354</c:v>
                </c:pt>
                <c:pt idx="354">
                  <c:v>98355</c:v>
                </c:pt>
                <c:pt idx="355">
                  <c:v>98356</c:v>
                </c:pt>
                <c:pt idx="356">
                  <c:v>98357</c:v>
                </c:pt>
                <c:pt idx="357">
                  <c:v>98358</c:v>
                </c:pt>
                <c:pt idx="358">
                  <c:v>98359</c:v>
                </c:pt>
                <c:pt idx="359">
                  <c:v>98360</c:v>
                </c:pt>
                <c:pt idx="360">
                  <c:v>98361</c:v>
                </c:pt>
                <c:pt idx="361">
                  <c:v>98362</c:v>
                </c:pt>
                <c:pt idx="362">
                  <c:v>98363</c:v>
                </c:pt>
                <c:pt idx="363">
                  <c:v>98364</c:v>
                </c:pt>
                <c:pt idx="364">
                  <c:v>98365</c:v>
                </c:pt>
              </c:numCache>
            </c:numRef>
          </c:xVal>
          <c:yVal>
            <c:numRef>
              <c:f>Economics!$M$35:$M$399</c:f>
              <c:numCache>
                <c:formatCode>0</c:formatCode>
                <c:ptCount val="36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A6-41D3-A80D-BD123C675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28768"/>
        <c:axId val="196580096"/>
      </c:scatterChart>
      <c:valAx>
        <c:axId val="196528768"/>
        <c:scaling>
          <c:orientation val="minMax"/>
          <c:max val="98370"/>
          <c:min val="9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 of Year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nextTo"/>
        <c:crossAx val="196580096"/>
        <c:crossesAt val="0"/>
        <c:crossBetween val="midCat"/>
      </c:valAx>
      <c:valAx>
        <c:axId val="19658009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Sold to Grid, AH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96528768"/>
        <c:crossesAt val="98000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Battery and Solar Panel Number Required to Meet Daily Load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'Econ Graph'!$C$10</c:f>
              <c:strCache>
                <c:ptCount val="1"/>
                <c:pt idx="0">
                  <c:v>Panel No.</c:v>
                </c:pt>
              </c:strCache>
            </c:strRef>
          </c:tx>
          <c:marker>
            <c:symbol val="none"/>
          </c:marker>
          <c:xVal>
            <c:numRef>
              <c:f>'Econ Graph'!$B$11:$B$20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'Econ Graph'!$C$11:$C$20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78</c:v>
                </c:pt>
                <c:pt idx="8">
                  <c:v>88</c:v>
                </c:pt>
                <c:pt idx="9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64-451E-98F6-799B33AB566C}"/>
            </c:ext>
          </c:extLst>
        </c:ser>
        <c:ser>
          <c:idx val="1"/>
          <c:order val="1"/>
          <c:tx>
            <c:strRef>
              <c:f>'Econ Graph'!$D$10</c:f>
              <c:strCache>
                <c:ptCount val="1"/>
                <c:pt idx="0">
                  <c:v>Battery No.</c:v>
                </c:pt>
              </c:strCache>
            </c:strRef>
          </c:tx>
          <c:marker>
            <c:symbol val="none"/>
          </c:marker>
          <c:xVal>
            <c:numRef>
              <c:f>'Econ Graph'!$B$11:$B$20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'Econ Graph'!$D$11:$D$20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64-451E-98F6-799B33AB5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91968"/>
        <c:axId val="172290432"/>
      </c:scatterChart>
      <c:valAx>
        <c:axId val="172291968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Daily Load, AH</a:t>
                </a:r>
              </a:p>
            </c:rich>
          </c:tx>
          <c:overlay val="0"/>
        </c:title>
        <c:numFmt formatCode="General" sourceLinked="1"/>
        <c:majorTickMark val="cross"/>
        <c:minorTickMark val="in"/>
        <c:tickLblPos val="nextTo"/>
        <c:crossAx val="172290432"/>
        <c:crosses val="autoZero"/>
        <c:crossBetween val="midCat"/>
      </c:valAx>
      <c:valAx>
        <c:axId val="17229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72291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755574968421297"/>
          <c:y val="0.30700853348105361"/>
          <c:w val="0.20848599322386052"/>
          <c:h val="0.1697463696434930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4</xdr:row>
      <xdr:rowOff>19050</xdr:rowOff>
    </xdr:from>
    <xdr:to>
      <xdr:col>16</xdr:col>
      <xdr:colOff>152400</xdr:colOff>
      <xdr:row>18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276225</xdr:colOff>
      <xdr:row>4</xdr:row>
      <xdr:rowOff>19050</xdr:rowOff>
    </xdr:from>
    <xdr:to>
      <xdr:col>23</xdr:col>
      <xdr:colOff>581025</xdr:colOff>
      <xdr:row>18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32</xdr:row>
      <xdr:rowOff>171450</xdr:rowOff>
    </xdr:from>
    <xdr:to>
      <xdr:col>23</xdr:col>
      <xdr:colOff>342900</xdr:colOff>
      <xdr:row>42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171449</xdr:colOff>
      <xdr:row>9</xdr:row>
      <xdr:rowOff>28575</xdr:rowOff>
    </xdr:from>
    <xdr:to>
      <xdr:col>17</xdr:col>
      <xdr:colOff>428624</xdr:colOff>
      <xdr:row>29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99"/>
  <sheetViews>
    <sheetView tabSelected="1" topLeftCell="A19" workbookViewId="0">
      <selection activeCell="G37" sqref="G37"/>
    </sheetView>
  </sheetViews>
  <sheetFormatPr defaultRowHeight="14.4" x14ac:dyDescent="0.3"/>
  <sheetData>
    <row r="3" spans="1:5" ht="31.2" x14ac:dyDescent="0.6">
      <c r="A3" s="18" t="s">
        <v>0</v>
      </c>
    </row>
    <row r="5" spans="1:5" ht="21" x14ac:dyDescent="0.4">
      <c r="A5" s="1"/>
    </row>
    <row r="7" spans="1:5" ht="18" x14ac:dyDescent="0.35">
      <c r="A7" s="17" t="s">
        <v>33</v>
      </c>
    </row>
    <row r="8" spans="1:5" x14ac:dyDescent="0.3">
      <c r="A8" s="35" t="s">
        <v>2</v>
      </c>
      <c r="B8" s="35"/>
      <c r="C8" s="35"/>
      <c r="D8">
        <v>0.54</v>
      </c>
      <c r="E8" t="s">
        <v>4</v>
      </c>
    </row>
    <row r="9" spans="1:5" x14ac:dyDescent="0.3">
      <c r="A9" s="35" t="s">
        <v>1</v>
      </c>
      <c r="B9" s="35"/>
      <c r="C9" s="35"/>
      <c r="D9" s="3">
        <v>0</v>
      </c>
    </row>
    <row r="10" spans="1:5" x14ac:dyDescent="0.3">
      <c r="A10" s="35" t="s">
        <v>5</v>
      </c>
      <c r="B10" s="35"/>
      <c r="C10" s="35"/>
      <c r="D10">
        <v>0.16</v>
      </c>
    </row>
    <row r="11" spans="1:5" x14ac:dyDescent="0.3">
      <c r="A11" s="5"/>
      <c r="B11" s="36" t="s">
        <v>16</v>
      </c>
      <c r="C11" s="36"/>
      <c r="D11">
        <v>18</v>
      </c>
      <c r="E11" t="s">
        <v>9</v>
      </c>
    </row>
    <row r="12" spans="1:5" x14ac:dyDescent="0.3">
      <c r="A12" s="35" t="s">
        <v>6</v>
      </c>
      <c r="B12" s="35"/>
      <c r="C12" s="35"/>
      <c r="D12" s="3">
        <v>1</v>
      </c>
    </row>
    <row r="13" spans="1:5" x14ac:dyDescent="0.3">
      <c r="A13" s="35" t="s">
        <v>20</v>
      </c>
      <c r="B13" s="35"/>
      <c r="C13" s="35"/>
      <c r="D13">
        <v>100</v>
      </c>
      <c r="E13" t="s">
        <v>8</v>
      </c>
    </row>
    <row r="14" spans="1:5" x14ac:dyDescent="0.3">
      <c r="A14" s="35" t="s">
        <v>7</v>
      </c>
      <c r="B14" s="35"/>
      <c r="C14" s="35"/>
      <c r="D14">
        <v>12</v>
      </c>
      <c r="E14" t="s">
        <v>9</v>
      </c>
    </row>
    <row r="15" spans="1:5" x14ac:dyDescent="0.3">
      <c r="A15" s="4"/>
      <c r="B15" s="4"/>
      <c r="C15" s="4"/>
    </row>
    <row r="16" spans="1:5" ht="18" x14ac:dyDescent="0.35">
      <c r="A16" s="16" t="s">
        <v>10</v>
      </c>
      <c r="B16" s="4"/>
      <c r="C16" s="4"/>
      <c r="D16" t="s">
        <v>11</v>
      </c>
      <c r="E16" t="s">
        <v>11</v>
      </c>
    </row>
    <row r="17" spans="1:13" x14ac:dyDescent="0.3">
      <c r="A17" s="7"/>
      <c r="B17" s="7"/>
      <c r="C17" s="7" t="s">
        <v>14</v>
      </c>
      <c r="D17" s="6" t="s">
        <v>12</v>
      </c>
      <c r="E17" s="6" t="s">
        <v>13</v>
      </c>
      <c r="F17" s="6" t="s">
        <v>8</v>
      </c>
    </row>
    <row r="18" spans="1:13" x14ac:dyDescent="0.3">
      <c r="A18" s="25" t="s">
        <v>17</v>
      </c>
      <c r="B18" s="25"/>
      <c r="C18" s="7">
        <v>3</v>
      </c>
      <c r="D18" s="6">
        <v>0.5</v>
      </c>
      <c r="E18" s="6">
        <v>4</v>
      </c>
      <c r="F18" s="6">
        <f>E18*D18*C18</f>
        <v>6</v>
      </c>
    </row>
    <row r="19" spans="1:13" x14ac:dyDescent="0.3">
      <c r="A19" s="25" t="s">
        <v>18</v>
      </c>
      <c r="B19" s="25"/>
      <c r="C19" s="7">
        <v>1</v>
      </c>
      <c r="D19" s="6">
        <v>1</v>
      </c>
      <c r="E19" s="6">
        <v>3</v>
      </c>
      <c r="F19" s="6">
        <f>E19*D19*C19</f>
        <v>3</v>
      </c>
    </row>
    <row r="20" spans="1:13" x14ac:dyDescent="0.3">
      <c r="A20" s="25" t="s">
        <v>19</v>
      </c>
      <c r="B20" s="25"/>
      <c r="C20" s="7">
        <v>1</v>
      </c>
      <c r="D20" s="6">
        <v>1</v>
      </c>
      <c r="E20" s="6">
        <v>1</v>
      </c>
      <c r="F20" s="6">
        <f>E20*D20*C20</f>
        <v>1</v>
      </c>
    </row>
    <row r="21" spans="1:13" ht="18" x14ac:dyDescent="0.35">
      <c r="A21" s="25" t="s">
        <v>15</v>
      </c>
      <c r="B21" s="25"/>
      <c r="C21" s="6"/>
      <c r="D21" s="6"/>
      <c r="E21" s="6"/>
      <c r="F21" s="20">
        <v>10</v>
      </c>
      <c r="G21" s="24" t="s">
        <v>44</v>
      </c>
    </row>
    <row r="22" spans="1:13" x14ac:dyDescent="0.3">
      <c r="A22" s="8"/>
      <c r="B22" s="8"/>
      <c r="C22" s="9"/>
      <c r="D22" s="9"/>
      <c r="E22" s="9"/>
      <c r="F22" s="9"/>
    </row>
    <row r="23" spans="1:13" x14ac:dyDescent="0.3">
      <c r="A23" s="8"/>
      <c r="B23" s="8"/>
      <c r="C23" s="9"/>
      <c r="D23" s="9"/>
      <c r="E23" s="9"/>
      <c r="F23" s="9"/>
    </row>
    <row r="24" spans="1:13" ht="21" x14ac:dyDescent="0.4">
      <c r="A24" s="34" t="s">
        <v>35</v>
      </c>
      <c r="B24" s="34"/>
      <c r="C24" s="34"/>
      <c r="D24" s="34"/>
      <c r="E24" s="34"/>
      <c r="F24" s="34"/>
      <c r="H24" s="22" t="s">
        <v>21</v>
      </c>
      <c r="I24" s="6"/>
      <c r="J24" s="6"/>
    </row>
    <row r="25" spans="1:13" ht="30.75" customHeight="1" x14ac:dyDescent="0.3">
      <c r="A25" s="26" t="s">
        <v>31</v>
      </c>
      <c r="B25" s="27"/>
      <c r="C25" s="27"/>
      <c r="D25" s="28"/>
      <c r="E25" s="11">
        <f>MIN(L34:L399)</f>
        <v>100</v>
      </c>
      <c r="F25" s="12" t="s">
        <v>8</v>
      </c>
      <c r="H25" s="25" t="s">
        <v>36</v>
      </c>
      <c r="I25" s="25"/>
      <c r="J25" s="23">
        <v>150</v>
      </c>
      <c r="K25" s="21" t="s">
        <v>11</v>
      </c>
    </row>
    <row r="26" spans="1:13" x14ac:dyDescent="0.3">
      <c r="A26" s="29" t="s">
        <v>32</v>
      </c>
      <c r="B26" s="30"/>
      <c r="C26" s="30"/>
      <c r="D26" s="30"/>
      <c r="E26" s="12">
        <f>D12*D13*0.5</f>
        <v>50</v>
      </c>
      <c r="F26" s="12" t="s">
        <v>8</v>
      </c>
      <c r="H26" s="25" t="s">
        <v>37</v>
      </c>
      <c r="I26" s="25"/>
      <c r="J26" s="23">
        <v>120</v>
      </c>
      <c r="K26" s="21" t="s">
        <v>11</v>
      </c>
    </row>
    <row r="27" spans="1:13" ht="30.75" customHeight="1" x14ac:dyDescent="0.35">
      <c r="A27" s="31" t="s">
        <v>22</v>
      </c>
      <c r="B27" s="32"/>
      <c r="C27" s="32"/>
      <c r="D27" s="33"/>
      <c r="E27" s="19">
        <f>E25-E26</f>
        <v>50</v>
      </c>
      <c r="F27" s="6" t="s">
        <v>8</v>
      </c>
      <c r="H27" s="25" t="s">
        <v>38</v>
      </c>
      <c r="I27" s="25"/>
      <c r="J27" s="23">
        <f>J25*D9</f>
        <v>0</v>
      </c>
      <c r="K27" s="21" t="s">
        <v>11</v>
      </c>
    </row>
    <row r="28" spans="1:13" x14ac:dyDescent="0.3">
      <c r="A28" s="10"/>
      <c r="B28" s="4"/>
      <c r="C28" s="4"/>
      <c r="D28" s="4"/>
      <c r="H28" s="25" t="s">
        <v>39</v>
      </c>
      <c r="I28" s="25"/>
      <c r="J28" s="23">
        <f>J26*D12</f>
        <v>120</v>
      </c>
    </row>
    <row r="29" spans="1:13" x14ac:dyDescent="0.3">
      <c r="A29" s="10"/>
      <c r="B29" s="4"/>
      <c r="C29" s="4"/>
      <c r="D29" s="4"/>
      <c r="H29" s="25" t="s">
        <v>40</v>
      </c>
      <c r="I29" s="25"/>
      <c r="J29" s="23">
        <f>SUM(J27:J28)</f>
        <v>120</v>
      </c>
    </row>
    <row r="30" spans="1:13" x14ac:dyDescent="0.3">
      <c r="A30" s="10"/>
      <c r="B30" s="4"/>
      <c r="C30" s="4"/>
      <c r="D30" s="4"/>
    </row>
    <row r="31" spans="1:13" x14ac:dyDescent="0.3">
      <c r="A31" s="10"/>
      <c r="B31" s="4"/>
      <c r="C31" s="4"/>
      <c r="D31" s="4"/>
    </row>
    <row r="32" spans="1:13" ht="15" customHeight="1" x14ac:dyDescent="0.3">
      <c r="F32" t="s">
        <v>11</v>
      </c>
      <c r="G32" s="14"/>
      <c r="H32" s="14"/>
      <c r="I32" s="14"/>
      <c r="J32" s="14"/>
      <c r="K32" s="14"/>
      <c r="L32" s="13" t="s">
        <v>11</v>
      </c>
      <c r="M32" s="13" t="s">
        <v>11</v>
      </c>
    </row>
    <row r="33" spans="1:13" ht="100.8" x14ac:dyDescent="0.3">
      <c r="A33" t="s">
        <v>3</v>
      </c>
      <c r="B33" s="13" t="s">
        <v>46</v>
      </c>
      <c r="C33" s="13" t="s">
        <v>47</v>
      </c>
      <c r="D33" s="13" t="s">
        <v>48</v>
      </c>
      <c r="E33" s="13" t="s">
        <v>49</v>
      </c>
      <c r="F33" s="15" t="s">
        <v>23</v>
      </c>
      <c r="G33" s="15" t="s">
        <v>24</v>
      </c>
      <c r="H33" s="15" t="s">
        <v>25</v>
      </c>
      <c r="I33" s="15" t="s">
        <v>26</v>
      </c>
      <c r="J33" s="15" t="s">
        <v>27</v>
      </c>
      <c r="K33" s="15" t="s">
        <v>28</v>
      </c>
      <c r="L33" s="15" t="s">
        <v>29</v>
      </c>
      <c r="M33" s="15" t="s">
        <v>30</v>
      </c>
    </row>
    <row r="34" spans="1:13" x14ac:dyDescent="0.3">
      <c r="A34">
        <v>98000</v>
      </c>
      <c r="K34" s="2">
        <f>D$12*D$13</f>
        <v>100</v>
      </c>
      <c r="L34" s="2">
        <f>D12*D13</f>
        <v>100</v>
      </c>
      <c r="M34" s="2">
        <v>0</v>
      </c>
    </row>
    <row r="35" spans="1:13" x14ac:dyDescent="0.3">
      <c r="A35">
        <v>98001</v>
      </c>
      <c r="B35">
        <v>13.5</v>
      </c>
      <c r="C35">
        <v>8.8000000000000007</v>
      </c>
      <c r="D35">
        <v>-6.9</v>
      </c>
      <c r="E35">
        <v>0</v>
      </c>
      <c r="F35" s="2"/>
      <c r="G35" s="2"/>
      <c r="H35" s="2"/>
      <c r="I35" s="2"/>
      <c r="K35" s="2"/>
      <c r="L35" s="2"/>
      <c r="M35" s="2"/>
    </row>
    <row r="36" spans="1:13" x14ac:dyDescent="0.3">
      <c r="A36">
        <v>98002</v>
      </c>
      <c r="B36">
        <v>13</v>
      </c>
      <c r="C36">
        <v>15.4</v>
      </c>
      <c r="D36">
        <v>-5.4</v>
      </c>
      <c r="E36">
        <v>0</v>
      </c>
      <c r="F36" s="2"/>
      <c r="G36" s="2"/>
      <c r="H36" s="2"/>
      <c r="I36" s="2"/>
      <c r="K36" s="2"/>
      <c r="L36" s="2"/>
      <c r="M36" s="2"/>
    </row>
    <row r="37" spans="1:13" x14ac:dyDescent="0.3">
      <c r="A37">
        <v>98003</v>
      </c>
      <c r="B37">
        <v>11.3</v>
      </c>
      <c r="C37">
        <v>19.399999999999999</v>
      </c>
      <c r="D37">
        <v>3.6</v>
      </c>
      <c r="E37">
        <v>0</v>
      </c>
      <c r="F37" s="2"/>
      <c r="G37" s="2"/>
      <c r="H37" s="2"/>
      <c r="I37" s="2"/>
      <c r="K37" s="2"/>
      <c r="L37" s="2"/>
      <c r="M37" s="2"/>
    </row>
    <row r="38" spans="1:13" x14ac:dyDescent="0.3">
      <c r="A38">
        <v>98004</v>
      </c>
      <c r="B38">
        <v>8.1</v>
      </c>
      <c r="C38">
        <v>19.5</v>
      </c>
      <c r="D38">
        <v>7.2</v>
      </c>
      <c r="E38">
        <v>0</v>
      </c>
      <c r="F38" s="2"/>
      <c r="G38" s="2"/>
      <c r="H38" s="2"/>
      <c r="I38" s="2"/>
      <c r="K38" s="2"/>
      <c r="L38" s="2"/>
      <c r="M38" s="2"/>
    </row>
    <row r="39" spans="1:13" x14ac:dyDescent="0.3">
      <c r="A39">
        <v>98005</v>
      </c>
      <c r="B39">
        <v>2.2999999999999998</v>
      </c>
      <c r="C39">
        <v>18.399999999999999</v>
      </c>
      <c r="D39">
        <v>12.2</v>
      </c>
      <c r="E39">
        <v>2</v>
      </c>
      <c r="F39" s="2"/>
      <c r="G39" s="2"/>
      <c r="H39" s="2"/>
      <c r="I39" s="2"/>
      <c r="K39" s="2"/>
      <c r="L39" s="2"/>
      <c r="M39" s="2"/>
    </row>
    <row r="40" spans="1:13" x14ac:dyDescent="0.3">
      <c r="A40">
        <v>98006</v>
      </c>
      <c r="B40">
        <v>3.4</v>
      </c>
      <c r="C40">
        <v>19.899999999999999</v>
      </c>
      <c r="D40">
        <v>15.8</v>
      </c>
      <c r="E40">
        <v>16.3</v>
      </c>
      <c r="F40" s="2"/>
      <c r="G40" s="2"/>
      <c r="H40" s="2"/>
      <c r="I40" s="2"/>
      <c r="K40" s="2"/>
      <c r="L40" s="2"/>
      <c r="M40" s="2"/>
    </row>
    <row r="41" spans="1:13" x14ac:dyDescent="0.3">
      <c r="A41">
        <v>98007</v>
      </c>
      <c r="B41">
        <v>1</v>
      </c>
      <c r="C41">
        <v>21.4</v>
      </c>
      <c r="D41">
        <v>15.5</v>
      </c>
      <c r="E41">
        <v>21.8</v>
      </c>
      <c r="F41" s="2"/>
      <c r="G41" s="2"/>
      <c r="H41" s="2"/>
      <c r="I41" s="2"/>
      <c r="K41" s="2"/>
      <c r="L41" s="2"/>
      <c r="M41" s="2"/>
    </row>
    <row r="42" spans="1:13" x14ac:dyDescent="0.3">
      <c r="A42">
        <v>98008</v>
      </c>
      <c r="B42">
        <v>7.8</v>
      </c>
      <c r="C42">
        <v>20.399999999999999</v>
      </c>
      <c r="D42">
        <v>9.9</v>
      </c>
      <c r="E42">
        <v>0</v>
      </c>
      <c r="F42" s="2"/>
      <c r="G42" s="2"/>
      <c r="H42" s="2"/>
      <c r="I42" s="2"/>
      <c r="K42" s="2"/>
      <c r="L42" s="2"/>
      <c r="M42" s="2"/>
    </row>
    <row r="43" spans="1:13" x14ac:dyDescent="0.3">
      <c r="A43">
        <v>98009</v>
      </c>
      <c r="B43">
        <v>5.7</v>
      </c>
      <c r="C43">
        <v>11.7</v>
      </c>
      <c r="D43">
        <v>2.6</v>
      </c>
      <c r="E43">
        <v>0.3</v>
      </c>
      <c r="F43" s="2"/>
      <c r="G43" s="2"/>
      <c r="H43" s="2"/>
      <c r="I43" s="2"/>
      <c r="K43" s="2"/>
      <c r="L43" s="2"/>
      <c r="M43" s="2"/>
    </row>
    <row r="44" spans="1:13" x14ac:dyDescent="0.3">
      <c r="A44">
        <v>98010</v>
      </c>
      <c r="B44">
        <v>13.7</v>
      </c>
      <c r="C44">
        <v>12.4</v>
      </c>
      <c r="D44">
        <v>-1.1000000000000001</v>
      </c>
      <c r="E44">
        <v>0</v>
      </c>
      <c r="F44" s="2"/>
      <c r="G44" s="2"/>
      <c r="H44" s="2"/>
      <c r="I44" s="2"/>
      <c r="K44" s="2"/>
      <c r="L44" s="2"/>
      <c r="M44" s="2"/>
    </row>
    <row r="45" spans="1:13" x14ac:dyDescent="0.3">
      <c r="A45">
        <v>98011</v>
      </c>
      <c r="B45">
        <v>12.6</v>
      </c>
      <c r="C45">
        <v>17.600000000000001</v>
      </c>
      <c r="D45">
        <v>-0.8</v>
      </c>
      <c r="E45">
        <v>0</v>
      </c>
      <c r="F45" s="2"/>
      <c r="G45" s="2"/>
      <c r="H45" s="2"/>
      <c r="I45" s="2"/>
      <c r="K45" s="2"/>
      <c r="L45" s="2"/>
      <c r="M45" s="2"/>
    </row>
    <row r="46" spans="1:13" x14ac:dyDescent="0.3">
      <c r="A46">
        <v>98012</v>
      </c>
      <c r="B46">
        <v>3.9</v>
      </c>
      <c r="C46">
        <v>14.8</v>
      </c>
      <c r="D46">
        <v>5.3</v>
      </c>
      <c r="E46">
        <v>0.3</v>
      </c>
      <c r="F46" s="2"/>
      <c r="G46" s="2"/>
      <c r="H46" s="2"/>
      <c r="I46" s="2"/>
      <c r="K46" s="2"/>
      <c r="L46" s="2"/>
      <c r="M46" s="2"/>
    </row>
    <row r="47" spans="1:13" x14ac:dyDescent="0.3">
      <c r="A47">
        <v>98013</v>
      </c>
      <c r="B47">
        <v>3.7</v>
      </c>
      <c r="C47">
        <v>14</v>
      </c>
      <c r="D47">
        <v>8.1999999999999993</v>
      </c>
      <c r="E47">
        <v>10.4</v>
      </c>
      <c r="F47" s="2"/>
      <c r="G47" s="2"/>
      <c r="H47" s="2"/>
      <c r="I47" s="2"/>
      <c r="K47" s="2"/>
      <c r="L47" s="2"/>
      <c r="M47" s="2"/>
    </row>
    <row r="48" spans="1:13" x14ac:dyDescent="0.3">
      <c r="A48">
        <v>98014</v>
      </c>
      <c r="B48">
        <v>1.3</v>
      </c>
      <c r="C48">
        <v>11.6</v>
      </c>
      <c r="D48">
        <v>4</v>
      </c>
      <c r="E48">
        <v>17.5</v>
      </c>
      <c r="F48" s="2"/>
      <c r="G48" s="2"/>
      <c r="H48" s="2"/>
      <c r="I48" s="2"/>
      <c r="K48" s="2"/>
      <c r="L48" s="2"/>
      <c r="M48" s="2"/>
    </row>
    <row r="49" spans="1:13" x14ac:dyDescent="0.3">
      <c r="A49">
        <v>98015</v>
      </c>
      <c r="B49">
        <v>1.4</v>
      </c>
      <c r="C49">
        <v>5.5</v>
      </c>
      <c r="D49">
        <v>0.9</v>
      </c>
      <c r="E49">
        <v>10.9</v>
      </c>
      <c r="F49" s="2"/>
      <c r="G49" s="2"/>
      <c r="H49" s="2"/>
      <c r="I49" s="2"/>
      <c r="K49" s="2"/>
      <c r="L49" s="2"/>
      <c r="M49" s="2"/>
    </row>
    <row r="50" spans="1:13" x14ac:dyDescent="0.3">
      <c r="A50">
        <v>98016</v>
      </c>
      <c r="B50">
        <v>2.4</v>
      </c>
      <c r="C50">
        <v>5.8</v>
      </c>
      <c r="D50">
        <v>1.7</v>
      </c>
      <c r="E50">
        <v>5.8</v>
      </c>
      <c r="F50" s="2"/>
      <c r="G50" s="2"/>
      <c r="H50" s="2"/>
      <c r="I50" s="2"/>
      <c r="K50" s="2"/>
      <c r="L50" s="2"/>
      <c r="M50" s="2"/>
    </row>
    <row r="51" spans="1:13" x14ac:dyDescent="0.3">
      <c r="A51">
        <v>98017</v>
      </c>
      <c r="B51">
        <v>12.4</v>
      </c>
      <c r="C51">
        <v>13.1</v>
      </c>
      <c r="D51">
        <v>0.6</v>
      </c>
      <c r="E51">
        <v>0</v>
      </c>
      <c r="F51" s="2"/>
      <c r="G51" s="2"/>
      <c r="H51" s="2"/>
      <c r="I51" s="2"/>
      <c r="K51" s="2"/>
      <c r="L51" s="2"/>
      <c r="M51" s="2"/>
    </row>
    <row r="52" spans="1:13" x14ac:dyDescent="0.3">
      <c r="A52">
        <v>98018</v>
      </c>
      <c r="B52">
        <v>11.4</v>
      </c>
      <c r="C52">
        <v>13.9</v>
      </c>
      <c r="D52">
        <v>-2.5</v>
      </c>
      <c r="E52">
        <v>6.3</v>
      </c>
      <c r="F52" s="2"/>
      <c r="G52" s="2"/>
      <c r="H52" s="2"/>
      <c r="I52" s="2"/>
      <c r="K52" s="2"/>
      <c r="L52" s="2"/>
      <c r="M52" s="2"/>
    </row>
    <row r="53" spans="1:13" x14ac:dyDescent="0.3">
      <c r="A53">
        <v>98019</v>
      </c>
      <c r="B53">
        <v>4.5999999999999996</v>
      </c>
      <c r="C53">
        <v>8.4</v>
      </c>
      <c r="D53">
        <v>-0.2</v>
      </c>
      <c r="E53">
        <v>13.2</v>
      </c>
      <c r="F53" s="2"/>
      <c r="G53" s="2"/>
      <c r="H53" s="2"/>
      <c r="I53" s="2"/>
      <c r="K53" s="2"/>
      <c r="L53" s="2"/>
      <c r="M53" s="2"/>
    </row>
    <row r="54" spans="1:13" x14ac:dyDescent="0.3">
      <c r="A54">
        <v>98020</v>
      </c>
      <c r="B54">
        <v>14.6</v>
      </c>
      <c r="C54">
        <v>11.6</v>
      </c>
      <c r="D54">
        <v>-3.3</v>
      </c>
      <c r="E54">
        <v>0</v>
      </c>
      <c r="F54" s="2"/>
      <c r="G54" s="2"/>
      <c r="H54" s="2"/>
      <c r="I54" s="2"/>
      <c r="K54" s="2"/>
      <c r="L54" s="2"/>
      <c r="M54" s="2"/>
    </row>
    <row r="55" spans="1:13" x14ac:dyDescent="0.3">
      <c r="A55">
        <v>98021</v>
      </c>
      <c r="B55">
        <v>11.5</v>
      </c>
      <c r="C55">
        <v>12.3</v>
      </c>
      <c r="D55">
        <v>0.4</v>
      </c>
      <c r="E55">
        <v>0</v>
      </c>
      <c r="F55" s="2"/>
      <c r="G55" s="2"/>
      <c r="H55" s="2"/>
      <c r="I55" s="2"/>
      <c r="K55" s="2"/>
      <c r="L55" s="2"/>
      <c r="M55" s="2"/>
    </row>
    <row r="56" spans="1:13" x14ac:dyDescent="0.3">
      <c r="A56">
        <v>98022</v>
      </c>
      <c r="B56">
        <v>1.2</v>
      </c>
      <c r="C56">
        <v>9.6</v>
      </c>
      <c r="D56">
        <v>5.7</v>
      </c>
      <c r="E56">
        <v>17.8</v>
      </c>
      <c r="F56" s="2"/>
      <c r="G56" s="2"/>
      <c r="H56" s="2"/>
      <c r="I56" s="2"/>
      <c r="K56" s="2"/>
      <c r="L56" s="2"/>
      <c r="M56" s="2"/>
    </row>
    <row r="57" spans="1:13" x14ac:dyDescent="0.3">
      <c r="A57">
        <v>98023</v>
      </c>
      <c r="B57">
        <v>3.5</v>
      </c>
      <c r="C57">
        <v>12</v>
      </c>
      <c r="D57">
        <v>6.1</v>
      </c>
      <c r="E57">
        <v>0.5</v>
      </c>
      <c r="F57" s="2"/>
      <c r="G57" s="2"/>
      <c r="H57" s="2"/>
      <c r="I57" s="2"/>
      <c r="K57" s="2"/>
      <c r="L57" s="2"/>
      <c r="M57" s="2"/>
    </row>
    <row r="58" spans="1:13" x14ac:dyDescent="0.3">
      <c r="A58">
        <v>98024</v>
      </c>
      <c r="B58">
        <v>12.7</v>
      </c>
      <c r="C58">
        <v>10.199999999999999</v>
      </c>
      <c r="D58">
        <v>0.3</v>
      </c>
      <c r="E58">
        <v>0</v>
      </c>
      <c r="F58" s="2"/>
      <c r="G58" s="2"/>
      <c r="H58" s="2"/>
      <c r="I58" s="2"/>
      <c r="K58" s="2"/>
      <c r="L58" s="2"/>
      <c r="M58" s="2"/>
    </row>
    <row r="59" spans="1:13" x14ac:dyDescent="0.3">
      <c r="A59">
        <v>98025</v>
      </c>
      <c r="B59">
        <v>14.3</v>
      </c>
      <c r="C59">
        <v>11.8</v>
      </c>
      <c r="D59">
        <v>-2.5</v>
      </c>
      <c r="E59">
        <v>0</v>
      </c>
      <c r="F59" s="2"/>
      <c r="G59" s="2"/>
      <c r="H59" s="2"/>
      <c r="I59" s="2"/>
      <c r="K59" s="2"/>
      <c r="L59" s="2"/>
      <c r="M59" s="2"/>
    </row>
    <row r="60" spans="1:13" x14ac:dyDescent="0.3">
      <c r="A60">
        <v>98026</v>
      </c>
      <c r="B60">
        <v>14.5</v>
      </c>
      <c r="C60">
        <v>13.2</v>
      </c>
      <c r="D60">
        <v>-3.3</v>
      </c>
      <c r="E60">
        <v>1.5</v>
      </c>
      <c r="F60" s="2"/>
      <c r="G60" s="2"/>
      <c r="H60" s="2"/>
      <c r="I60" s="2"/>
      <c r="K60" s="2"/>
      <c r="L60" s="2"/>
      <c r="M60" s="2"/>
    </row>
    <row r="61" spans="1:13" x14ac:dyDescent="0.3">
      <c r="A61">
        <v>98027</v>
      </c>
      <c r="B61">
        <v>3.2</v>
      </c>
      <c r="C61">
        <v>7.8</v>
      </c>
      <c r="D61">
        <v>3</v>
      </c>
      <c r="E61">
        <v>23.1</v>
      </c>
      <c r="F61" s="2"/>
      <c r="G61" s="2"/>
      <c r="H61" s="2"/>
      <c r="I61" s="2"/>
      <c r="K61" s="2"/>
      <c r="L61" s="2"/>
      <c r="M61" s="2"/>
    </row>
    <row r="62" spans="1:13" x14ac:dyDescent="0.3">
      <c r="A62">
        <v>98028</v>
      </c>
      <c r="B62">
        <v>15.2</v>
      </c>
      <c r="C62">
        <v>14.8</v>
      </c>
      <c r="D62">
        <v>2</v>
      </c>
      <c r="E62">
        <v>0</v>
      </c>
      <c r="F62" s="2"/>
      <c r="G62" s="2"/>
      <c r="H62" s="2"/>
      <c r="I62" s="2"/>
      <c r="K62" s="2"/>
      <c r="L62" s="2"/>
      <c r="M62" s="2"/>
    </row>
    <row r="63" spans="1:13" x14ac:dyDescent="0.3">
      <c r="A63">
        <v>98029</v>
      </c>
      <c r="B63">
        <v>14.3</v>
      </c>
      <c r="C63">
        <v>17</v>
      </c>
      <c r="D63">
        <v>0.5</v>
      </c>
      <c r="E63">
        <v>0</v>
      </c>
      <c r="F63" s="2"/>
      <c r="G63" s="2"/>
      <c r="H63" s="2"/>
      <c r="I63" s="2"/>
      <c r="K63" s="2"/>
      <c r="L63" s="2"/>
      <c r="M63" s="2"/>
    </row>
    <row r="64" spans="1:13" x14ac:dyDescent="0.3">
      <c r="A64">
        <v>98030</v>
      </c>
      <c r="B64">
        <v>15.8</v>
      </c>
      <c r="C64">
        <v>14.1</v>
      </c>
      <c r="D64">
        <v>2.7</v>
      </c>
      <c r="E64">
        <v>0</v>
      </c>
      <c r="F64" s="2"/>
      <c r="G64" s="2"/>
      <c r="H64" s="2"/>
      <c r="I64" s="2"/>
      <c r="K64" s="2"/>
      <c r="L64" s="2"/>
      <c r="M64" s="2"/>
    </row>
    <row r="65" spans="1:13" x14ac:dyDescent="0.3">
      <c r="A65">
        <v>98031</v>
      </c>
      <c r="B65">
        <v>15.8</v>
      </c>
      <c r="C65">
        <v>13</v>
      </c>
      <c r="D65">
        <v>-1.9</v>
      </c>
      <c r="E65">
        <v>0</v>
      </c>
      <c r="F65" s="2"/>
      <c r="G65" s="2"/>
      <c r="H65" s="2"/>
      <c r="I65" s="2"/>
      <c r="K65" s="2"/>
      <c r="L65" s="2"/>
      <c r="M65" s="2"/>
    </row>
    <row r="66" spans="1:13" x14ac:dyDescent="0.3">
      <c r="A66">
        <v>98032</v>
      </c>
      <c r="B66">
        <v>15.4</v>
      </c>
      <c r="C66">
        <v>13</v>
      </c>
      <c r="D66">
        <v>-0.5</v>
      </c>
      <c r="E66">
        <v>0</v>
      </c>
      <c r="F66" s="2"/>
      <c r="G66" s="2"/>
      <c r="H66" s="2"/>
      <c r="I66" s="2"/>
      <c r="K66" s="2"/>
      <c r="L66" s="2"/>
      <c r="M66" s="2"/>
    </row>
    <row r="67" spans="1:13" x14ac:dyDescent="0.3">
      <c r="A67">
        <v>98033</v>
      </c>
      <c r="B67">
        <v>2.2000000000000002</v>
      </c>
      <c r="C67">
        <v>8.9</v>
      </c>
      <c r="D67">
        <v>3.7</v>
      </c>
      <c r="E67">
        <v>17.8</v>
      </c>
      <c r="F67" s="2"/>
      <c r="G67" s="2"/>
      <c r="H67" s="2"/>
      <c r="I67" s="2"/>
      <c r="K67" s="2"/>
      <c r="L67" s="2"/>
      <c r="M67" s="2"/>
    </row>
    <row r="68" spans="1:13" x14ac:dyDescent="0.3">
      <c r="A68">
        <v>98034</v>
      </c>
      <c r="B68">
        <v>1.3</v>
      </c>
      <c r="C68">
        <v>9.4</v>
      </c>
      <c r="D68">
        <v>5</v>
      </c>
      <c r="E68">
        <v>54.6</v>
      </c>
      <c r="F68" s="2"/>
      <c r="G68" s="2"/>
      <c r="H68" s="2"/>
      <c r="I68" s="2"/>
      <c r="K68" s="2"/>
      <c r="L68" s="2"/>
      <c r="M68" s="2"/>
    </row>
    <row r="69" spans="1:13" x14ac:dyDescent="0.3">
      <c r="A69">
        <v>98035</v>
      </c>
      <c r="B69">
        <v>2.4</v>
      </c>
      <c r="C69">
        <v>6.6</v>
      </c>
      <c r="D69">
        <v>-0.1</v>
      </c>
      <c r="E69">
        <v>21.8</v>
      </c>
      <c r="F69" s="2"/>
      <c r="G69" s="2"/>
      <c r="H69" s="2"/>
      <c r="I69" s="2"/>
      <c r="K69" s="2"/>
      <c r="L69" s="2"/>
      <c r="M69" s="2"/>
    </row>
    <row r="70" spans="1:13" x14ac:dyDescent="0.3">
      <c r="A70">
        <v>98036</v>
      </c>
      <c r="B70">
        <v>4.2</v>
      </c>
      <c r="C70">
        <v>3.7</v>
      </c>
      <c r="D70">
        <v>0.1</v>
      </c>
      <c r="E70">
        <v>0</v>
      </c>
      <c r="F70" s="2"/>
      <c r="G70" s="2"/>
      <c r="H70" s="2"/>
      <c r="I70" s="2"/>
      <c r="K70" s="2"/>
      <c r="L70" s="2"/>
      <c r="M70" s="2"/>
    </row>
    <row r="71" spans="1:13" x14ac:dyDescent="0.3">
      <c r="A71">
        <v>98037</v>
      </c>
      <c r="B71">
        <v>14.2</v>
      </c>
      <c r="C71">
        <v>10.1</v>
      </c>
      <c r="D71">
        <v>-0.5</v>
      </c>
      <c r="E71">
        <v>0</v>
      </c>
      <c r="F71" s="2"/>
      <c r="G71" s="2"/>
      <c r="H71" s="2"/>
      <c r="I71" s="2"/>
      <c r="K71" s="2"/>
      <c r="L71" s="2"/>
      <c r="M71" s="2"/>
    </row>
    <row r="72" spans="1:13" x14ac:dyDescent="0.3">
      <c r="A72">
        <v>98038</v>
      </c>
      <c r="B72">
        <v>4</v>
      </c>
      <c r="C72">
        <v>7.6</v>
      </c>
      <c r="D72">
        <v>1.5</v>
      </c>
      <c r="E72">
        <v>0</v>
      </c>
      <c r="F72" s="2"/>
      <c r="G72" s="2"/>
      <c r="H72" s="2"/>
      <c r="I72" s="2"/>
      <c r="K72" s="2"/>
      <c r="L72" s="2"/>
      <c r="M72" s="2"/>
    </row>
    <row r="73" spans="1:13" x14ac:dyDescent="0.3">
      <c r="A73">
        <v>98039</v>
      </c>
      <c r="B73">
        <v>8.8000000000000007</v>
      </c>
      <c r="C73">
        <v>11.7</v>
      </c>
      <c r="D73">
        <v>0.8</v>
      </c>
      <c r="E73">
        <v>0</v>
      </c>
      <c r="F73" s="2"/>
      <c r="G73" s="2"/>
      <c r="H73" s="2"/>
      <c r="I73" s="2"/>
      <c r="K73" s="2"/>
      <c r="L73" s="2"/>
      <c r="M73" s="2"/>
    </row>
    <row r="74" spans="1:13" x14ac:dyDescent="0.3">
      <c r="A74">
        <v>98040</v>
      </c>
      <c r="B74">
        <v>16.7</v>
      </c>
      <c r="C74">
        <v>15.1</v>
      </c>
      <c r="D74">
        <v>-2.4</v>
      </c>
      <c r="E74">
        <v>0</v>
      </c>
      <c r="F74" s="2"/>
      <c r="G74" s="2"/>
      <c r="H74" s="2"/>
      <c r="I74" s="2"/>
      <c r="K74" s="2"/>
      <c r="L74" s="2"/>
      <c r="M74" s="2"/>
    </row>
    <row r="75" spans="1:13" x14ac:dyDescent="0.3">
      <c r="A75">
        <v>98041</v>
      </c>
      <c r="B75">
        <v>15</v>
      </c>
      <c r="C75">
        <v>17.3</v>
      </c>
      <c r="D75">
        <v>0.6</v>
      </c>
      <c r="E75">
        <v>0</v>
      </c>
      <c r="F75" s="2"/>
      <c r="G75" s="2"/>
      <c r="H75" s="2"/>
      <c r="I75" s="2"/>
      <c r="K75" s="2"/>
      <c r="L75" s="2"/>
      <c r="M75" s="2"/>
    </row>
    <row r="76" spans="1:13" x14ac:dyDescent="0.3">
      <c r="A76">
        <v>98042</v>
      </c>
      <c r="B76">
        <v>9.3000000000000007</v>
      </c>
      <c r="C76">
        <v>18.399999999999999</v>
      </c>
      <c r="D76">
        <v>6.5</v>
      </c>
      <c r="E76">
        <v>6.6</v>
      </c>
      <c r="F76" s="2"/>
      <c r="G76" s="2"/>
      <c r="H76" s="2"/>
      <c r="I76" s="2"/>
      <c r="K76" s="2"/>
      <c r="L76" s="2"/>
      <c r="M76" s="2"/>
    </row>
    <row r="77" spans="1:13" x14ac:dyDescent="0.3">
      <c r="A77">
        <v>98043</v>
      </c>
      <c r="B77">
        <v>16.899999999999999</v>
      </c>
      <c r="C77">
        <v>14.5</v>
      </c>
      <c r="D77">
        <v>3.9</v>
      </c>
      <c r="E77">
        <v>0</v>
      </c>
      <c r="F77" s="2"/>
      <c r="G77" s="2"/>
      <c r="H77" s="2"/>
      <c r="I77" s="2"/>
      <c r="K77" s="2"/>
      <c r="L77" s="2"/>
      <c r="M77" s="2"/>
    </row>
    <row r="78" spans="1:13" x14ac:dyDescent="0.3">
      <c r="A78">
        <v>98044</v>
      </c>
      <c r="B78">
        <v>13.6</v>
      </c>
      <c r="C78">
        <v>13.1</v>
      </c>
      <c r="D78">
        <v>0.6</v>
      </c>
      <c r="E78">
        <v>0</v>
      </c>
      <c r="F78" s="2"/>
      <c r="G78" s="2"/>
      <c r="H78" s="2"/>
      <c r="I78" s="2"/>
      <c r="K78" s="2"/>
      <c r="L78" s="2"/>
      <c r="M78" s="2"/>
    </row>
    <row r="79" spans="1:13" x14ac:dyDescent="0.3">
      <c r="A79">
        <v>98045</v>
      </c>
      <c r="B79">
        <v>17.600000000000001</v>
      </c>
      <c r="C79">
        <v>14</v>
      </c>
      <c r="D79">
        <v>-1.4</v>
      </c>
      <c r="E79">
        <v>0</v>
      </c>
      <c r="F79" s="2"/>
      <c r="G79" s="2"/>
      <c r="H79" s="2"/>
      <c r="I79" s="2"/>
      <c r="K79" s="2"/>
      <c r="L79" s="2"/>
      <c r="M79" s="2"/>
    </row>
    <row r="80" spans="1:13" x14ac:dyDescent="0.3">
      <c r="A80">
        <v>98046</v>
      </c>
      <c r="B80">
        <v>12.7</v>
      </c>
      <c r="C80">
        <v>12.3</v>
      </c>
      <c r="D80">
        <v>0.6</v>
      </c>
      <c r="E80">
        <v>0.3</v>
      </c>
      <c r="F80" s="2"/>
      <c r="G80" s="2"/>
      <c r="H80" s="2"/>
      <c r="I80" s="2"/>
      <c r="K80" s="2"/>
      <c r="L80" s="2"/>
      <c r="M80" s="2"/>
    </row>
    <row r="81" spans="1:13" x14ac:dyDescent="0.3">
      <c r="A81">
        <v>98047</v>
      </c>
      <c r="B81">
        <v>4.7</v>
      </c>
      <c r="C81">
        <v>10.9</v>
      </c>
      <c r="D81">
        <v>4.5999999999999996</v>
      </c>
      <c r="E81">
        <v>42.2</v>
      </c>
      <c r="F81" s="2"/>
      <c r="G81" s="2"/>
      <c r="H81" s="2"/>
      <c r="I81" s="2"/>
      <c r="K81" s="2"/>
      <c r="L81" s="2"/>
      <c r="M81" s="2"/>
    </row>
    <row r="82" spans="1:13" x14ac:dyDescent="0.3">
      <c r="A82">
        <v>98048</v>
      </c>
      <c r="B82">
        <v>12.3</v>
      </c>
      <c r="C82">
        <v>18.2</v>
      </c>
      <c r="D82">
        <v>6.9</v>
      </c>
      <c r="E82">
        <v>5.8</v>
      </c>
      <c r="F82" s="2"/>
      <c r="G82" s="2"/>
      <c r="H82" s="2"/>
      <c r="I82" s="2"/>
      <c r="K82" s="2"/>
      <c r="L82" s="2"/>
      <c r="M82" s="2"/>
    </row>
    <row r="83" spans="1:13" x14ac:dyDescent="0.3">
      <c r="A83">
        <v>98049</v>
      </c>
      <c r="B83">
        <v>9</v>
      </c>
      <c r="C83">
        <v>14.1</v>
      </c>
      <c r="D83">
        <v>3.4</v>
      </c>
      <c r="E83">
        <v>0</v>
      </c>
      <c r="F83" s="2"/>
      <c r="G83" s="2"/>
      <c r="H83" s="2"/>
      <c r="I83" s="2"/>
      <c r="K83" s="2"/>
      <c r="L83" s="2"/>
      <c r="M83" s="2"/>
    </row>
    <row r="84" spans="1:13" x14ac:dyDescent="0.3">
      <c r="A84">
        <v>98050</v>
      </c>
      <c r="B84">
        <v>16.399999999999999</v>
      </c>
      <c r="C84">
        <v>18.399999999999999</v>
      </c>
      <c r="D84">
        <v>0.1</v>
      </c>
      <c r="E84">
        <v>0</v>
      </c>
      <c r="F84" s="2"/>
      <c r="G84" s="2"/>
      <c r="H84" s="2"/>
      <c r="I84" s="2"/>
      <c r="K84" s="2"/>
      <c r="L84" s="2"/>
      <c r="M84" s="2"/>
    </row>
    <row r="85" spans="1:13" x14ac:dyDescent="0.3">
      <c r="A85">
        <v>98051</v>
      </c>
      <c r="B85">
        <v>17.600000000000001</v>
      </c>
      <c r="C85">
        <v>17</v>
      </c>
      <c r="D85">
        <v>4</v>
      </c>
      <c r="E85">
        <v>0</v>
      </c>
      <c r="F85" s="2"/>
      <c r="G85" s="2"/>
      <c r="H85" s="2"/>
      <c r="I85" s="2"/>
      <c r="K85" s="2"/>
      <c r="L85" s="2"/>
      <c r="M85" s="2"/>
    </row>
    <row r="86" spans="1:13" x14ac:dyDescent="0.3">
      <c r="A86">
        <v>98052</v>
      </c>
      <c r="B86">
        <v>18.600000000000001</v>
      </c>
      <c r="C86">
        <v>16.899999999999999</v>
      </c>
      <c r="D86">
        <v>0.4</v>
      </c>
      <c r="E86">
        <v>0</v>
      </c>
      <c r="F86" s="2"/>
      <c r="G86" s="2"/>
      <c r="H86" s="2"/>
      <c r="I86" s="2"/>
      <c r="K86" s="2"/>
      <c r="L86" s="2"/>
      <c r="M86" s="2"/>
    </row>
    <row r="87" spans="1:13" x14ac:dyDescent="0.3">
      <c r="A87">
        <v>98053</v>
      </c>
      <c r="B87">
        <v>2</v>
      </c>
      <c r="C87">
        <v>9.4</v>
      </c>
      <c r="D87">
        <v>2.7</v>
      </c>
      <c r="E87">
        <v>19</v>
      </c>
      <c r="F87" s="2"/>
      <c r="G87" s="2"/>
      <c r="H87" s="2"/>
      <c r="I87" s="2"/>
      <c r="K87" s="2"/>
      <c r="L87" s="2"/>
      <c r="M87" s="2"/>
    </row>
    <row r="88" spans="1:13" x14ac:dyDescent="0.3">
      <c r="A88">
        <v>98054</v>
      </c>
      <c r="B88">
        <v>3.4</v>
      </c>
      <c r="C88">
        <v>11.4</v>
      </c>
      <c r="D88">
        <v>4</v>
      </c>
      <c r="E88">
        <v>2</v>
      </c>
      <c r="F88" s="2"/>
      <c r="G88" s="2"/>
      <c r="H88" s="2"/>
      <c r="I88" s="2"/>
      <c r="K88" s="2"/>
      <c r="L88" s="2"/>
      <c r="M88" s="2"/>
    </row>
    <row r="89" spans="1:13" x14ac:dyDescent="0.3">
      <c r="A89">
        <v>98055</v>
      </c>
      <c r="B89">
        <v>19.2</v>
      </c>
      <c r="C89">
        <v>19.2</v>
      </c>
      <c r="D89">
        <v>2.8</v>
      </c>
      <c r="E89">
        <v>0</v>
      </c>
      <c r="F89" s="2"/>
      <c r="G89" s="2"/>
      <c r="H89" s="2"/>
      <c r="I89" s="2"/>
      <c r="K89" s="2"/>
      <c r="L89" s="2"/>
      <c r="M89" s="2"/>
    </row>
    <row r="90" spans="1:13" x14ac:dyDescent="0.3">
      <c r="A90">
        <v>98056</v>
      </c>
      <c r="B90">
        <v>19.8</v>
      </c>
      <c r="C90">
        <v>23.5</v>
      </c>
      <c r="D90">
        <v>3.8</v>
      </c>
      <c r="E90">
        <v>0</v>
      </c>
      <c r="F90" s="2"/>
      <c r="G90" s="2"/>
      <c r="H90" s="2"/>
      <c r="I90" s="2"/>
      <c r="K90" s="2"/>
      <c r="L90" s="2"/>
      <c r="M90" s="2"/>
    </row>
    <row r="91" spans="1:13" x14ac:dyDescent="0.3">
      <c r="A91">
        <v>98057</v>
      </c>
      <c r="B91">
        <v>16.3</v>
      </c>
      <c r="C91">
        <v>23</v>
      </c>
      <c r="D91">
        <v>5.5</v>
      </c>
      <c r="E91">
        <v>6.9</v>
      </c>
      <c r="F91" s="2"/>
      <c r="G91" s="2"/>
      <c r="H91" s="2"/>
      <c r="I91" s="2"/>
      <c r="K91" s="2"/>
      <c r="L91" s="2"/>
      <c r="M91" s="2"/>
    </row>
    <row r="92" spans="1:13" x14ac:dyDescent="0.3">
      <c r="A92">
        <v>98058</v>
      </c>
      <c r="B92">
        <v>15.7</v>
      </c>
      <c r="C92">
        <v>22.4</v>
      </c>
      <c r="D92">
        <v>11.1</v>
      </c>
      <c r="E92">
        <v>13.2</v>
      </c>
      <c r="F92" s="2"/>
      <c r="G92" s="2"/>
      <c r="H92" s="2"/>
      <c r="I92" s="2"/>
      <c r="K92" s="2"/>
      <c r="L92" s="2"/>
      <c r="M92" s="2"/>
    </row>
    <row r="93" spans="1:13" x14ac:dyDescent="0.3">
      <c r="A93">
        <v>98059</v>
      </c>
      <c r="B93">
        <v>18</v>
      </c>
      <c r="C93">
        <v>20.7</v>
      </c>
      <c r="D93">
        <v>6.8</v>
      </c>
      <c r="E93">
        <v>0</v>
      </c>
      <c r="F93" s="2"/>
      <c r="G93" s="2"/>
      <c r="H93" s="2"/>
      <c r="I93" s="2"/>
      <c r="K93" s="2"/>
      <c r="L93" s="2"/>
      <c r="M93" s="2"/>
    </row>
    <row r="94" spans="1:13" x14ac:dyDescent="0.3">
      <c r="A94">
        <v>98060</v>
      </c>
      <c r="B94">
        <v>20.100000000000001</v>
      </c>
      <c r="C94">
        <v>17.600000000000001</v>
      </c>
      <c r="D94">
        <v>6.5</v>
      </c>
      <c r="E94">
        <v>0</v>
      </c>
      <c r="F94" s="2"/>
      <c r="G94" s="2"/>
      <c r="H94" s="2"/>
      <c r="I94" s="2"/>
      <c r="K94" s="2"/>
      <c r="L94" s="2"/>
      <c r="M94" s="2"/>
    </row>
    <row r="95" spans="1:13" x14ac:dyDescent="0.3">
      <c r="A95">
        <v>98061</v>
      </c>
      <c r="B95">
        <v>18</v>
      </c>
      <c r="C95">
        <v>11.8</v>
      </c>
      <c r="D95">
        <v>0.6</v>
      </c>
      <c r="E95">
        <v>0</v>
      </c>
      <c r="F95" s="2"/>
      <c r="G95" s="2"/>
      <c r="H95" s="2"/>
      <c r="I95" s="2"/>
      <c r="K95" s="2"/>
      <c r="L95" s="2"/>
      <c r="M95" s="2"/>
    </row>
    <row r="96" spans="1:13" x14ac:dyDescent="0.3">
      <c r="A96">
        <v>98062</v>
      </c>
      <c r="B96">
        <v>11.2</v>
      </c>
      <c r="C96">
        <v>8.3000000000000007</v>
      </c>
      <c r="D96">
        <v>-0.6</v>
      </c>
      <c r="E96">
        <v>0</v>
      </c>
      <c r="F96" s="2"/>
      <c r="G96" s="2"/>
      <c r="H96" s="2"/>
      <c r="I96" s="2"/>
      <c r="K96" s="2"/>
      <c r="L96" s="2"/>
      <c r="M96" s="2"/>
    </row>
    <row r="97" spans="1:13" x14ac:dyDescent="0.3">
      <c r="A97">
        <v>98063</v>
      </c>
      <c r="B97">
        <v>20</v>
      </c>
      <c r="C97">
        <v>15.6</v>
      </c>
      <c r="D97">
        <v>-0.6</v>
      </c>
      <c r="E97">
        <v>0</v>
      </c>
      <c r="F97" s="2"/>
      <c r="G97" s="2"/>
      <c r="H97" s="2"/>
      <c r="I97" s="2"/>
      <c r="K97" s="2"/>
      <c r="L97" s="2"/>
      <c r="M97" s="2"/>
    </row>
    <row r="98" spans="1:13" x14ac:dyDescent="0.3">
      <c r="A98">
        <v>98064</v>
      </c>
      <c r="B98">
        <v>2.2000000000000002</v>
      </c>
      <c r="C98">
        <v>10.4</v>
      </c>
      <c r="D98">
        <v>6.1</v>
      </c>
      <c r="E98">
        <v>42.2</v>
      </c>
      <c r="F98" s="2"/>
      <c r="G98" s="2"/>
      <c r="H98" s="2"/>
      <c r="I98" s="2"/>
      <c r="K98" s="2"/>
      <c r="L98" s="2"/>
      <c r="M98" s="2"/>
    </row>
    <row r="99" spans="1:13" x14ac:dyDescent="0.3">
      <c r="A99">
        <v>98065</v>
      </c>
      <c r="B99">
        <v>5.3</v>
      </c>
      <c r="C99">
        <v>13.7</v>
      </c>
      <c r="D99">
        <v>8</v>
      </c>
      <c r="E99">
        <v>16.8</v>
      </c>
      <c r="F99" s="2"/>
      <c r="G99" s="2"/>
      <c r="H99" s="2"/>
      <c r="I99" s="2"/>
      <c r="K99" s="2"/>
      <c r="L99" s="2"/>
      <c r="M99" s="2"/>
    </row>
    <row r="100" spans="1:13" x14ac:dyDescent="0.3">
      <c r="A100">
        <v>98066</v>
      </c>
      <c r="B100">
        <v>2.4</v>
      </c>
      <c r="C100">
        <v>12.1</v>
      </c>
      <c r="D100">
        <v>6.1</v>
      </c>
      <c r="E100">
        <v>9.4</v>
      </c>
      <c r="F100" s="2"/>
      <c r="G100" s="2"/>
      <c r="H100" s="2"/>
      <c r="I100" s="2"/>
      <c r="K100" s="2"/>
      <c r="L100" s="2"/>
      <c r="M100" s="2"/>
    </row>
    <row r="101" spans="1:13" x14ac:dyDescent="0.3">
      <c r="A101">
        <v>98067</v>
      </c>
      <c r="B101">
        <v>1.4</v>
      </c>
      <c r="C101">
        <v>16.899999999999999</v>
      </c>
      <c r="D101">
        <v>10.5</v>
      </c>
      <c r="E101">
        <v>68.099999999999994</v>
      </c>
      <c r="F101" s="2"/>
      <c r="G101" s="2"/>
      <c r="H101" s="2"/>
      <c r="I101" s="2"/>
      <c r="K101" s="2"/>
      <c r="L101" s="2"/>
      <c r="M101" s="2"/>
    </row>
    <row r="102" spans="1:13" x14ac:dyDescent="0.3">
      <c r="A102">
        <v>98068</v>
      </c>
      <c r="B102">
        <v>5.4</v>
      </c>
      <c r="C102">
        <v>16.399999999999999</v>
      </c>
      <c r="D102">
        <v>1.9</v>
      </c>
      <c r="E102">
        <v>0</v>
      </c>
      <c r="F102" s="2"/>
      <c r="G102" s="2"/>
      <c r="H102" s="2"/>
      <c r="I102" s="2"/>
      <c r="K102" s="2"/>
      <c r="L102" s="2"/>
      <c r="M102" s="2"/>
    </row>
    <row r="103" spans="1:13" x14ac:dyDescent="0.3">
      <c r="A103">
        <v>98069</v>
      </c>
      <c r="B103">
        <v>17.3</v>
      </c>
      <c r="C103">
        <v>5.7</v>
      </c>
      <c r="D103">
        <v>-3.8</v>
      </c>
      <c r="E103">
        <v>0</v>
      </c>
      <c r="F103" s="2"/>
      <c r="G103" s="2"/>
      <c r="H103" s="2"/>
      <c r="I103" s="2"/>
      <c r="K103" s="2"/>
      <c r="L103" s="2"/>
      <c r="M103" s="2"/>
    </row>
    <row r="104" spans="1:13" x14ac:dyDescent="0.3">
      <c r="A104">
        <v>98070</v>
      </c>
      <c r="B104">
        <v>22.4</v>
      </c>
      <c r="C104">
        <v>8</v>
      </c>
      <c r="D104">
        <v>-6.4</v>
      </c>
      <c r="E104">
        <v>0</v>
      </c>
      <c r="F104" s="2"/>
      <c r="G104" s="2"/>
      <c r="H104" s="2"/>
      <c r="I104" s="2"/>
      <c r="K104" s="2"/>
      <c r="L104" s="2"/>
      <c r="M104" s="2"/>
    </row>
    <row r="105" spans="1:13" x14ac:dyDescent="0.3">
      <c r="A105">
        <v>98071</v>
      </c>
      <c r="B105">
        <v>22.5</v>
      </c>
      <c r="C105">
        <v>5.9</v>
      </c>
      <c r="D105">
        <v>-7.2</v>
      </c>
      <c r="E105">
        <v>0</v>
      </c>
      <c r="F105" s="2"/>
      <c r="G105" s="2"/>
      <c r="H105" s="2"/>
      <c r="I105" s="2"/>
      <c r="K105" s="2"/>
      <c r="L105" s="2"/>
      <c r="M105" s="2"/>
    </row>
    <row r="106" spans="1:13" x14ac:dyDescent="0.3">
      <c r="A106">
        <v>98072</v>
      </c>
      <c r="B106">
        <v>21.4</v>
      </c>
      <c r="C106">
        <v>12.4</v>
      </c>
      <c r="D106">
        <v>-6.2</v>
      </c>
      <c r="E106">
        <v>0</v>
      </c>
      <c r="F106" s="2"/>
      <c r="G106" s="2"/>
      <c r="H106" s="2"/>
      <c r="I106" s="2"/>
      <c r="K106" s="2"/>
      <c r="L106" s="2"/>
      <c r="M106" s="2"/>
    </row>
    <row r="107" spans="1:13" x14ac:dyDescent="0.3">
      <c r="A107">
        <v>98073</v>
      </c>
      <c r="B107">
        <v>21.8</v>
      </c>
      <c r="C107">
        <v>19.399999999999999</v>
      </c>
      <c r="D107">
        <v>1.1000000000000001</v>
      </c>
      <c r="E107">
        <v>0</v>
      </c>
      <c r="F107" s="2"/>
      <c r="G107" s="2"/>
      <c r="H107" s="2"/>
      <c r="I107" s="2"/>
      <c r="K107" s="2"/>
      <c r="L107" s="2"/>
      <c r="M107" s="2"/>
    </row>
    <row r="108" spans="1:13" x14ac:dyDescent="0.3">
      <c r="A108">
        <v>98074</v>
      </c>
      <c r="B108">
        <v>21.9</v>
      </c>
      <c r="C108">
        <v>20.5</v>
      </c>
      <c r="D108">
        <v>4.4000000000000004</v>
      </c>
      <c r="E108">
        <v>0</v>
      </c>
      <c r="F108" s="2"/>
      <c r="G108" s="2"/>
      <c r="H108" s="2"/>
      <c r="I108" s="2"/>
      <c r="K108" s="2"/>
      <c r="L108" s="2"/>
      <c r="M108" s="2"/>
    </row>
    <row r="109" spans="1:13" x14ac:dyDescent="0.3">
      <c r="A109">
        <v>98075</v>
      </c>
      <c r="B109">
        <v>19.8</v>
      </c>
      <c r="C109">
        <v>22.4</v>
      </c>
      <c r="D109">
        <v>6.8</v>
      </c>
      <c r="E109">
        <v>0</v>
      </c>
      <c r="F109" s="2"/>
      <c r="G109" s="2"/>
      <c r="H109" s="2"/>
      <c r="I109" s="2"/>
      <c r="K109" s="2"/>
      <c r="L109" s="2"/>
      <c r="M109" s="2"/>
    </row>
    <row r="110" spans="1:13" x14ac:dyDescent="0.3">
      <c r="A110">
        <v>98076</v>
      </c>
      <c r="B110">
        <v>2.4</v>
      </c>
      <c r="C110">
        <v>9.4</v>
      </c>
      <c r="D110">
        <v>4.0999999999999996</v>
      </c>
      <c r="E110">
        <v>0</v>
      </c>
      <c r="F110" s="2"/>
      <c r="G110" s="2"/>
      <c r="H110" s="2"/>
      <c r="I110" s="2"/>
      <c r="K110" s="2"/>
      <c r="L110" s="2"/>
      <c r="M110" s="2"/>
    </row>
    <row r="111" spans="1:13" x14ac:dyDescent="0.3">
      <c r="A111">
        <v>98077</v>
      </c>
      <c r="B111">
        <v>3.7</v>
      </c>
      <c r="C111">
        <v>10.3</v>
      </c>
      <c r="D111">
        <v>4</v>
      </c>
      <c r="E111">
        <v>1.8</v>
      </c>
      <c r="F111" s="2"/>
      <c r="G111" s="2"/>
      <c r="H111" s="2"/>
      <c r="I111" s="2"/>
      <c r="K111" s="2"/>
      <c r="L111" s="2"/>
      <c r="M111" s="2"/>
    </row>
    <row r="112" spans="1:13" x14ac:dyDescent="0.3">
      <c r="A112">
        <v>98078</v>
      </c>
      <c r="B112">
        <v>11.1</v>
      </c>
      <c r="C112">
        <v>19.399999999999999</v>
      </c>
      <c r="D112">
        <v>6.5</v>
      </c>
      <c r="E112">
        <v>0</v>
      </c>
      <c r="F112" s="2"/>
      <c r="G112" s="2"/>
      <c r="H112" s="2"/>
      <c r="I112" s="2"/>
      <c r="K112" s="2"/>
      <c r="L112" s="2"/>
      <c r="M112" s="2"/>
    </row>
    <row r="113" spans="1:13" x14ac:dyDescent="0.3">
      <c r="A113">
        <v>98079</v>
      </c>
      <c r="B113">
        <v>16.5</v>
      </c>
      <c r="C113">
        <v>17.7</v>
      </c>
      <c r="D113">
        <v>4.5999999999999996</v>
      </c>
      <c r="E113">
        <v>0</v>
      </c>
      <c r="F113" s="2"/>
      <c r="G113" s="2"/>
      <c r="H113" s="2"/>
      <c r="I113" s="2"/>
      <c r="K113" s="2"/>
      <c r="L113" s="2"/>
      <c r="M113" s="2"/>
    </row>
    <row r="114" spans="1:13" x14ac:dyDescent="0.3">
      <c r="A114">
        <v>98080</v>
      </c>
      <c r="B114">
        <v>7.3</v>
      </c>
      <c r="C114">
        <v>8.1999999999999993</v>
      </c>
      <c r="D114">
        <v>2.1</v>
      </c>
      <c r="E114">
        <v>0</v>
      </c>
      <c r="F114" s="2"/>
      <c r="G114" s="2"/>
      <c r="H114" s="2"/>
      <c r="I114" s="2"/>
      <c r="K114" s="2"/>
      <c r="L114" s="2"/>
      <c r="M114" s="2"/>
    </row>
    <row r="115" spans="1:13" x14ac:dyDescent="0.3">
      <c r="A115">
        <v>98081</v>
      </c>
      <c r="B115">
        <v>23.2</v>
      </c>
      <c r="C115">
        <v>15</v>
      </c>
      <c r="D115">
        <v>2.5</v>
      </c>
      <c r="E115">
        <v>0</v>
      </c>
      <c r="F115" s="2"/>
      <c r="G115" s="2"/>
      <c r="H115" s="2"/>
      <c r="I115" s="2"/>
      <c r="K115" s="2"/>
      <c r="L115" s="2"/>
      <c r="M115" s="2"/>
    </row>
    <row r="116" spans="1:13" x14ac:dyDescent="0.3">
      <c r="A116">
        <v>98082</v>
      </c>
      <c r="B116">
        <v>19.5</v>
      </c>
      <c r="C116">
        <v>18.8</v>
      </c>
      <c r="D116">
        <v>-0.3</v>
      </c>
      <c r="E116">
        <v>0</v>
      </c>
      <c r="F116" s="2"/>
      <c r="G116" s="2"/>
      <c r="H116" s="2"/>
      <c r="I116" s="2"/>
      <c r="K116" s="2"/>
      <c r="L116" s="2"/>
      <c r="M116" s="2"/>
    </row>
    <row r="117" spans="1:13" x14ac:dyDescent="0.3">
      <c r="A117">
        <v>98083</v>
      </c>
      <c r="B117">
        <v>6.3</v>
      </c>
      <c r="C117">
        <v>13.3</v>
      </c>
      <c r="D117">
        <v>8</v>
      </c>
      <c r="E117">
        <v>2.8</v>
      </c>
      <c r="F117" s="2"/>
      <c r="G117" s="2"/>
      <c r="H117" s="2"/>
      <c r="I117" s="2"/>
      <c r="K117" s="2"/>
      <c r="L117" s="2"/>
      <c r="M117" s="2"/>
    </row>
    <row r="118" spans="1:13" x14ac:dyDescent="0.3">
      <c r="A118">
        <v>98084</v>
      </c>
      <c r="B118">
        <v>21.7</v>
      </c>
      <c r="C118">
        <v>22.6</v>
      </c>
      <c r="D118">
        <v>7.7</v>
      </c>
      <c r="E118">
        <v>0</v>
      </c>
      <c r="F118" s="2"/>
      <c r="G118" s="2"/>
      <c r="H118" s="2"/>
      <c r="I118" s="2"/>
      <c r="K118" s="2"/>
      <c r="L118" s="2"/>
      <c r="M118" s="2"/>
    </row>
    <row r="119" spans="1:13" x14ac:dyDescent="0.3">
      <c r="A119">
        <v>98085</v>
      </c>
      <c r="B119">
        <v>21.8</v>
      </c>
      <c r="C119">
        <v>26.3</v>
      </c>
      <c r="D119">
        <v>9.4</v>
      </c>
      <c r="E119">
        <v>0</v>
      </c>
      <c r="F119" s="2"/>
      <c r="G119" s="2"/>
      <c r="H119" s="2"/>
      <c r="I119" s="2"/>
      <c r="K119" s="2"/>
      <c r="L119" s="2"/>
      <c r="M119" s="2"/>
    </row>
    <row r="120" spans="1:13" x14ac:dyDescent="0.3">
      <c r="A120">
        <v>98086</v>
      </c>
      <c r="B120">
        <v>23.3</v>
      </c>
      <c r="C120">
        <v>25.7</v>
      </c>
      <c r="D120">
        <v>11.9</v>
      </c>
      <c r="E120">
        <v>0</v>
      </c>
      <c r="F120" s="2"/>
      <c r="G120" s="2"/>
      <c r="H120" s="2"/>
      <c r="I120" s="2"/>
      <c r="K120" s="2"/>
      <c r="L120" s="2"/>
      <c r="M120" s="2"/>
    </row>
    <row r="121" spans="1:13" x14ac:dyDescent="0.3">
      <c r="A121">
        <v>98087</v>
      </c>
      <c r="B121">
        <v>22.3</v>
      </c>
      <c r="C121">
        <v>26.4</v>
      </c>
      <c r="D121">
        <v>12.6</v>
      </c>
      <c r="E121">
        <v>0</v>
      </c>
      <c r="F121" s="2"/>
      <c r="G121" s="2"/>
      <c r="H121" s="2"/>
      <c r="I121" s="2"/>
      <c r="K121" s="2"/>
      <c r="L121" s="2"/>
      <c r="M121" s="2"/>
    </row>
    <row r="122" spans="1:13" x14ac:dyDescent="0.3">
      <c r="A122">
        <v>98088</v>
      </c>
      <c r="B122">
        <v>21.8</v>
      </c>
      <c r="C122">
        <v>27.8</v>
      </c>
      <c r="D122">
        <v>13.4</v>
      </c>
      <c r="E122">
        <v>0</v>
      </c>
      <c r="F122" s="2"/>
      <c r="G122" s="2"/>
      <c r="H122" s="2"/>
      <c r="I122" s="2"/>
      <c r="K122" s="2"/>
      <c r="L122" s="2"/>
      <c r="M122" s="2"/>
    </row>
    <row r="123" spans="1:13" x14ac:dyDescent="0.3">
      <c r="A123">
        <v>98089</v>
      </c>
      <c r="B123">
        <v>19.100000000000001</v>
      </c>
      <c r="C123">
        <v>28.2</v>
      </c>
      <c r="D123">
        <v>13.3</v>
      </c>
      <c r="E123">
        <v>0</v>
      </c>
      <c r="F123" s="2"/>
      <c r="G123" s="2"/>
      <c r="H123" s="2"/>
      <c r="I123" s="2"/>
      <c r="K123" s="2"/>
      <c r="L123" s="2"/>
      <c r="M123" s="2"/>
    </row>
    <row r="124" spans="1:13" x14ac:dyDescent="0.3">
      <c r="A124">
        <v>98090</v>
      </c>
      <c r="B124">
        <v>10.8</v>
      </c>
      <c r="C124">
        <v>27</v>
      </c>
      <c r="D124">
        <v>15.7</v>
      </c>
      <c r="E124">
        <v>1.5</v>
      </c>
      <c r="F124" s="2"/>
      <c r="G124" s="2"/>
      <c r="H124" s="2"/>
      <c r="I124" s="2"/>
      <c r="K124" s="2"/>
      <c r="L124" s="2"/>
      <c r="M124" s="2"/>
    </row>
    <row r="125" spans="1:13" x14ac:dyDescent="0.3">
      <c r="A125">
        <v>98091</v>
      </c>
      <c r="B125">
        <v>20.7</v>
      </c>
      <c r="C125">
        <v>24.1</v>
      </c>
      <c r="D125">
        <v>11.3</v>
      </c>
      <c r="E125">
        <v>6.9</v>
      </c>
      <c r="F125" s="2"/>
      <c r="G125" s="2"/>
      <c r="H125" s="2"/>
      <c r="I125" s="2"/>
      <c r="K125" s="2"/>
      <c r="L125" s="2"/>
      <c r="M125" s="2"/>
    </row>
    <row r="126" spans="1:13" x14ac:dyDescent="0.3">
      <c r="A126">
        <v>98092</v>
      </c>
      <c r="B126">
        <v>25.5</v>
      </c>
      <c r="C126">
        <v>27.3</v>
      </c>
      <c r="D126">
        <v>7.8</v>
      </c>
      <c r="E126">
        <v>0</v>
      </c>
      <c r="F126" s="2"/>
      <c r="G126" s="2"/>
      <c r="H126" s="2"/>
      <c r="I126" s="2"/>
      <c r="K126" s="2"/>
      <c r="L126" s="2"/>
      <c r="M126" s="2"/>
    </row>
    <row r="127" spans="1:13" x14ac:dyDescent="0.3">
      <c r="A127">
        <v>98093</v>
      </c>
      <c r="B127">
        <v>4.0999999999999996</v>
      </c>
      <c r="C127">
        <v>23.2</v>
      </c>
      <c r="D127">
        <v>14.3</v>
      </c>
      <c r="E127">
        <v>28.7</v>
      </c>
      <c r="F127" s="2"/>
      <c r="G127" s="2"/>
      <c r="H127" s="2"/>
      <c r="I127" s="2"/>
      <c r="K127" s="2"/>
      <c r="L127" s="2"/>
      <c r="M127" s="2"/>
    </row>
    <row r="128" spans="1:13" x14ac:dyDescent="0.3">
      <c r="A128">
        <v>98094</v>
      </c>
      <c r="B128">
        <v>10.6</v>
      </c>
      <c r="C128">
        <v>15.7</v>
      </c>
      <c r="D128">
        <v>6.1</v>
      </c>
      <c r="E128">
        <v>0</v>
      </c>
      <c r="F128" s="2"/>
      <c r="G128" s="2"/>
      <c r="H128" s="2"/>
      <c r="I128" s="2"/>
      <c r="K128" s="2"/>
      <c r="L128" s="2"/>
      <c r="M128" s="2"/>
    </row>
    <row r="129" spans="1:13" x14ac:dyDescent="0.3">
      <c r="A129">
        <v>98095</v>
      </c>
      <c r="B129">
        <v>26.1</v>
      </c>
      <c r="C129">
        <v>19.8</v>
      </c>
      <c r="D129">
        <v>3.3</v>
      </c>
      <c r="E129">
        <v>0</v>
      </c>
      <c r="F129" s="2"/>
      <c r="G129" s="2"/>
      <c r="H129" s="2"/>
      <c r="I129" s="2"/>
      <c r="K129" s="2"/>
      <c r="L129" s="2"/>
      <c r="M129" s="2"/>
    </row>
    <row r="130" spans="1:13" x14ac:dyDescent="0.3">
      <c r="A130">
        <v>98096</v>
      </c>
      <c r="B130">
        <v>26.4</v>
      </c>
      <c r="C130">
        <v>24</v>
      </c>
      <c r="D130">
        <v>3.4</v>
      </c>
      <c r="E130">
        <v>0</v>
      </c>
      <c r="F130" s="2"/>
      <c r="G130" s="2"/>
      <c r="H130" s="2"/>
      <c r="I130" s="2"/>
      <c r="K130" s="2"/>
      <c r="L130" s="2"/>
      <c r="M130" s="2"/>
    </row>
    <row r="131" spans="1:13" x14ac:dyDescent="0.3">
      <c r="A131">
        <v>98097</v>
      </c>
      <c r="B131">
        <v>22.1</v>
      </c>
      <c r="C131">
        <v>26.2</v>
      </c>
      <c r="D131">
        <v>11.5</v>
      </c>
      <c r="E131">
        <v>0</v>
      </c>
      <c r="F131" s="2"/>
      <c r="G131" s="2"/>
      <c r="H131" s="2"/>
      <c r="I131" s="2"/>
      <c r="K131" s="2"/>
      <c r="L131" s="2"/>
      <c r="M131" s="2"/>
    </row>
    <row r="132" spans="1:13" x14ac:dyDescent="0.3">
      <c r="A132">
        <v>98098</v>
      </c>
      <c r="B132">
        <v>4.0999999999999996</v>
      </c>
      <c r="C132">
        <v>21.1</v>
      </c>
      <c r="D132">
        <v>13.6</v>
      </c>
      <c r="E132">
        <v>26.4</v>
      </c>
      <c r="F132" s="2"/>
      <c r="G132" s="2"/>
      <c r="H132" s="2"/>
      <c r="I132" s="2"/>
      <c r="K132" s="2"/>
      <c r="L132" s="2"/>
      <c r="M132" s="2"/>
    </row>
    <row r="133" spans="1:13" x14ac:dyDescent="0.3">
      <c r="A133">
        <v>98099</v>
      </c>
      <c r="B133">
        <v>24</v>
      </c>
      <c r="C133">
        <v>22.2</v>
      </c>
      <c r="D133">
        <v>10.199999999999999</v>
      </c>
      <c r="E133">
        <v>1.5</v>
      </c>
      <c r="F133" s="2"/>
      <c r="G133" s="2"/>
      <c r="H133" s="2"/>
      <c r="I133" s="2"/>
      <c r="K133" s="2"/>
      <c r="L133" s="2"/>
      <c r="M133" s="2"/>
    </row>
    <row r="134" spans="1:13" x14ac:dyDescent="0.3">
      <c r="A134">
        <v>98100</v>
      </c>
      <c r="B134">
        <v>6.9</v>
      </c>
      <c r="C134">
        <v>12.9</v>
      </c>
      <c r="D134">
        <v>6.2</v>
      </c>
      <c r="E134">
        <v>0</v>
      </c>
      <c r="F134" s="2"/>
      <c r="G134" s="2"/>
      <c r="H134" s="2"/>
      <c r="I134" s="2"/>
      <c r="K134" s="2"/>
      <c r="L134" s="2"/>
      <c r="M134" s="2"/>
    </row>
    <row r="135" spans="1:13" x14ac:dyDescent="0.3">
      <c r="A135">
        <v>98101</v>
      </c>
      <c r="B135">
        <v>27.1</v>
      </c>
      <c r="C135">
        <v>20.6</v>
      </c>
      <c r="D135">
        <v>4.4000000000000004</v>
      </c>
      <c r="E135">
        <v>0</v>
      </c>
      <c r="F135" s="2"/>
      <c r="G135" s="2"/>
      <c r="H135" s="2"/>
      <c r="I135" s="2"/>
      <c r="K135" s="2"/>
      <c r="L135" s="2"/>
      <c r="M135" s="2"/>
    </row>
    <row r="136" spans="1:13" x14ac:dyDescent="0.3">
      <c r="A136">
        <v>98102</v>
      </c>
      <c r="B136">
        <v>27.2</v>
      </c>
      <c r="C136">
        <v>22.3</v>
      </c>
      <c r="D136">
        <v>2.9</v>
      </c>
      <c r="E136">
        <v>0</v>
      </c>
      <c r="F136" s="2"/>
      <c r="G136" s="2"/>
      <c r="H136" s="2"/>
      <c r="I136" s="2"/>
      <c r="K136" s="2"/>
      <c r="L136" s="2"/>
      <c r="M136" s="2"/>
    </row>
    <row r="137" spans="1:13" x14ac:dyDescent="0.3">
      <c r="A137">
        <v>98103</v>
      </c>
      <c r="B137">
        <v>22.4</v>
      </c>
      <c r="C137">
        <v>22.4</v>
      </c>
      <c r="D137">
        <v>7.3</v>
      </c>
      <c r="E137">
        <v>0</v>
      </c>
      <c r="F137" s="2"/>
      <c r="G137" s="2"/>
      <c r="H137" s="2"/>
      <c r="I137" s="2"/>
      <c r="K137" s="2"/>
      <c r="L137" s="2"/>
      <c r="M137" s="2"/>
    </row>
    <row r="138" spans="1:13" x14ac:dyDescent="0.3">
      <c r="A138">
        <v>98104</v>
      </c>
      <c r="B138">
        <v>2.7</v>
      </c>
      <c r="C138">
        <v>17.2</v>
      </c>
      <c r="D138">
        <v>9.9</v>
      </c>
      <c r="E138">
        <v>50.5</v>
      </c>
      <c r="F138" s="2"/>
      <c r="G138" s="2"/>
      <c r="H138" s="2"/>
      <c r="I138" s="2"/>
      <c r="K138" s="2"/>
      <c r="L138" s="2"/>
      <c r="M138" s="2"/>
    </row>
    <row r="139" spans="1:13" x14ac:dyDescent="0.3">
      <c r="A139">
        <v>98105</v>
      </c>
      <c r="B139">
        <v>11.3</v>
      </c>
      <c r="C139">
        <v>25</v>
      </c>
      <c r="D139">
        <v>13.3</v>
      </c>
      <c r="E139">
        <v>0.3</v>
      </c>
      <c r="F139" s="2"/>
      <c r="G139" s="2"/>
      <c r="H139" s="2"/>
      <c r="I139" s="2"/>
      <c r="K139" s="2"/>
      <c r="L139" s="2"/>
      <c r="M139" s="2"/>
    </row>
    <row r="140" spans="1:13" x14ac:dyDescent="0.3">
      <c r="A140">
        <v>98106</v>
      </c>
      <c r="B140">
        <v>7.6</v>
      </c>
      <c r="C140">
        <v>23.2</v>
      </c>
      <c r="D140">
        <v>13.8</v>
      </c>
      <c r="E140">
        <v>0</v>
      </c>
      <c r="F140" s="2"/>
      <c r="G140" s="2"/>
      <c r="H140" s="2"/>
      <c r="I140" s="2"/>
      <c r="K140" s="2"/>
      <c r="L140" s="2"/>
      <c r="M140" s="2"/>
    </row>
    <row r="141" spans="1:13" x14ac:dyDescent="0.3">
      <c r="A141">
        <v>98107</v>
      </c>
      <c r="B141">
        <v>13.8</v>
      </c>
      <c r="C141">
        <v>26.5</v>
      </c>
      <c r="D141">
        <v>16.3</v>
      </c>
      <c r="E141">
        <v>1.3</v>
      </c>
      <c r="F141" s="2"/>
      <c r="G141" s="2"/>
      <c r="H141" s="2"/>
      <c r="I141" s="2"/>
      <c r="K141" s="2"/>
      <c r="L141" s="2"/>
      <c r="M141" s="2"/>
    </row>
    <row r="142" spans="1:13" x14ac:dyDescent="0.3">
      <c r="A142">
        <v>98108</v>
      </c>
      <c r="B142">
        <v>12.3</v>
      </c>
      <c r="C142">
        <v>24.8</v>
      </c>
      <c r="D142">
        <v>14.1</v>
      </c>
      <c r="E142">
        <v>0</v>
      </c>
      <c r="F142" s="2"/>
      <c r="G142" s="2"/>
      <c r="H142" s="2"/>
      <c r="I142" s="2"/>
      <c r="K142" s="2"/>
      <c r="L142" s="2"/>
      <c r="M142" s="2"/>
    </row>
    <row r="143" spans="1:13" x14ac:dyDescent="0.3">
      <c r="A143">
        <v>98109</v>
      </c>
      <c r="B143">
        <v>5.6</v>
      </c>
      <c r="C143">
        <v>20</v>
      </c>
      <c r="D143">
        <v>10.4</v>
      </c>
      <c r="E143">
        <v>30.7</v>
      </c>
      <c r="F143" s="2"/>
      <c r="G143" s="2"/>
      <c r="H143" s="2"/>
      <c r="I143" s="2"/>
      <c r="K143" s="2"/>
      <c r="L143" s="2"/>
      <c r="M143" s="2"/>
    </row>
    <row r="144" spans="1:13" x14ac:dyDescent="0.3">
      <c r="A144">
        <v>98110</v>
      </c>
      <c r="B144">
        <v>27.8</v>
      </c>
      <c r="C144">
        <v>21.5</v>
      </c>
      <c r="D144">
        <v>6.2</v>
      </c>
      <c r="E144">
        <v>0</v>
      </c>
      <c r="F144" s="2"/>
      <c r="G144" s="2"/>
      <c r="H144" s="2"/>
      <c r="I144" s="2"/>
      <c r="K144" s="2"/>
      <c r="L144" s="2"/>
      <c r="M144" s="2"/>
    </row>
    <row r="145" spans="1:13" x14ac:dyDescent="0.3">
      <c r="A145">
        <v>98111</v>
      </c>
      <c r="B145">
        <v>19.2</v>
      </c>
      <c r="C145">
        <v>22.6</v>
      </c>
      <c r="D145">
        <v>7.1</v>
      </c>
      <c r="E145">
        <v>0</v>
      </c>
      <c r="F145" s="2"/>
      <c r="G145" s="2"/>
      <c r="H145" s="2"/>
      <c r="I145" s="2"/>
      <c r="K145" s="2"/>
      <c r="L145" s="2"/>
      <c r="M145" s="2"/>
    </row>
    <row r="146" spans="1:13" x14ac:dyDescent="0.3">
      <c r="A146">
        <v>98112</v>
      </c>
      <c r="B146">
        <v>21.4</v>
      </c>
      <c r="C146">
        <v>19</v>
      </c>
      <c r="D146">
        <v>8</v>
      </c>
      <c r="E146">
        <v>0.3</v>
      </c>
      <c r="F146" s="2"/>
      <c r="G146" s="2"/>
      <c r="H146" s="2"/>
      <c r="I146" s="2"/>
      <c r="K146" s="2"/>
      <c r="L146" s="2"/>
      <c r="M146" s="2"/>
    </row>
    <row r="147" spans="1:13" x14ac:dyDescent="0.3">
      <c r="A147">
        <v>98113</v>
      </c>
      <c r="B147">
        <v>20.100000000000001</v>
      </c>
      <c r="C147">
        <v>18.899999999999999</v>
      </c>
      <c r="D147">
        <v>4.5999999999999996</v>
      </c>
      <c r="E147">
        <v>1</v>
      </c>
      <c r="F147" s="2"/>
      <c r="G147" s="2"/>
      <c r="H147" s="2"/>
      <c r="I147" s="2"/>
      <c r="K147" s="2"/>
      <c r="L147" s="2"/>
      <c r="M147" s="2"/>
    </row>
    <row r="148" spans="1:13" x14ac:dyDescent="0.3">
      <c r="A148">
        <v>98114</v>
      </c>
      <c r="B148">
        <v>23.8</v>
      </c>
      <c r="C148">
        <v>22.4</v>
      </c>
      <c r="D148">
        <v>4.7</v>
      </c>
      <c r="E148">
        <v>0</v>
      </c>
      <c r="F148" s="2"/>
      <c r="G148" s="2"/>
      <c r="H148" s="2"/>
      <c r="I148" s="2"/>
      <c r="K148" s="2"/>
      <c r="L148" s="2"/>
      <c r="M148" s="2"/>
    </row>
    <row r="149" spans="1:13" x14ac:dyDescent="0.3">
      <c r="A149">
        <v>98115</v>
      </c>
      <c r="B149">
        <v>26.9</v>
      </c>
      <c r="C149">
        <v>24</v>
      </c>
      <c r="D149">
        <v>6.1</v>
      </c>
      <c r="E149">
        <v>0</v>
      </c>
      <c r="F149" s="2"/>
      <c r="G149" s="2"/>
      <c r="H149" s="2"/>
      <c r="I149" s="2"/>
      <c r="K149" s="2"/>
      <c r="L149" s="2"/>
      <c r="M149" s="2"/>
    </row>
    <row r="150" spans="1:13" x14ac:dyDescent="0.3">
      <c r="A150">
        <v>98116</v>
      </c>
      <c r="B150">
        <v>25.2</v>
      </c>
      <c r="C150">
        <v>23.9</v>
      </c>
      <c r="D150">
        <v>9.1999999999999993</v>
      </c>
      <c r="E150">
        <v>0</v>
      </c>
      <c r="F150" s="2"/>
      <c r="G150" s="2"/>
      <c r="H150" s="2"/>
      <c r="I150" s="2"/>
      <c r="K150" s="2"/>
      <c r="L150" s="2"/>
      <c r="M150" s="2"/>
    </row>
    <row r="151" spans="1:13" x14ac:dyDescent="0.3">
      <c r="A151">
        <v>98117</v>
      </c>
      <c r="B151">
        <v>22.3</v>
      </c>
      <c r="C151">
        <v>25.6</v>
      </c>
      <c r="D151">
        <v>10.5</v>
      </c>
      <c r="E151">
        <v>0</v>
      </c>
      <c r="F151" s="2"/>
      <c r="G151" s="2"/>
      <c r="H151" s="2"/>
      <c r="I151" s="2"/>
      <c r="K151" s="2"/>
      <c r="L151" s="2"/>
      <c r="M151" s="2"/>
    </row>
    <row r="152" spans="1:13" x14ac:dyDescent="0.3">
      <c r="A152">
        <v>98118</v>
      </c>
      <c r="B152">
        <v>8.3000000000000007</v>
      </c>
      <c r="C152">
        <v>17.899999999999999</v>
      </c>
      <c r="D152">
        <v>10.1</v>
      </c>
      <c r="E152">
        <v>0</v>
      </c>
      <c r="F152" s="2"/>
      <c r="G152" s="2"/>
      <c r="H152" s="2"/>
      <c r="I152" s="2"/>
      <c r="K152" s="2"/>
      <c r="L152" s="2"/>
      <c r="M152" s="2"/>
    </row>
    <row r="153" spans="1:13" x14ac:dyDescent="0.3">
      <c r="A153">
        <v>98119</v>
      </c>
      <c r="B153">
        <v>9</v>
      </c>
      <c r="C153">
        <v>19.8</v>
      </c>
      <c r="D153">
        <v>10</v>
      </c>
      <c r="E153">
        <v>14.2</v>
      </c>
      <c r="F153" s="2"/>
      <c r="G153" s="2"/>
      <c r="H153" s="2"/>
      <c r="I153" s="2"/>
      <c r="K153" s="2"/>
      <c r="L153" s="2"/>
      <c r="M153" s="2"/>
    </row>
    <row r="154" spans="1:13" x14ac:dyDescent="0.3">
      <c r="A154">
        <v>98120</v>
      </c>
      <c r="B154">
        <v>7.8</v>
      </c>
      <c r="C154">
        <v>21.3</v>
      </c>
      <c r="D154">
        <v>14.1</v>
      </c>
      <c r="E154">
        <v>31</v>
      </c>
      <c r="F154" s="2"/>
      <c r="G154" s="2"/>
      <c r="H154" s="2"/>
      <c r="I154" s="2"/>
      <c r="K154" s="2"/>
      <c r="L154" s="2"/>
      <c r="M154" s="2"/>
    </row>
    <row r="155" spans="1:13" x14ac:dyDescent="0.3">
      <c r="A155">
        <v>98121</v>
      </c>
      <c r="B155">
        <v>20.9</v>
      </c>
      <c r="C155">
        <v>22.2</v>
      </c>
      <c r="D155">
        <v>11.5</v>
      </c>
      <c r="E155">
        <v>13.5</v>
      </c>
      <c r="F155" s="2"/>
      <c r="G155" s="2"/>
      <c r="H155" s="2"/>
      <c r="I155" s="2"/>
      <c r="K155" s="2"/>
      <c r="L155" s="2"/>
      <c r="M155" s="2"/>
    </row>
    <row r="156" spans="1:13" x14ac:dyDescent="0.3">
      <c r="A156">
        <v>98122</v>
      </c>
      <c r="B156">
        <v>25.2</v>
      </c>
      <c r="C156">
        <v>25.1</v>
      </c>
      <c r="D156">
        <v>10.3</v>
      </c>
      <c r="E156">
        <v>0</v>
      </c>
      <c r="F156" s="2"/>
      <c r="G156" s="2"/>
      <c r="H156" s="2"/>
      <c r="I156" s="2"/>
      <c r="K156" s="2"/>
      <c r="L156" s="2"/>
      <c r="M156" s="2"/>
    </row>
    <row r="157" spans="1:13" x14ac:dyDescent="0.3">
      <c r="A157">
        <v>98123</v>
      </c>
      <c r="B157">
        <v>12.4</v>
      </c>
      <c r="C157">
        <v>23.1</v>
      </c>
      <c r="D157">
        <v>11.9</v>
      </c>
      <c r="E157">
        <v>25.6</v>
      </c>
      <c r="F157" s="2"/>
      <c r="G157" s="2"/>
      <c r="H157" s="2"/>
      <c r="I157" s="2"/>
      <c r="K157" s="2"/>
      <c r="L157" s="2"/>
      <c r="M157" s="2"/>
    </row>
    <row r="158" spans="1:13" x14ac:dyDescent="0.3">
      <c r="A158">
        <v>98124</v>
      </c>
      <c r="B158">
        <v>24.9</v>
      </c>
      <c r="C158">
        <v>22.4</v>
      </c>
      <c r="D158">
        <v>10.3</v>
      </c>
      <c r="E158">
        <v>0</v>
      </c>
      <c r="F158" s="2"/>
      <c r="G158" s="2"/>
      <c r="H158" s="2"/>
      <c r="I158" s="2"/>
      <c r="K158" s="2"/>
      <c r="L158" s="2"/>
      <c r="M158" s="2"/>
    </row>
    <row r="159" spans="1:13" x14ac:dyDescent="0.3">
      <c r="A159">
        <v>98125</v>
      </c>
      <c r="B159">
        <v>25.1</v>
      </c>
      <c r="C159">
        <v>25.2</v>
      </c>
      <c r="D159">
        <v>9.8000000000000007</v>
      </c>
      <c r="E159">
        <v>0</v>
      </c>
      <c r="F159" s="2"/>
      <c r="G159" s="2"/>
      <c r="H159" s="2"/>
      <c r="I159" s="2"/>
      <c r="K159" s="2"/>
      <c r="L159" s="2"/>
      <c r="M159" s="2"/>
    </row>
    <row r="160" spans="1:13" x14ac:dyDescent="0.3">
      <c r="A160">
        <v>98126</v>
      </c>
      <c r="B160">
        <v>23.6</v>
      </c>
      <c r="C160">
        <v>27.4</v>
      </c>
      <c r="D160">
        <v>11.1</v>
      </c>
      <c r="E160">
        <v>0.5</v>
      </c>
      <c r="F160" s="2"/>
      <c r="G160" s="2"/>
      <c r="H160" s="2"/>
      <c r="I160" s="2"/>
      <c r="K160" s="2"/>
      <c r="L160" s="2"/>
      <c r="M160" s="2"/>
    </row>
    <row r="161" spans="1:13" x14ac:dyDescent="0.3">
      <c r="A161">
        <v>98127</v>
      </c>
      <c r="B161">
        <v>12.9</v>
      </c>
      <c r="C161">
        <v>28.4</v>
      </c>
      <c r="D161">
        <v>16.899999999999999</v>
      </c>
      <c r="E161">
        <v>2.5</v>
      </c>
      <c r="F161" s="2"/>
      <c r="G161" s="2"/>
      <c r="H161" s="2"/>
      <c r="I161" s="2"/>
      <c r="K161" s="2"/>
      <c r="L161" s="2"/>
      <c r="M161" s="2"/>
    </row>
    <row r="162" spans="1:13" x14ac:dyDescent="0.3">
      <c r="A162">
        <v>98128</v>
      </c>
      <c r="B162">
        <v>28.3</v>
      </c>
      <c r="C162">
        <v>27.1</v>
      </c>
      <c r="D162">
        <v>15.5</v>
      </c>
      <c r="E162">
        <v>15.5</v>
      </c>
      <c r="F162" s="2"/>
      <c r="G162" s="2"/>
      <c r="H162" s="2"/>
      <c r="I162" s="2"/>
      <c r="K162" s="2"/>
      <c r="L162" s="2"/>
      <c r="M162" s="2"/>
    </row>
    <row r="163" spans="1:13" x14ac:dyDescent="0.3">
      <c r="A163">
        <v>98129</v>
      </c>
      <c r="B163">
        <v>23.9</v>
      </c>
      <c r="C163">
        <v>27</v>
      </c>
      <c r="D163">
        <v>12.9</v>
      </c>
      <c r="E163">
        <v>0</v>
      </c>
      <c r="F163" s="2"/>
      <c r="G163" s="2"/>
      <c r="H163" s="2"/>
      <c r="I163" s="2"/>
      <c r="K163" s="2"/>
      <c r="L163" s="2"/>
      <c r="M163" s="2"/>
    </row>
    <row r="164" spans="1:13" x14ac:dyDescent="0.3">
      <c r="A164">
        <v>98130</v>
      </c>
      <c r="B164">
        <v>19.2</v>
      </c>
      <c r="C164">
        <v>26.9</v>
      </c>
      <c r="D164">
        <v>16.3</v>
      </c>
      <c r="E164">
        <v>0.8</v>
      </c>
      <c r="F164" s="2"/>
      <c r="G164" s="2"/>
      <c r="H164" s="2"/>
      <c r="I164" s="2"/>
      <c r="K164" s="2"/>
      <c r="L164" s="2"/>
      <c r="M164" s="2"/>
    </row>
    <row r="165" spans="1:13" x14ac:dyDescent="0.3">
      <c r="A165">
        <v>98131</v>
      </c>
      <c r="B165">
        <v>27</v>
      </c>
      <c r="C165">
        <v>26.3</v>
      </c>
      <c r="D165">
        <v>14.3</v>
      </c>
      <c r="E165">
        <v>0</v>
      </c>
      <c r="F165" s="2"/>
      <c r="G165" s="2"/>
      <c r="H165" s="2"/>
      <c r="I165" s="2"/>
      <c r="K165" s="2"/>
      <c r="L165" s="2"/>
      <c r="M165" s="2"/>
    </row>
    <row r="166" spans="1:13" x14ac:dyDescent="0.3">
      <c r="A166">
        <v>98132</v>
      </c>
      <c r="B166">
        <v>29</v>
      </c>
      <c r="C166">
        <v>28.3</v>
      </c>
      <c r="D166">
        <v>10.9</v>
      </c>
      <c r="E166">
        <v>0</v>
      </c>
      <c r="F166" s="2"/>
      <c r="G166" s="2"/>
      <c r="H166" s="2"/>
      <c r="I166" s="2"/>
      <c r="K166" s="2"/>
      <c r="L166" s="2"/>
      <c r="M166" s="2"/>
    </row>
    <row r="167" spans="1:13" x14ac:dyDescent="0.3">
      <c r="A167">
        <v>98133</v>
      </c>
      <c r="B167">
        <v>28.5</v>
      </c>
      <c r="C167">
        <v>30.4</v>
      </c>
      <c r="D167">
        <v>12.4</v>
      </c>
      <c r="E167">
        <v>0</v>
      </c>
      <c r="F167" s="2"/>
      <c r="G167" s="2"/>
      <c r="H167" s="2"/>
      <c r="I167" s="2"/>
      <c r="K167" s="2"/>
      <c r="L167" s="2"/>
      <c r="M167" s="2"/>
    </row>
    <row r="168" spans="1:13" x14ac:dyDescent="0.3">
      <c r="A168">
        <v>98134</v>
      </c>
      <c r="B168">
        <v>27.5</v>
      </c>
      <c r="C168">
        <v>32.200000000000003</v>
      </c>
      <c r="D168">
        <v>16.100000000000001</v>
      </c>
      <c r="E168">
        <v>0</v>
      </c>
      <c r="F168" s="2"/>
      <c r="G168" s="2"/>
      <c r="H168" s="2"/>
      <c r="I168" s="2"/>
      <c r="K168" s="2"/>
      <c r="L168" s="2"/>
      <c r="M168" s="2"/>
    </row>
    <row r="169" spans="1:13" x14ac:dyDescent="0.3">
      <c r="A169">
        <v>98135</v>
      </c>
      <c r="B169">
        <v>27.4</v>
      </c>
      <c r="C169">
        <v>32.4</v>
      </c>
      <c r="D169">
        <v>16.100000000000001</v>
      </c>
      <c r="E169">
        <v>0</v>
      </c>
      <c r="F169" s="2"/>
      <c r="G169" s="2"/>
      <c r="H169" s="2"/>
      <c r="I169" s="2"/>
      <c r="K169" s="2"/>
      <c r="L169" s="2"/>
      <c r="M169" s="2"/>
    </row>
    <row r="170" spans="1:13" x14ac:dyDescent="0.3">
      <c r="A170">
        <v>98136</v>
      </c>
      <c r="B170">
        <v>20.2</v>
      </c>
      <c r="C170">
        <v>30.1</v>
      </c>
      <c r="D170">
        <v>18.399999999999999</v>
      </c>
      <c r="E170">
        <v>0</v>
      </c>
      <c r="F170" s="2"/>
      <c r="G170" s="2"/>
      <c r="H170" s="2"/>
      <c r="I170" s="2"/>
      <c r="K170" s="2"/>
      <c r="L170" s="2"/>
      <c r="M170" s="2"/>
    </row>
    <row r="171" spans="1:13" x14ac:dyDescent="0.3">
      <c r="A171">
        <v>98137</v>
      </c>
      <c r="B171">
        <v>28.1</v>
      </c>
      <c r="C171">
        <v>31</v>
      </c>
      <c r="D171">
        <v>19.600000000000001</v>
      </c>
      <c r="E171">
        <v>0</v>
      </c>
      <c r="F171" s="2"/>
      <c r="G171" s="2"/>
      <c r="H171" s="2"/>
      <c r="I171" s="2"/>
      <c r="K171" s="2"/>
      <c r="L171" s="2"/>
      <c r="M171" s="2"/>
    </row>
    <row r="172" spans="1:13" x14ac:dyDescent="0.3">
      <c r="A172">
        <v>98138</v>
      </c>
      <c r="B172">
        <v>25.2</v>
      </c>
      <c r="C172">
        <v>30.6</v>
      </c>
      <c r="D172">
        <v>17.2</v>
      </c>
      <c r="E172">
        <v>0</v>
      </c>
      <c r="F172" s="2"/>
      <c r="G172" s="2"/>
      <c r="H172" s="2"/>
      <c r="I172" s="2"/>
      <c r="K172" s="2"/>
      <c r="L172" s="2"/>
      <c r="M172" s="2"/>
    </row>
    <row r="173" spans="1:13" x14ac:dyDescent="0.3">
      <c r="A173">
        <v>98139</v>
      </c>
      <c r="B173">
        <v>27.6</v>
      </c>
      <c r="C173">
        <v>32</v>
      </c>
      <c r="D173">
        <v>15.4</v>
      </c>
      <c r="E173">
        <v>0</v>
      </c>
      <c r="F173" s="2"/>
      <c r="G173" s="2"/>
      <c r="H173" s="2"/>
      <c r="I173" s="2"/>
      <c r="K173" s="2"/>
      <c r="L173" s="2"/>
      <c r="M173" s="2"/>
    </row>
    <row r="174" spans="1:13" x14ac:dyDescent="0.3">
      <c r="A174">
        <v>98140</v>
      </c>
      <c r="B174">
        <v>26.8</v>
      </c>
      <c r="C174">
        <v>32.299999999999997</v>
      </c>
      <c r="D174">
        <v>17.2</v>
      </c>
      <c r="E174">
        <v>0</v>
      </c>
      <c r="F174" s="2"/>
      <c r="G174" s="2"/>
      <c r="H174" s="2"/>
      <c r="I174" s="2"/>
      <c r="K174" s="2"/>
      <c r="L174" s="2"/>
      <c r="M174" s="2"/>
    </row>
    <row r="175" spans="1:13" x14ac:dyDescent="0.3">
      <c r="A175">
        <v>98141</v>
      </c>
      <c r="B175">
        <v>25</v>
      </c>
      <c r="C175">
        <v>31.5</v>
      </c>
      <c r="D175">
        <v>17.2</v>
      </c>
      <c r="E175">
        <v>0</v>
      </c>
      <c r="F175" s="2"/>
      <c r="G175" s="2"/>
      <c r="H175" s="2"/>
      <c r="I175" s="2"/>
      <c r="K175" s="2"/>
      <c r="L175" s="2"/>
      <c r="M175" s="2"/>
    </row>
    <row r="176" spans="1:13" x14ac:dyDescent="0.3">
      <c r="A176">
        <v>98142</v>
      </c>
      <c r="B176">
        <v>20.7</v>
      </c>
      <c r="C176">
        <v>31.6</v>
      </c>
      <c r="D176">
        <v>19.399999999999999</v>
      </c>
      <c r="E176">
        <v>0</v>
      </c>
      <c r="F176" s="2"/>
      <c r="G176" s="2"/>
      <c r="H176" s="2"/>
      <c r="I176" s="2"/>
      <c r="K176" s="2"/>
      <c r="L176" s="2"/>
      <c r="M176" s="2"/>
    </row>
    <row r="177" spans="1:13" x14ac:dyDescent="0.3">
      <c r="A177">
        <v>98143</v>
      </c>
      <c r="B177">
        <v>23.8</v>
      </c>
      <c r="C177">
        <v>31.5</v>
      </c>
      <c r="D177">
        <v>19.3</v>
      </c>
      <c r="E177">
        <v>0</v>
      </c>
      <c r="F177" s="2"/>
      <c r="G177" s="2"/>
      <c r="H177" s="2"/>
      <c r="I177" s="2"/>
      <c r="K177" s="2"/>
      <c r="L177" s="2"/>
      <c r="M177" s="2"/>
    </row>
    <row r="178" spans="1:13" x14ac:dyDescent="0.3">
      <c r="A178">
        <v>98144</v>
      </c>
      <c r="B178">
        <v>21.7</v>
      </c>
      <c r="C178">
        <v>30.8</v>
      </c>
      <c r="D178">
        <v>20.3</v>
      </c>
      <c r="E178">
        <v>0</v>
      </c>
      <c r="F178" s="2"/>
      <c r="G178" s="2"/>
      <c r="H178" s="2"/>
      <c r="I178" s="2"/>
      <c r="K178" s="2"/>
      <c r="L178" s="2"/>
      <c r="M178" s="2"/>
    </row>
    <row r="179" spans="1:13" x14ac:dyDescent="0.3">
      <c r="A179">
        <v>98145</v>
      </c>
      <c r="B179">
        <v>23.9</v>
      </c>
      <c r="C179">
        <v>32.1</v>
      </c>
      <c r="D179">
        <v>19.600000000000001</v>
      </c>
      <c r="E179">
        <v>0</v>
      </c>
      <c r="F179" s="2"/>
      <c r="G179" s="2"/>
      <c r="H179" s="2"/>
      <c r="I179" s="2"/>
      <c r="K179" s="2"/>
      <c r="L179" s="2"/>
      <c r="M179" s="2"/>
    </row>
    <row r="180" spans="1:13" x14ac:dyDescent="0.3">
      <c r="A180">
        <v>98146</v>
      </c>
      <c r="B180">
        <v>26.1</v>
      </c>
      <c r="C180">
        <v>32.6</v>
      </c>
      <c r="D180">
        <v>17.7</v>
      </c>
      <c r="E180">
        <v>0</v>
      </c>
      <c r="F180" s="2"/>
      <c r="G180" s="2"/>
      <c r="H180" s="2"/>
      <c r="I180" s="2"/>
      <c r="K180" s="2"/>
      <c r="L180" s="2"/>
      <c r="M180" s="2"/>
    </row>
    <row r="181" spans="1:13" x14ac:dyDescent="0.3">
      <c r="A181">
        <v>98147</v>
      </c>
      <c r="B181">
        <v>24.2</v>
      </c>
      <c r="C181">
        <v>31.8</v>
      </c>
      <c r="D181">
        <v>19.399999999999999</v>
      </c>
      <c r="E181">
        <v>0</v>
      </c>
      <c r="F181" s="2"/>
      <c r="G181" s="2"/>
      <c r="H181" s="2"/>
      <c r="I181" s="2"/>
      <c r="K181" s="2"/>
      <c r="L181" s="2"/>
      <c r="M181" s="2"/>
    </row>
    <row r="182" spans="1:13" x14ac:dyDescent="0.3">
      <c r="A182">
        <v>98148</v>
      </c>
      <c r="B182">
        <v>25.1</v>
      </c>
      <c r="C182">
        <v>32.5</v>
      </c>
      <c r="D182">
        <v>20.2</v>
      </c>
      <c r="E182">
        <v>0</v>
      </c>
      <c r="F182" s="2"/>
      <c r="G182" s="2"/>
      <c r="H182" s="2"/>
      <c r="I182" s="2"/>
      <c r="K182" s="2"/>
      <c r="L182" s="2"/>
      <c r="M182" s="2"/>
    </row>
    <row r="183" spans="1:13" x14ac:dyDescent="0.3">
      <c r="A183">
        <v>98149</v>
      </c>
      <c r="B183">
        <v>17.899999999999999</v>
      </c>
      <c r="C183">
        <v>31.9</v>
      </c>
      <c r="D183">
        <v>20</v>
      </c>
      <c r="E183">
        <v>0</v>
      </c>
      <c r="F183" s="2"/>
      <c r="G183" s="2"/>
      <c r="H183" s="2"/>
      <c r="I183" s="2"/>
      <c r="K183" s="2"/>
      <c r="L183" s="2"/>
      <c r="M183" s="2"/>
    </row>
    <row r="184" spans="1:13" x14ac:dyDescent="0.3">
      <c r="A184">
        <v>98150</v>
      </c>
      <c r="B184">
        <v>19.899999999999999</v>
      </c>
      <c r="C184">
        <v>30</v>
      </c>
      <c r="D184">
        <v>19.899999999999999</v>
      </c>
      <c r="E184">
        <v>0</v>
      </c>
      <c r="F184" s="2"/>
      <c r="G184" s="2"/>
      <c r="H184" s="2"/>
      <c r="I184" s="2"/>
      <c r="K184" s="2"/>
      <c r="L184" s="2"/>
      <c r="M184" s="2"/>
    </row>
    <row r="185" spans="1:13" x14ac:dyDescent="0.3">
      <c r="A185">
        <v>98151</v>
      </c>
      <c r="B185">
        <v>25.1</v>
      </c>
      <c r="C185">
        <v>31</v>
      </c>
      <c r="D185">
        <v>19</v>
      </c>
      <c r="E185">
        <v>0</v>
      </c>
      <c r="F185" s="2"/>
      <c r="G185" s="2"/>
      <c r="H185" s="2"/>
      <c r="I185" s="2"/>
      <c r="K185" s="2"/>
      <c r="L185" s="2"/>
      <c r="M185" s="2"/>
    </row>
    <row r="186" spans="1:13" x14ac:dyDescent="0.3">
      <c r="A186">
        <v>98152</v>
      </c>
      <c r="B186">
        <v>25</v>
      </c>
      <c r="C186">
        <v>34.299999999999997</v>
      </c>
      <c r="D186">
        <v>20.9</v>
      </c>
      <c r="E186">
        <v>0</v>
      </c>
      <c r="F186" s="2"/>
      <c r="G186" s="2"/>
      <c r="H186" s="2"/>
      <c r="I186" s="2"/>
      <c r="K186" s="2"/>
      <c r="L186" s="2"/>
      <c r="M186" s="2"/>
    </row>
    <row r="187" spans="1:13" x14ac:dyDescent="0.3">
      <c r="A187">
        <v>98153</v>
      </c>
      <c r="B187">
        <v>27.5</v>
      </c>
      <c r="C187">
        <v>36</v>
      </c>
      <c r="D187">
        <v>21.5</v>
      </c>
      <c r="E187">
        <v>0</v>
      </c>
      <c r="F187" s="2"/>
      <c r="G187" s="2"/>
      <c r="H187" s="2"/>
      <c r="I187" s="2"/>
      <c r="K187" s="2"/>
      <c r="L187" s="2"/>
      <c r="M187" s="2"/>
    </row>
    <row r="188" spans="1:13" x14ac:dyDescent="0.3">
      <c r="A188">
        <v>98154</v>
      </c>
      <c r="B188">
        <v>27.7</v>
      </c>
      <c r="C188">
        <v>34.5</v>
      </c>
      <c r="D188">
        <v>19.399999999999999</v>
      </c>
      <c r="E188">
        <v>0</v>
      </c>
      <c r="F188" s="2"/>
      <c r="G188" s="2"/>
      <c r="H188" s="2"/>
      <c r="I188" s="2"/>
      <c r="K188" s="2"/>
      <c r="L188" s="2"/>
      <c r="M188" s="2"/>
    </row>
    <row r="189" spans="1:13" x14ac:dyDescent="0.3">
      <c r="A189">
        <v>98155</v>
      </c>
      <c r="B189">
        <v>19.2</v>
      </c>
      <c r="C189">
        <v>33.799999999999997</v>
      </c>
      <c r="D189">
        <v>19.3</v>
      </c>
      <c r="E189">
        <v>9.4</v>
      </c>
      <c r="F189" s="2"/>
      <c r="G189" s="2"/>
      <c r="H189" s="2"/>
      <c r="I189" s="2"/>
      <c r="K189" s="2"/>
      <c r="L189" s="2"/>
      <c r="M189" s="2"/>
    </row>
    <row r="190" spans="1:13" x14ac:dyDescent="0.3">
      <c r="A190">
        <v>98156</v>
      </c>
      <c r="B190">
        <v>17.7</v>
      </c>
      <c r="C190">
        <v>30.6</v>
      </c>
      <c r="D190">
        <v>16.8</v>
      </c>
      <c r="E190">
        <v>11.4</v>
      </c>
      <c r="F190" s="2"/>
      <c r="G190" s="2"/>
      <c r="H190" s="2"/>
      <c r="I190" s="2"/>
      <c r="K190" s="2"/>
      <c r="L190" s="2"/>
      <c r="M190" s="2"/>
    </row>
    <row r="191" spans="1:13" x14ac:dyDescent="0.3">
      <c r="A191">
        <v>98157</v>
      </c>
      <c r="B191">
        <v>16</v>
      </c>
      <c r="C191">
        <v>26.6</v>
      </c>
      <c r="D191">
        <v>13.6</v>
      </c>
      <c r="E191">
        <v>0.3</v>
      </c>
      <c r="F191" s="2"/>
      <c r="G191" s="2"/>
      <c r="H191" s="2"/>
      <c r="I191" s="2"/>
      <c r="K191" s="2"/>
      <c r="L191" s="2"/>
      <c r="M191" s="2"/>
    </row>
    <row r="192" spans="1:13" x14ac:dyDescent="0.3">
      <c r="A192">
        <v>98158</v>
      </c>
      <c r="B192">
        <v>28.9</v>
      </c>
      <c r="C192">
        <v>25.3</v>
      </c>
      <c r="D192">
        <v>11.3</v>
      </c>
      <c r="E192">
        <v>0</v>
      </c>
      <c r="F192" s="2"/>
      <c r="G192" s="2"/>
      <c r="H192" s="2"/>
      <c r="I192" s="2"/>
      <c r="K192" s="2"/>
      <c r="L192" s="2"/>
      <c r="M192" s="2"/>
    </row>
    <row r="193" spans="1:13" x14ac:dyDescent="0.3">
      <c r="A193">
        <v>98159</v>
      </c>
      <c r="B193">
        <v>27.6</v>
      </c>
      <c r="C193">
        <v>26.6</v>
      </c>
      <c r="D193">
        <v>10.5</v>
      </c>
      <c r="E193">
        <v>0</v>
      </c>
      <c r="F193" s="2"/>
      <c r="G193" s="2"/>
      <c r="H193" s="2"/>
      <c r="I193" s="2"/>
      <c r="K193" s="2"/>
      <c r="L193" s="2"/>
      <c r="M193" s="2"/>
    </row>
    <row r="194" spans="1:13" x14ac:dyDescent="0.3">
      <c r="A194">
        <v>98160</v>
      </c>
      <c r="B194">
        <v>20.5</v>
      </c>
      <c r="C194">
        <v>30.3</v>
      </c>
      <c r="D194">
        <v>16.600000000000001</v>
      </c>
      <c r="E194">
        <v>0</v>
      </c>
      <c r="F194" s="2"/>
      <c r="G194" s="2"/>
      <c r="H194" s="2"/>
      <c r="I194" s="2"/>
      <c r="K194" s="2"/>
      <c r="L194" s="2"/>
      <c r="M194" s="2"/>
    </row>
    <row r="195" spans="1:13" x14ac:dyDescent="0.3">
      <c r="A195">
        <v>98161</v>
      </c>
      <c r="B195">
        <v>24.2</v>
      </c>
      <c r="C195">
        <v>33.200000000000003</v>
      </c>
      <c r="D195">
        <v>21.3</v>
      </c>
      <c r="E195">
        <v>0</v>
      </c>
      <c r="F195" s="2"/>
      <c r="G195" s="2"/>
      <c r="H195" s="2"/>
      <c r="I195" s="2"/>
      <c r="K195" s="2"/>
      <c r="L195" s="2"/>
      <c r="M195" s="2"/>
    </row>
    <row r="196" spans="1:13" x14ac:dyDescent="0.3">
      <c r="A196">
        <v>98162</v>
      </c>
      <c r="B196">
        <v>24.8</v>
      </c>
      <c r="C196">
        <v>33</v>
      </c>
      <c r="D196">
        <v>20.6</v>
      </c>
      <c r="E196">
        <v>0</v>
      </c>
      <c r="F196" s="2"/>
      <c r="G196" s="2"/>
      <c r="H196" s="2"/>
      <c r="I196" s="2"/>
      <c r="K196" s="2"/>
      <c r="L196" s="2"/>
      <c r="M196" s="2"/>
    </row>
    <row r="197" spans="1:13" x14ac:dyDescent="0.3">
      <c r="A197">
        <v>98163</v>
      </c>
      <c r="B197">
        <v>24.6</v>
      </c>
      <c r="C197">
        <v>32.799999999999997</v>
      </c>
      <c r="D197">
        <v>19.600000000000001</v>
      </c>
      <c r="E197">
        <v>0</v>
      </c>
      <c r="F197" s="2"/>
      <c r="G197" s="2"/>
      <c r="H197" s="2"/>
      <c r="I197" s="2"/>
      <c r="K197" s="2"/>
      <c r="L197" s="2"/>
      <c r="M197" s="2"/>
    </row>
    <row r="198" spans="1:13" x14ac:dyDescent="0.3">
      <c r="A198">
        <v>98164</v>
      </c>
      <c r="B198">
        <v>25.5</v>
      </c>
      <c r="C198">
        <v>33.700000000000003</v>
      </c>
      <c r="D198">
        <v>20.7</v>
      </c>
      <c r="E198">
        <v>0</v>
      </c>
      <c r="F198" s="2"/>
      <c r="G198" s="2"/>
      <c r="H198" s="2"/>
      <c r="I198" s="2"/>
      <c r="K198" s="2"/>
      <c r="L198" s="2"/>
      <c r="M198" s="2"/>
    </row>
    <row r="199" spans="1:13" x14ac:dyDescent="0.3">
      <c r="A199">
        <v>98165</v>
      </c>
      <c r="B199">
        <v>26.8</v>
      </c>
      <c r="C199">
        <v>35.4</v>
      </c>
      <c r="D199">
        <v>20.3</v>
      </c>
      <c r="E199">
        <v>0</v>
      </c>
      <c r="F199" s="2"/>
      <c r="G199" s="2"/>
      <c r="H199" s="2"/>
      <c r="I199" s="2"/>
      <c r="K199" s="2"/>
      <c r="L199" s="2"/>
      <c r="M199" s="2"/>
    </row>
    <row r="200" spans="1:13" x14ac:dyDescent="0.3">
      <c r="A200">
        <v>98166</v>
      </c>
      <c r="B200">
        <v>24</v>
      </c>
      <c r="C200">
        <v>34.299999999999997</v>
      </c>
      <c r="D200">
        <v>19</v>
      </c>
      <c r="E200">
        <v>5.3</v>
      </c>
      <c r="F200" s="2"/>
      <c r="G200" s="2"/>
      <c r="H200" s="2"/>
      <c r="I200" s="2"/>
      <c r="K200" s="2"/>
      <c r="L200" s="2"/>
      <c r="M200" s="2"/>
    </row>
    <row r="201" spans="1:13" x14ac:dyDescent="0.3">
      <c r="A201">
        <v>98167</v>
      </c>
      <c r="B201">
        <v>18.7</v>
      </c>
      <c r="C201">
        <v>30.5</v>
      </c>
      <c r="D201">
        <v>18.399999999999999</v>
      </c>
      <c r="E201">
        <v>11.2</v>
      </c>
      <c r="F201" s="2"/>
      <c r="G201" s="2"/>
      <c r="H201" s="2"/>
      <c r="I201" s="2"/>
      <c r="K201" s="2"/>
      <c r="L201" s="2"/>
      <c r="M201" s="2"/>
    </row>
    <row r="202" spans="1:13" x14ac:dyDescent="0.3">
      <c r="A202">
        <v>98168</v>
      </c>
      <c r="B202">
        <v>28.8</v>
      </c>
      <c r="C202">
        <v>33</v>
      </c>
      <c r="D202">
        <v>18.899999999999999</v>
      </c>
      <c r="E202">
        <v>0</v>
      </c>
      <c r="F202" s="2"/>
      <c r="G202" s="2"/>
      <c r="H202" s="2"/>
      <c r="I202" s="2"/>
      <c r="K202" s="2"/>
      <c r="L202" s="2"/>
      <c r="M202" s="2"/>
    </row>
    <row r="203" spans="1:13" x14ac:dyDescent="0.3">
      <c r="A203">
        <v>98169</v>
      </c>
      <c r="B203">
        <v>22.1</v>
      </c>
      <c r="C203">
        <v>34.299999999999997</v>
      </c>
      <c r="D203">
        <v>20.100000000000001</v>
      </c>
      <c r="E203">
        <v>0</v>
      </c>
      <c r="F203" s="2"/>
      <c r="G203" s="2"/>
      <c r="H203" s="2"/>
      <c r="I203" s="2"/>
      <c r="K203" s="2"/>
      <c r="L203" s="2"/>
      <c r="M203" s="2"/>
    </row>
    <row r="204" spans="1:13" x14ac:dyDescent="0.3">
      <c r="A204">
        <v>98170</v>
      </c>
      <c r="B204">
        <v>12.3</v>
      </c>
      <c r="C204">
        <v>33.4</v>
      </c>
      <c r="D204">
        <v>18.399999999999999</v>
      </c>
      <c r="E204">
        <v>24.6</v>
      </c>
      <c r="F204" s="2"/>
      <c r="G204" s="2"/>
      <c r="H204" s="2"/>
      <c r="I204" s="2"/>
      <c r="K204" s="2"/>
      <c r="L204" s="2"/>
      <c r="M204" s="2"/>
    </row>
    <row r="205" spans="1:13" x14ac:dyDescent="0.3">
      <c r="A205">
        <v>98171</v>
      </c>
      <c r="B205">
        <v>29.2</v>
      </c>
      <c r="C205">
        <v>33.299999999999997</v>
      </c>
      <c r="D205">
        <v>17.899999999999999</v>
      </c>
      <c r="E205">
        <v>0</v>
      </c>
      <c r="F205" s="2"/>
      <c r="G205" s="2"/>
      <c r="H205" s="2"/>
      <c r="I205" s="2"/>
      <c r="K205" s="2"/>
      <c r="L205" s="2"/>
      <c r="M205" s="2"/>
    </row>
    <row r="206" spans="1:13" x14ac:dyDescent="0.3">
      <c r="A206">
        <v>98172</v>
      </c>
      <c r="B206">
        <v>27.8</v>
      </c>
      <c r="C206">
        <v>33.299999999999997</v>
      </c>
      <c r="D206">
        <v>18</v>
      </c>
      <c r="E206">
        <v>0</v>
      </c>
      <c r="F206" s="2"/>
      <c r="G206" s="2"/>
      <c r="H206" s="2"/>
      <c r="I206" s="2"/>
      <c r="K206" s="2"/>
      <c r="L206" s="2"/>
      <c r="M206" s="2"/>
    </row>
    <row r="207" spans="1:13" x14ac:dyDescent="0.3">
      <c r="A207">
        <v>98173</v>
      </c>
      <c r="B207">
        <v>26.6</v>
      </c>
      <c r="C207">
        <v>34.1</v>
      </c>
      <c r="D207">
        <v>21.1</v>
      </c>
      <c r="E207">
        <v>0</v>
      </c>
      <c r="F207" s="2"/>
      <c r="G207" s="2"/>
      <c r="H207" s="2"/>
      <c r="I207" s="2"/>
      <c r="K207" s="2"/>
      <c r="L207" s="2"/>
      <c r="M207" s="2"/>
    </row>
    <row r="208" spans="1:13" x14ac:dyDescent="0.3">
      <c r="A208">
        <v>98174</v>
      </c>
      <c r="B208">
        <v>25.8</v>
      </c>
      <c r="C208">
        <v>34.6</v>
      </c>
      <c r="D208">
        <v>21.2</v>
      </c>
      <c r="E208">
        <v>0</v>
      </c>
      <c r="F208" s="2"/>
      <c r="G208" s="2"/>
      <c r="H208" s="2"/>
      <c r="I208" s="2"/>
      <c r="K208" s="2"/>
      <c r="L208" s="2"/>
      <c r="M208" s="2"/>
    </row>
    <row r="209" spans="1:13" x14ac:dyDescent="0.3">
      <c r="A209">
        <v>98175</v>
      </c>
      <c r="B209">
        <v>28.4</v>
      </c>
      <c r="C209">
        <v>36.299999999999997</v>
      </c>
      <c r="D209">
        <v>22.1</v>
      </c>
      <c r="E209">
        <v>0</v>
      </c>
      <c r="F209" s="2"/>
      <c r="G209" s="2"/>
      <c r="H209" s="2"/>
      <c r="I209" s="2"/>
      <c r="K209" s="2"/>
      <c r="L209" s="2"/>
      <c r="M209" s="2"/>
    </row>
    <row r="210" spans="1:13" x14ac:dyDescent="0.3">
      <c r="A210">
        <v>98176</v>
      </c>
      <c r="B210">
        <v>25.4</v>
      </c>
      <c r="C210">
        <v>35.5</v>
      </c>
      <c r="D210">
        <v>21.7</v>
      </c>
      <c r="E210">
        <v>0</v>
      </c>
      <c r="F210" s="2"/>
      <c r="G210" s="2"/>
      <c r="H210" s="2"/>
      <c r="I210" s="2"/>
      <c r="K210" s="2"/>
      <c r="L210" s="2"/>
      <c r="M210" s="2"/>
    </row>
    <row r="211" spans="1:13" x14ac:dyDescent="0.3">
      <c r="A211">
        <v>98177</v>
      </c>
      <c r="B211">
        <v>26.1</v>
      </c>
      <c r="C211">
        <v>34.799999999999997</v>
      </c>
      <c r="D211">
        <v>20.100000000000001</v>
      </c>
      <c r="E211">
        <v>0</v>
      </c>
      <c r="F211" s="2"/>
      <c r="G211" s="2"/>
      <c r="H211" s="2"/>
      <c r="I211" s="2"/>
      <c r="K211" s="2"/>
      <c r="L211" s="2"/>
      <c r="M211" s="2"/>
    </row>
    <row r="212" spans="1:13" x14ac:dyDescent="0.3">
      <c r="A212">
        <v>98178</v>
      </c>
      <c r="B212">
        <v>25.9</v>
      </c>
      <c r="C212">
        <v>34.799999999999997</v>
      </c>
      <c r="D212">
        <v>21.6</v>
      </c>
      <c r="E212">
        <v>0</v>
      </c>
      <c r="F212" s="2"/>
      <c r="G212" s="2"/>
      <c r="H212" s="2"/>
      <c r="I212" s="2"/>
      <c r="K212" s="2"/>
      <c r="L212" s="2"/>
      <c r="M212" s="2"/>
    </row>
    <row r="213" spans="1:13" x14ac:dyDescent="0.3">
      <c r="A213">
        <v>98179</v>
      </c>
      <c r="B213">
        <v>27.5</v>
      </c>
      <c r="C213">
        <v>35.5</v>
      </c>
      <c r="D213">
        <v>21.2</v>
      </c>
      <c r="E213">
        <v>0</v>
      </c>
      <c r="F213" s="2"/>
      <c r="G213" s="2"/>
      <c r="H213" s="2"/>
      <c r="I213" s="2"/>
      <c r="K213" s="2"/>
      <c r="L213" s="2"/>
      <c r="M213" s="2"/>
    </row>
    <row r="214" spans="1:13" x14ac:dyDescent="0.3">
      <c r="A214">
        <v>98180</v>
      </c>
      <c r="B214">
        <v>24.5</v>
      </c>
      <c r="C214">
        <v>35.4</v>
      </c>
      <c r="D214">
        <v>25.5</v>
      </c>
      <c r="E214">
        <v>0</v>
      </c>
      <c r="F214" s="2"/>
      <c r="G214" s="2"/>
      <c r="H214" s="2"/>
      <c r="I214" s="2"/>
      <c r="K214" s="2"/>
      <c r="L214" s="2"/>
      <c r="M214" s="2"/>
    </row>
    <row r="215" spans="1:13" x14ac:dyDescent="0.3">
      <c r="A215">
        <v>98181</v>
      </c>
      <c r="B215">
        <v>26.7</v>
      </c>
      <c r="C215">
        <v>35.6</v>
      </c>
      <c r="D215">
        <v>21.2</v>
      </c>
      <c r="E215">
        <v>3</v>
      </c>
      <c r="F215" s="2"/>
      <c r="G215" s="2"/>
      <c r="H215" s="2"/>
      <c r="I215" s="2"/>
      <c r="K215" s="2"/>
      <c r="L215" s="2"/>
      <c r="M215" s="2"/>
    </row>
    <row r="216" spans="1:13" x14ac:dyDescent="0.3">
      <c r="A216">
        <v>98182</v>
      </c>
      <c r="B216">
        <v>27.5</v>
      </c>
      <c r="C216">
        <v>33.299999999999997</v>
      </c>
      <c r="D216">
        <v>20.8</v>
      </c>
      <c r="E216">
        <v>0.3</v>
      </c>
      <c r="F216" s="2"/>
      <c r="G216" s="2"/>
      <c r="H216" s="2"/>
      <c r="I216" s="2"/>
      <c r="K216" s="2"/>
      <c r="L216" s="2"/>
      <c r="M216" s="2"/>
    </row>
    <row r="217" spans="1:13" x14ac:dyDescent="0.3">
      <c r="A217">
        <v>98183</v>
      </c>
      <c r="B217">
        <v>15</v>
      </c>
      <c r="C217">
        <v>31.4</v>
      </c>
      <c r="D217">
        <v>20.100000000000001</v>
      </c>
      <c r="E217">
        <v>0</v>
      </c>
      <c r="F217" s="2"/>
      <c r="G217" s="2"/>
      <c r="H217" s="2"/>
      <c r="I217" s="2"/>
      <c r="K217" s="2"/>
      <c r="L217" s="2"/>
      <c r="M217" s="2"/>
    </row>
    <row r="218" spans="1:13" x14ac:dyDescent="0.3">
      <c r="A218">
        <v>98184</v>
      </c>
      <c r="B218">
        <v>20.7</v>
      </c>
      <c r="C218">
        <v>32.299999999999997</v>
      </c>
      <c r="D218">
        <v>19.5</v>
      </c>
      <c r="E218">
        <v>9.9</v>
      </c>
      <c r="F218" s="2"/>
      <c r="G218" s="2"/>
      <c r="H218" s="2"/>
      <c r="I218" s="2"/>
      <c r="K218" s="2"/>
      <c r="L218" s="2"/>
      <c r="M218" s="2"/>
    </row>
    <row r="219" spans="1:13" x14ac:dyDescent="0.3">
      <c r="A219">
        <v>98185</v>
      </c>
      <c r="B219">
        <v>23.3</v>
      </c>
      <c r="C219">
        <v>33.9</v>
      </c>
      <c r="D219">
        <v>20</v>
      </c>
      <c r="E219">
        <v>0</v>
      </c>
      <c r="F219" s="2"/>
      <c r="G219" s="2"/>
      <c r="H219" s="2"/>
      <c r="I219" s="2"/>
      <c r="K219" s="2"/>
      <c r="L219" s="2"/>
      <c r="M219" s="2"/>
    </row>
    <row r="220" spans="1:13" x14ac:dyDescent="0.3">
      <c r="A220">
        <v>98186</v>
      </c>
      <c r="B220">
        <v>26</v>
      </c>
      <c r="C220">
        <v>33.700000000000003</v>
      </c>
      <c r="D220">
        <v>20.100000000000001</v>
      </c>
      <c r="E220">
        <v>0</v>
      </c>
      <c r="F220" s="2"/>
      <c r="G220" s="2"/>
      <c r="H220" s="2"/>
      <c r="I220" s="2"/>
      <c r="K220" s="2"/>
      <c r="L220" s="2"/>
      <c r="M220" s="2"/>
    </row>
    <row r="221" spans="1:13" x14ac:dyDescent="0.3">
      <c r="A221">
        <v>98187</v>
      </c>
      <c r="B221">
        <v>23.6</v>
      </c>
      <c r="C221">
        <v>33.1</v>
      </c>
      <c r="D221">
        <v>20.9</v>
      </c>
      <c r="E221">
        <v>0</v>
      </c>
      <c r="F221" s="2"/>
      <c r="G221" s="2"/>
      <c r="H221" s="2"/>
      <c r="I221" s="2"/>
      <c r="K221" s="2"/>
      <c r="L221" s="2"/>
      <c r="M221" s="2"/>
    </row>
    <row r="222" spans="1:13" x14ac:dyDescent="0.3">
      <c r="A222">
        <v>98188</v>
      </c>
      <c r="B222">
        <v>23.2</v>
      </c>
      <c r="C222">
        <v>34.299999999999997</v>
      </c>
      <c r="D222">
        <v>20.9</v>
      </c>
      <c r="E222">
        <v>0</v>
      </c>
      <c r="F222" s="2"/>
      <c r="G222" s="2"/>
      <c r="H222" s="2"/>
      <c r="I222" s="2"/>
      <c r="K222" s="2"/>
      <c r="L222" s="2"/>
      <c r="M222" s="2"/>
    </row>
    <row r="223" spans="1:13" x14ac:dyDescent="0.3">
      <c r="A223">
        <v>98189</v>
      </c>
      <c r="B223">
        <v>22.2</v>
      </c>
      <c r="C223">
        <v>36.299999999999997</v>
      </c>
      <c r="D223">
        <v>23.2</v>
      </c>
      <c r="E223">
        <v>0.5</v>
      </c>
      <c r="F223" s="2"/>
      <c r="G223" s="2"/>
      <c r="H223" s="2"/>
      <c r="I223" s="2"/>
      <c r="K223" s="2"/>
      <c r="L223" s="2"/>
      <c r="M223" s="2"/>
    </row>
    <row r="224" spans="1:13" x14ac:dyDescent="0.3">
      <c r="A224">
        <v>98190</v>
      </c>
      <c r="B224">
        <v>23.9</v>
      </c>
      <c r="C224">
        <v>36</v>
      </c>
      <c r="D224">
        <v>21.9</v>
      </c>
      <c r="E224">
        <v>0</v>
      </c>
      <c r="F224" s="2"/>
      <c r="G224" s="2"/>
      <c r="H224" s="2"/>
      <c r="I224" s="2"/>
      <c r="K224" s="2"/>
      <c r="L224" s="2"/>
      <c r="M224" s="2"/>
    </row>
    <row r="225" spans="1:13" x14ac:dyDescent="0.3">
      <c r="A225">
        <v>98191</v>
      </c>
      <c r="B225">
        <v>24.5</v>
      </c>
      <c r="C225">
        <v>34.700000000000003</v>
      </c>
      <c r="D225">
        <v>21.1</v>
      </c>
      <c r="E225">
        <v>0</v>
      </c>
      <c r="F225" s="2"/>
      <c r="G225" s="2"/>
      <c r="H225" s="2"/>
      <c r="I225" s="2"/>
      <c r="K225" s="2"/>
      <c r="L225" s="2"/>
      <c r="M225" s="2"/>
    </row>
    <row r="226" spans="1:13" x14ac:dyDescent="0.3">
      <c r="A226">
        <v>98192</v>
      </c>
      <c r="B226">
        <v>23.9</v>
      </c>
      <c r="C226">
        <v>34.5</v>
      </c>
      <c r="D226">
        <v>21.6</v>
      </c>
      <c r="E226">
        <v>0</v>
      </c>
      <c r="F226" s="2"/>
      <c r="G226" s="2"/>
      <c r="H226" s="2"/>
      <c r="I226" s="2"/>
      <c r="K226" s="2"/>
      <c r="L226" s="2"/>
      <c r="M226" s="2"/>
    </row>
    <row r="227" spans="1:13" x14ac:dyDescent="0.3">
      <c r="A227">
        <v>98193</v>
      </c>
      <c r="B227">
        <v>12.9</v>
      </c>
      <c r="C227">
        <v>30.4</v>
      </c>
      <c r="D227">
        <v>21</v>
      </c>
      <c r="E227">
        <v>4.3</v>
      </c>
      <c r="F227" s="2"/>
      <c r="G227" s="2"/>
      <c r="H227" s="2"/>
      <c r="I227" s="2"/>
      <c r="K227" s="2"/>
      <c r="L227" s="2"/>
      <c r="M227" s="2"/>
    </row>
    <row r="228" spans="1:13" x14ac:dyDescent="0.3">
      <c r="A228">
        <v>98194</v>
      </c>
      <c r="B228">
        <v>19.100000000000001</v>
      </c>
      <c r="C228">
        <v>31.8</v>
      </c>
      <c r="D228">
        <v>21</v>
      </c>
      <c r="E228">
        <v>0</v>
      </c>
      <c r="F228" s="2"/>
      <c r="G228" s="2"/>
      <c r="H228" s="2"/>
      <c r="I228" s="2"/>
      <c r="K228" s="2"/>
      <c r="L228" s="2"/>
      <c r="M228" s="2"/>
    </row>
    <row r="229" spans="1:13" x14ac:dyDescent="0.3">
      <c r="A229">
        <v>98195</v>
      </c>
      <c r="B229">
        <v>17.8</v>
      </c>
      <c r="C229">
        <v>30.5</v>
      </c>
      <c r="D229">
        <v>20.9</v>
      </c>
      <c r="E229">
        <v>0</v>
      </c>
      <c r="F229" s="2"/>
      <c r="G229" s="2"/>
      <c r="H229" s="2"/>
      <c r="I229" s="2"/>
      <c r="K229" s="2"/>
      <c r="L229" s="2"/>
      <c r="M229" s="2"/>
    </row>
    <row r="230" spans="1:13" x14ac:dyDescent="0.3">
      <c r="A230">
        <v>98196</v>
      </c>
      <c r="B230">
        <v>25.6</v>
      </c>
      <c r="C230">
        <v>33.299999999999997</v>
      </c>
      <c r="D230">
        <v>20.9</v>
      </c>
      <c r="E230">
        <v>0</v>
      </c>
      <c r="F230" s="2"/>
      <c r="G230" s="2"/>
      <c r="H230" s="2"/>
      <c r="I230" s="2"/>
      <c r="K230" s="2"/>
      <c r="L230" s="2"/>
      <c r="M230" s="2"/>
    </row>
    <row r="231" spans="1:13" x14ac:dyDescent="0.3">
      <c r="A231">
        <v>98197</v>
      </c>
      <c r="B231">
        <v>19</v>
      </c>
      <c r="C231">
        <v>34.299999999999997</v>
      </c>
      <c r="D231">
        <v>22.7</v>
      </c>
      <c r="E231">
        <v>4.8</v>
      </c>
      <c r="F231" s="2"/>
      <c r="G231" s="2"/>
      <c r="H231" s="2"/>
      <c r="I231" s="2"/>
      <c r="K231" s="2"/>
      <c r="L231" s="2"/>
      <c r="M231" s="2"/>
    </row>
    <row r="232" spans="1:13" x14ac:dyDescent="0.3">
      <c r="A232">
        <v>98198</v>
      </c>
      <c r="B232">
        <v>25.4</v>
      </c>
      <c r="C232">
        <v>33.799999999999997</v>
      </c>
      <c r="D232">
        <v>21.5</v>
      </c>
      <c r="E232">
        <v>0</v>
      </c>
      <c r="F232" s="2"/>
      <c r="G232" s="2"/>
      <c r="H232" s="2"/>
      <c r="I232" s="2"/>
      <c r="K232" s="2"/>
      <c r="L232" s="2"/>
      <c r="M232" s="2"/>
    </row>
    <row r="233" spans="1:13" x14ac:dyDescent="0.3">
      <c r="A233">
        <v>98199</v>
      </c>
      <c r="B233">
        <v>19.5</v>
      </c>
      <c r="C233">
        <v>34.4</v>
      </c>
      <c r="D233">
        <v>19.899999999999999</v>
      </c>
      <c r="E233">
        <v>0.8</v>
      </c>
      <c r="F233" s="2"/>
      <c r="G233" s="2"/>
      <c r="H233" s="2"/>
      <c r="I233" s="2"/>
      <c r="K233" s="2"/>
      <c r="L233" s="2"/>
      <c r="M233" s="2"/>
    </row>
    <row r="234" spans="1:13" x14ac:dyDescent="0.3">
      <c r="A234">
        <v>98200</v>
      </c>
      <c r="B234">
        <v>21.5</v>
      </c>
      <c r="C234">
        <v>36.200000000000003</v>
      </c>
      <c r="D234">
        <v>19.899999999999999</v>
      </c>
      <c r="E234">
        <v>40.9</v>
      </c>
      <c r="F234" s="2"/>
      <c r="G234" s="2"/>
      <c r="H234" s="2"/>
      <c r="I234" s="2"/>
      <c r="K234" s="2"/>
      <c r="L234" s="2"/>
      <c r="M234" s="2"/>
    </row>
    <row r="235" spans="1:13" x14ac:dyDescent="0.3">
      <c r="A235">
        <v>98201</v>
      </c>
      <c r="B235">
        <v>24.6</v>
      </c>
      <c r="C235">
        <v>34.9</v>
      </c>
      <c r="D235">
        <v>18.7</v>
      </c>
      <c r="E235">
        <v>1</v>
      </c>
      <c r="F235" s="2"/>
      <c r="G235" s="2"/>
      <c r="H235" s="2"/>
      <c r="I235" s="2"/>
      <c r="K235" s="2"/>
      <c r="L235" s="2"/>
      <c r="M235" s="2"/>
    </row>
    <row r="236" spans="1:13" x14ac:dyDescent="0.3">
      <c r="A236">
        <v>98202</v>
      </c>
      <c r="B236">
        <v>27</v>
      </c>
      <c r="C236">
        <v>33.5</v>
      </c>
      <c r="D236">
        <v>20.2</v>
      </c>
      <c r="E236">
        <v>0</v>
      </c>
      <c r="F236" s="2"/>
      <c r="G236" s="2"/>
      <c r="H236" s="2"/>
      <c r="I236" s="2"/>
      <c r="K236" s="2"/>
      <c r="L236" s="2"/>
      <c r="M236" s="2"/>
    </row>
    <row r="237" spans="1:13" x14ac:dyDescent="0.3">
      <c r="A237">
        <v>98203</v>
      </c>
      <c r="B237">
        <v>21.4</v>
      </c>
      <c r="C237">
        <v>33</v>
      </c>
      <c r="D237">
        <v>21.7</v>
      </c>
      <c r="E237">
        <v>0</v>
      </c>
      <c r="F237" s="2"/>
      <c r="G237" s="2"/>
      <c r="H237" s="2"/>
      <c r="I237" s="2"/>
      <c r="K237" s="2"/>
      <c r="L237" s="2"/>
      <c r="M237" s="2"/>
    </row>
    <row r="238" spans="1:13" x14ac:dyDescent="0.3">
      <c r="A238">
        <v>98204</v>
      </c>
      <c r="B238">
        <v>25.1</v>
      </c>
      <c r="C238">
        <v>33.5</v>
      </c>
      <c r="D238">
        <v>21.7</v>
      </c>
      <c r="E238">
        <v>0</v>
      </c>
      <c r="F238" s="2"/>
      <c r="G238" s="2"/>
      <c r="H238" s="2"/>
      <c r="I238" s="2"/>
      <c r="K238" s="2"/>
      <c r="L238" s="2"/>
      <c r="M238" s="2"/>
    </row>
    <row r="239" spans="1:13" x14ac:dyDescent="0.3">
      <c r="A239">
        <v>98205</v>
      </c>
      <c r="B239">
        <v>19.399999999999999</v>
      </c>
      <c r="C239">
        <v>33.200000000000003</v>
      </c>
      <c r="D239">
        <v>21.2</v>
      </c>
      <c r="E239">
        <v>0.8</v>
      </c>
      <c r="F239" s="2"/>
      <c r="G239" s="2"/>
      <c r="H239" s="2"/>
      <c r="I239" s="2"/>
      <c r="K239" s="2"/>
      <c r="L239" s="2"/>
      <c r="M239" s="2"/>
    </row>
    <row r="240" spans="1:13" x14ac:dyDescent="0.3">
      <c r="A240">
        <v>98206</v>
      </c>
      <c r="B240">
        <v>17.899999999999999</v>
      </c>
      <c r="C240">
        <v>30.9</v>
      </c>
      <c r="D240">
        <v>20.100000000000001</v>
      </c>
      <c r="E240">
        <v>0</v>
      </c>
      <c r="F240" s="2"/>
      <c r="G240" s="2"/>
      <c r="H240" s="2"/>
      <c r="I240" s="2"/>
      <c r="K240" s="2"/>
      <c r="L240" s="2"/>
      <c r="M240" s="2"/>
    </row>
    <row r="241" spans="1:13" x14ac:dyDescent="0.3">
      <c r="A241">
        <v>98207</v>
      </c>
      <c r="B241">
        <v>19.3</v>
      </c>
      <c r="C241">
        <v>31.8</v>
      </c>
      <c r="D241">
        <v>20.8</v>
      </c>
      <c r="E241">
        <v>0</v>
      </c>
      <c r="F241" s="2"/>
      <c r="G241" s="2"/>
      <c r="H241" s="2"/>
      <c r="I241" s="2"/>
      <c r="K241" s="2"/>
      <c r="L241" s="2"/>
      <c r="M241" s="2"/>
    </row>
    <row r="242" spans="1:13" x14ac:dyDescent="0.3">
      <c r="A242">
        <v>98208</v>
      </c>
      <c r="B242">
        <v>6.1</v>
      </c>
      <c r="C242">
        <v>26.6</v>
      </c>
      <c r="D242">
        <v>20.9</v>
      </c>
      <c r="E242">
        <v>15</v>
      </c>
      <c r="F242" s="2"/>
      <c r="G242" s="2"/>
      <c r="H242" s="2"/>
      <c r="I242" s="2"/>
      <c r="K242" s="2"/>
      <c r="L242" s="2"/>
      <c r="M242" s="2"/>
    </row>
    <row r="243" spans="1:13" x14ac:dyDescent="0.3">
      <c r="A243">
        <v>98209</v>
      </c>
      <c r="B243">
        <v>21.6</v>
      </c>
      <c r="C243">
        <v>32.4</v>
      </c>
      <c r="D243">
        <v>21.8</v>
      </c>
      <c r="E243">
        <v>4.3</v>
      </c>
      <c r="F243" s="2"/>
      <c r="G243" s="2"/>
      <c r="H243" s="2"/>
      <c r="I243" s="2"/>
      <c r="K243" s="2"/>
      <c r="L243" s="2"/>
      <c r="M243" s="2"/>
    </row>
    <row r="244" spans="1:13" x14ac:dyDescent="0.3">
      <c r="A244">
        <v>98210</v>
      </c>
      <c r="B244">
        <v>23.2</v>
      </c>
      <c r="C244">
        <v>33</v>
      </c>
      <c r="D244">
        <v>21.9</v>
      </c>
      <c r="E244">
        <v>0</v>
      </c>
      <c r="F244" s="2"/>
      <c r="G244" s="2"/>
      <c r="H244" s="2"/>
      <c r="I244" s="2"/>
      <c r="K244" s="2"/>
      <c r="L244" s="2"/>
      <c r="M244" s="2"/>
    </row>
    <row r="245" spans="1:13" x14ac:dyDescent="0.3">
      <c r="A245">
        <v>98211</v>
      </c>
      <c r="B245">
        <v>19.7</v>
      </c>
      <c r="C245">
        <v>32.299999999999997</v>
      </c>
      <c r="D245">
        <v>20.9</v>
      </c>
      <c r="E245">
        <v>1</v>
      </c>
      <c r="F245" s="2"/>
      <c r="G245" s="2"/>
      <c r="H245" s="2"/>
      <c r="I245" s="2"/>
      <c r="K245" s="2"/>
      <c r="L245" s="2"/>
      <c r="M245" s="2"/>
    </row>
    <row r="246" spans="1:13" x14ac:dyDescent="0.3">
      <c r="A246">
        <v>98212</v>
      </c>
      <c r="B246">
        <v>12.3</v>
      </c>
      <c r="C246">
        <v>30.3</v>
      </c>
      <c r="D246">
        <v>21.8</v>
      </c>
      <c r="E246">
        <v>2.5</v>
      </c>
      <c r="F246" s="2"/>
      <c r="G246" s="2"/>
      <c r="H246" s="2"/>
      <c r="I246" s="2"/>
      <c r="K246" s="2"/>
      <c r="L246" s="2"/>
      <c r="M246" s="2"/>
    </row>
    <row r="247" spans="1:13" x14ac:dyDescent="0.3">
      <c r="A247">
        <v>98213</v>
      </c>
      <c r="B247">
        <v>19.3</v>
      </c>
      <c r="C247">
        <v>30.7</v>
      </c>
      <c r="D247">
        <v>21.2</v>
      </c>
      <c r="E247">
        <v>0</v>
      </c>
      <c r="F247" s="2"/>
      <c r="G247" s="2"/>
      <c r="H247" s="2"/>
      <c r="I247" s="2"/>
      <c r="K247" s="2"/>
      <c r="L247" s="2"/>
      <c r="M247" s="2"/>
    </row>
    <row r="248" spans="1:13" x14ac:dyDescent="0.3">
      <c r="A248">
        <v>98214</v>
      </c>
      <c r="B248">
        <v>24.4</v>
      </c>
      <c r="C248">
        <v>28.5</v>
      </c>
      <c r="D248">
        <v>17.8</v>
      </c>
      <c r="E248">
        <v>0</v>
      </c>
      <c r="F248" s="2"/>
      <c r="G248" s="2"/>
      <c r="H248" s="2"/>
      <c r="I248" s="2"/>
      <c r="K248" s="2"/>
      <c r="L248" s="2"/>
      <c r="M248" s="2"/>
    </row>
    <row r="249" spans="1:13" x14ac:dyDescent="0.3">
      <c r="A249">
        <v>98215</v>
      </c>
      <c r="B249">
        <v>27.5</v>
      </c>
      <c r="C249">
        <v>29.5</v>
      </c>
      <c r="D249">
        <v>14</v>
      </c>
      <c r="E249">
        <v>0</v>
      </c>
      <c r="F249" s="2"/>
      <c r="G249" s="2"/>
      <c r="H249" s="2"/>
      <c r="I249" s="2"/>
      <c r="K249" s="2"/>
      <c r="L249" s="2"/>
      <c r="M249" s="2"/>
    </row>
    <row r="250" spans="1:13" x14ac:dyDescent="0.3">
      <c r="A250">
        <v>98216</v>
      </c>
      <c r="B250">
        <v>22.2</v>
      </c>
      <c r="C250">
        <v>31.2</v>
      </c>
      <c r="D250">
        <v>16.8</v>
      </c>
      <c r="E250">
        <v>0</v>
      </c>
      <c r="F250" s="2"/>
      <c r="G250" s="2"/>
      <c r="H250" s="2"/>
      <c r="I250" s="2"/>
      <c r="K250" s="2"/>
      <c r="L250" s="2"/>
      <c r="M250" s="2"/>
    </row>
    <row r="251" spans="1:13" x14ac:dyDescent="0.3">
      <c r="A251">
        <v>98217</v>
      </c>
      <c r="B251">
        <v>26.6</v>
      </c>
      <c r="C251">
        <v>33</v>
      </c>
      <c r="D251">
        <v>18.2</v>
      </c>
      <c r="E251">
        <v>0</v>
      </c>
      <c r="F251" s="2"/>
      <c r="G251" s="2"/>
      <c r="H251" s="2"/>
      <c r="I251" s="2"/>
      <c r="K251" s="2"/>
      <c r="L251" s="2"/>
      <c r="M251" s="2"/>
    </row>
    <row r="252" spans="1:13" x14ac:dyDescent="0.3">
      <c r="A252">
        <v>98218</v>
      </c>
      <c r="B252">
        <v>16.899999999999999</v>
      </c>
      <c r="C252">
        <v>32.200000000000003</v>
      </c>
      <c r="D252">
        <v>18.600000000000001</v>
      </c>
      <c r="E252">
        <v>0</v>
      </c>
      <c r="F252" s="2"/>
      <c r="G252" s="2"/>
      <c r="H252" s="2"/>
      <c r="I252" s="2"/>
      <c r="K252" s="2"/>
      <c r="L252" s="2"/>
      <c r="M252" s="2"/>
    </row>
    <row r="253" spans="1:13" x14ac:dyDescent="0.3">
      <c r="A253">
        <v>98219</v>
      </c>
      <c r="B253">
        <v>21.5</v>
      </c>
      <c r="C253">
        <v>32.1</v>
      </c>
      <c r="D253">
        <v>18.2</v>
      </c>
      <c r="E253">
        <v>0</v>
      </c>
      <c r="F253" s="2"/>
      <c r="G253" s="2"/>
      <c r="H253" s="2"/>
      <c r="I253" s="2"/>
      <c r="K253" s="2"/>
      <c r="L253" s="2"/>
      <c r="M253" s="2"/>
    </row>
    <row r="254" spans="1:13" x14ac:dyDescent="0.3">
      <c r="A254">
        <v>98220</v>
      </c>
      <c r="B254">
        <v>19.3</v>
      </c>
      <c r="C254">
        <v>31.1</v>
      </c>
      <c r="D254">
        <v>19.5</v>
      </c>
      <c r="E254">
        <v>4.5999999999999996</v>
      </c>
      <c r="F254" s="2"/>
      <c r="G254" s="2"/>
      <c r="H254" s="2"/>
      <c r="I254" s="2"/>
      <c r="K254" s="2"/>
      <c r="L254" s="2"/>
      <c r="M254" s="2"/>
    </row>
    <row r="255" spans="1:13" x14ac:dyDescent="0.3">
      <c r="A255">
        <v>98221</v>
      </c>
      <c r="B255">
        <v>13.9</v>
      </c>
      <c r="C255">
        <v>30.7</v>
      </c>
      <c r="D255">
        <v>20.399999999999999</v>
      </c>
      <c r="E255">
        <v>10.4</v>
      </c>
      <c r="F255" s="2"/>
      <c r="G255" s="2"/>
      <c r="H255" s="2"/>
      <c r="I255" s="2"/>
      <c r="K255" s="2"/>
      <c r="L255" s="2"/>
      <c r="M255" s="2"/>
    </row>
    <row r="256" spans="1:13" x14ac:dyDescent="0.3">
      <c r="A256">
        <v>98222</v>
      </c>
      <c r="B256">
        <v>23.2</v>
      </c>
      <c r="C256">
        <v>31.8</v>
      </c>
      <c r="D256">
        <v>19.899999999999999</v>
      </c>
      <c r="E256">
        <v>0</v>
      </c>
      <c r="F256" s="2"/>
      <c r="G256" s="2"/>
      <c r="H256" s="2"/>
      <c r="I256" s="2"/>
      <c r="K256" s="2"/>
      <c r="L256" s="2"/>
      <c r="M256" s="2"/>
    </row>
    <row r="257" spans="1:13" x14ac:dyDescent="0.3">
      <c r="A257">
        <v>98223</v>
      </c>
      <c r="B257">
        <v>21.6</v>
      </c>
      <c r="C257">
        <v>32.6</v>
      </c>
      <c r="D257">
        <v>19.7</v>
      </c>
      <c r="E257">
        <v>0</v>
      </c>
      <c r="F257" s="2"/>
      <c r="G257" s="2"/>
      <c r="H257" s="2"/>
      <c r="I257" s="2"/>
      <c r="K257" s="2"/>
      <c r="L257" s="2"/>
      <c r="M257" s="2"/>
    </row>
    <row r="258" spans="1:13" x14ac:dyDescent="0.3">
      <c r="A258">
        <v>98224</v>
      </c>
      <c r="B258">
        <v>18.7</v>
      </c>
      <c r="C258">
        <v>31.8</v>
      </c>
      <c r="D258">
        <v>20.100000000000001</v>
      </c>
      <c r="E258">
        <v>0</v>
      </c>
      <c r="F258" s="2"/>
      <c r="G258" s="2"/>
      <c r="H258" s="2"/>
      <c r="I258" s="2"/>
      <c r="K258" s="2"/>
      <c r="L258" s="2"/>
      <c r="M258" s="2"/>
    </row>
    <row r="259" spans="1:13" x14ac:dyDescent="0.3">
      <c r="A259">
        <v>98225</v>
      </c>
      <c r="B259">
        <v>19.8</v>
      </c>
      <c r="C259">
        <v>32</v>
      </c>
      <c r="D259">
        <v>20.399999999999999</v>
      </c>
      <c r="E259">
        <v>0</v>
      </c>
      <c r="F259" s="2"/>
      <c r="G259" s="2"/>
      <c r="H259" s="2"/>
      <c r="I259" s="2"/>
      <c r="K259" s="2"/>
      <c r="L259" s="2"/>
      <c r="M259" s="2"/>
    </row>
    <row r="260" spans="1:13" x14ac:dyDescent="0.3">
      <c r="A260">
        <v>98226</v>
      </c>
      <c r="B260">
        <v>16</v>
      </c>
      <c r="C260">
        <v>30.6</v>
      </c>
      <c r="D260">
        <v>20.9</v>
      </c>
      <c r="E260">
        <v>59.9</v>
      </c>
      <c r="F260" s="2"/>
      <c r="G260" s="2"/>
      <c r="H260" s="2"/>
      <c r="I260" s="2"/>
      <c r="K260" s="2"/>
      <c r="L260" s="2"/>
      <c r="M260" s="2"/>
    </row>
    <row r="261" spans="1:13" x14ac:dyDescent="0.3">
      <c r="A261">
        <v>98227</v>
      </c>
      <c r="B261">
        <v>16.600000000000001</v>
      </c>
      <c r="C261">
        <v>29.9</v>
      </c>
      <c r="D261">
        <v>20.9</v>
      </c>
      <c r="E261">
        <v>4.5999999999999996</v>
      </c>
      <c r="F261" s="2"/>
      <c r="G261" s="2"/>
      <c r="H261" s="2"/>
      <c r="I261" s="2"/>
      <c r="K261" s="2"/>
      <c r="L261" s="2"/>
      <c r="M261" s="2"/>
    </row>
    <row r="262" spans="1:13" x14ac:dyDescent="0.3">
      <c r="A262">
        <v>98228</v>
      </c>
      <c r="B262">
        <v>13.7</v>
      </c>
      <c r="C262">
        <v>29.7</v>
      </c>
      <c r="D262">
        <v>19.899999999999999</v>
      </c>
      <c r="E262">
        <v>7.1</v>
      </c>
      <c r="F262" s="2"/>
      <c r="G262" s="2"/>
      <c r="H262" s="2"/>
      <c r="I262" s="2"/>
      <c r="K262" s="2"/>
      <c r="L262" s="2"/>
      <c r="M262" s="2"/>
    </row>
    <row r="263" spans="1:13" x14ac:dyDescent="0.3">
      <c r="A263">
        <v>98229</v>
      </c>
      <c r="B263">
        <v>15.6</v>
      </c>
      <c r="C263">
        <v>30.4</v>
      </c>
      <c r="D263">
        <v>20.100000000000001</v>
      </c>
      <c r="E263">
        <v>0</v>
      </c>
      <c r="F263" s="2"/>
      <c r="G263" s="2"/>
      <c r="H263" s="2"/>
      <c r="I263" s="2"/>
      <c r="K263" s="2"/>
      <c r="L263" s="2"/>
      <c r="M263" s="2"/>
    </row>
    <row r="264" spans="1:13" x14ac:dyDescent="0.3">
      <c r="A264">
        <v>98230</v>
      </c>
      <c r="B264">
        <v>14.9</v>
      </c>
      <c r="C264">
        <v>31</v>
      </c>
      <c r="D264">
        <v>20.100000000000001</v>
      </c>
      <c r="E264">
        <v>30.5</v>
      </c>
      <c r="F264" s="2"/>
      <c r="G264" s="2"/>
      <c r="H264" s="2"/>
      <c r="I264" s="2"/>
      <c r="K264" s="2"/>
      <c r="L264" s="2"/>
      <c r="M264" s="2"/>
    </row>
    <row r="265" spans="1:13" x14ac:dyDescent="0.3">
      <c r="A265">
        <v>98231</v>
      </c>
      <c r="B265">
        <v>21.1</v>
      </c>
      <c r="C265">
        <v>33.1</v>
      </c>
      <c r="D265">
        <v>19.7</v>
      </c>
      <c r="E265">
        <v>0</v>
      </c>
      <c r="F265" s="2"/>
      <c r="G265" s="2"/>
      <c r="H265" s="2"/>
      <c r="I265" s="2"/>
      <c r="K265" s="2"/>
      <c r="L265" s="2"/>
      <c r="M265" s="2"/>
    </row>
    <row r="266" spans="1:13" x14ac:dyDescent="0.3">
      <c r="A266">
        <v>98232</v>
      </c>
      <c r="B266">
        <v>10.5</v>
      </c>
      <c r="C266">
        <v>27.9</v>
      </c>
      <c r="D266">
        <v>20.2</v>
      </c>
      <c r="E266">
        <v>8.4</v>
      </c>
      <c r="F266" s="2"/>
      <c r="G266" s="2"/>
      <c r="H266" s="2"/>
      <c r="I266" s="2"/>
      <c r="K266" s="2"/>
      <c r="L266" s="2"/>
      <c r="M266" s="2"/>
    </row>
    <row r="267" spans="1:13" x14ac:dyDescent="0.3">
      <c r="A267">
        <v>98233</v>
      </c>
      <c r="B267">
        <v>26.2</v>
      </c>
      <c r="C267">
        <v>29.5</v>
      </c>
      <c r="D267">
        <v>15.9</v>
      </c>
      <c r="E267">
        <v>0</v>
      </c>
      <c r="F267" s="2"/>
      <c r="G267" s="2"/>
      <c r="H267" s="2"/>
      <c r="I267" s="2"/>
      <c r="K267" s="2"/>
      <c r="L267" s="2"/>
      <c r="M267" s="2"/>
    </row>
    <row r="268" spans="1:13" x14ac:dyDescent="0.3">
      <c r="A268">
        <v>98234</v>
      </c>
      <c r="B268">
        <v>26.6</v>
      </c>
      <c r="C268">
        <v>31</v>
      </c>
      <c r="D268">
        <v>14</v>
      </c>
      <c r="E268">
        <v>0</v>
      </c>
      <c r="F268" s="2"/>
      <c r="G268" s="2"/>
      <c r="H268" s="2"/>
      <c r="I268" s="2"/>
      <c r="K268" s="2"/>
      <c r="L268" s="2"/>
      <c r="M268" s="2"/>
    </row>
    <row r="269" spans="1:13" x14ac:dyDescent="0.3">
      <c r="A269">
        <v>98235</v>
      </c>
      <c r="B269">
        <v>24.3</v>
      </c>
      <c r="C269">
        <v>31.8</v>
      </c>
      <c r="D269">
        <v>14.9</v>
      </c>
      <c r="E269">
        <v>0</v>
      </c>
      <c r="F269" s="2"/>
      <c r="G269" s="2"/>
      <c r="H269" s="2"/>
      <c r="I269" s="2"/>
      <c r="K269" s="2"/>
      <c r="L269" s="2"/>
      <c r="M269" s="2"/>
    </row>
    <row r="270" spans="1:13" x14ac:dyDescent="0.3">
      <c r="A270">
        <v>98236</v>
      </c>
      <c r="B270">
        <v>25</v>
      </c>
      <c r="C270">
        <v>33</v>
      </c>
      <c r="D270">
        <v>17.600000000000001</v>
      </c>
      <c r="E270">
        <v>0</v>
      </c>
      <c r="F270" s="2"/>
      <c r="G270" s="2"/>
      <c r="H270" s="2"/>
      <c r="I270" s="2"/>
      <c r="K270" s="2"/>
      <c r="L270" s="2"/>
      <c r="M270" s="2"/>
    </row>
    <row r="271" spans="1:13" x14ac:dyDescent="0.3">
      <c r="A271">
        <v>98237</v>
      </c>
      <c r="B271">
        <v>24.1</v>
      </c>
      <c r="C271">
        <v>33.4</v>
      </c>
      <c r="D271">
        <v>18</v>
      </c>
      <c r="E271">
        <v>0</v>
      </c>
      <c r="F271" s="2"/>
      <c r="G271" s="2"/>
      <c r="H271" s="2"/>
      <c r="I271" s="2"/>
      <c r="K271" s="2"/>
      <c r="L271" s="2"/>
      <c r="M271" s="2"/>
    </row>
    <row r="272" spans="1:13" x14ac:dyDescent="0.3">
      <c r="A272">
        <v>98238</v>
      </c>
      <c r="B272">
        <v>24.2</v>
      </c>
      <c r="C272">
        <v>35</v>
      </c>
      <c r="D272">
        <v>18.600000000000001</v>
      </c>
      <c r="E272">
        <v>0</v>
      </c>
      <c r="F272" s="2"/>
      <c r="G272" s="2"/>
      <c r="H272" s="2"/>
      <c r="I272" s="2"/>
      <c r="K272" s="2"/>
      <c r="L272" s="2"/>
      <c r="M272" s="2"/>
    </row>
    <row r="273" spans="1:13" x14ac:dyDescent="0.3">
      <c r="A273">
        <v>98239</v>
      </c>
      <c r="B273">
        <v>25.6</v>
      </c>
      <c r="C273">
        <v>33.1</v>
      </c>
      <c r="D273">
        <v>19</v>
      </c>
      <c r="E273">
        <v>0</v>
      </c>
      <c r="F273" s="2"/>
      <c r="G273" s="2"/>
      <c r="H273" s="2"/>
      <c r="I273" s="2"/>
      <c r="K273" s="2"/>
      <c r="L273" s="2"/>
      <c r="M273" s="2"/>
    </row>
    <row r="274" spans="1:13" x14ac:dyDescent="0.3">
      <c r="A274">
        <v>98240</v>
      </c>
      <c r="B274">
        <v>24.5</v>
      </c>
      <c r="C274">
        <v>33.6</v>
      </c>
      <c r="D274">
        <v>17.600000000000001</v>
      </c>
      <c r="E274">
        <v>0</v>
      </c>
      <c r="F274" s="2"/>
      <c r="G274" s="2"/>
      <c r="H274" s="2"/>
      <c r="I274" s="2"/>
      <c r="K274" s="2"/>
      <c r="L274" s="2"/>
      <c r="M274" s="2"/>
    </row>
    <row r="275" spans="1:13" x14ac:dyDescent="0.3">
      <c r="A275">
        <v>98241</v>
      </c>
      <c r="B275">
        <v>23.1</v>
      </c>
      <c r="C275">
        <v>35</v>
      </c>
      <c r="D275">
        <v>19.100000000000001</v>
      </c>
      <c r="E275">
        <v>0</v>
      </c>
      <c r="F275" s="2"/>
      <c r="G275" s="2"/>
      <c r="H275" s="2"/>
      <c r="I275" s="2"/>
      <c r="K275" s="2"/>
      <c r="L275" s="2"/>
      <c r="M275" s="2"/>
    </row>
    <row r="276" spans="1:13" x14ac:dyDescent="0.3">
      <c r="A276">
        <v>98242</v>
      </c>
      <c r="B276">
        <v>23.2</v>
      </c>
      <c r="C276">
        <v>35.299999999999997</v>
      </c>
      <c r="D276">
        <v>20.3</v>
      </c>
      <c r="E276">
        <v>0</v>
      </c>
      <c r="F276" s="2"/>
      <c r="G276" s="2"/>
      <c r="H276" s="2"/>
      <c r="I276" s="2"/>
      <c r="K276" s="2"/>
      <c r="L276" s="2"/>
      <c r="M276" s="2"/>
    </row>
    <row r="277" spans="1:13" x14ac:dyDescent="0.3">
      <c r="A277">
        <v>98243</v>
      </c>
      <c r="B277">
        <v>16.7</v>
      </c>
      <c r="C277">
        <v>33.700000000000003</v>
      </c>
      <c r="D277">
        <v>20.3</v>
      </c>
      <c r="E277">
        <v>0</v>
      </c>
      <c r="F277" s="2"/>
      <c r="G277" s="2"/>
      <c r="H277" s="2"/>
      <c r="I277" s="2"/>
      <c r="K277" s="2"/>
      <c r="L277" s="2"/>
      <c r="M277" s="2"/>
    </row>
    <row r="278" spans="1:13" x14ac:dyDescent="0.3">
      <c r="A278">
        <v>98244</v>
      </c>
      <c r="B278">
        <v>15.2</v>
      </c>
      <c r="C278">
        <v>30.9</v>
      </c>
      <c r="D278">
        <v>19.399999999999999</v>
      </c>
      <c r="E278">
        <v>0</v>
      </c>
      <c r="F278" s="2"/>
      <c r="G278" s="2"/>
      <c r="H278" s="2"/>
      <c r="I278" s="2"/>
      <c r="K278" s="2"/>
      <c r="L278" s="2"/>
      <c r="M278" s="2"/>
    </row>
    <row r="279" spans="1:13" x14ac:dyDescent="0.3">
      <c r="A279">
        <v>98245</v>
      </c>
      <c r="B279">
        <v>14.1</v>
      </c>
      <c r="C279">
        <v>29.9</v>
      </c>
      <c r="D279">
        <v>19.899999999999999</v>
      </c>
      <c r="E279">
        <v>0</v>
      </c>
      <c r="F279" s="2"/>
      <c r="G279" s="2"/>
      <c r="H279" s="2"/>
      <c r="I279" s="2"/>
      <c r="K279" s="2"/>
      <c r="L279" s="2"/>
      <c r="M279" s="2"/>
    </row>
    <row r="280" spans="1:13" x14ac:dyDescent="0.3">
      <c r="A280">
        <v>98246</v>
      </c>
      <c r="B280">
        <v>5</v>
      </c>
      <c r="C280">
        <v>24.9</v>
      </c>
      <c r="D280">
        <v>18.3</v>
      </c>
      <c r="E280">
        <v>33.5</v>
      </c>
      <c r="F280" s="2"/>
      <c r="G280" s="2"/>
      <c r="H280" s="2"/>
      <c r="I280" s="2"/>
      <c r="K280" s="2"/>
      <c r="L280" s="2"/>
      <c r="M280" s="2"/>
    </row>
    <row r="281" spans="1:13" x14ac:dyDescent="0.3">
      <c r="A281">
        <v>98247</v>
      </c>
      <c r="B281">
        <v>24.2</v>
      </c>
      <c r="C281">
        <v>33.5</v>
      </c>
      <c r="D281">
        <v>17.2</v>
      </c>
      <c r="E281">
        <v>0</v>
      </c>
      <c r="F281" s="2"/>
      <c r="G281" s="2"/>
      <c r="H281" s="2"/>
      <c r="I281" s="2"/>
      <c r="K281" s="2"/>
      <c r="L281" s="2"/>
      <c r="M281" s="2"/>
    </row>
    <row r="282" spans="1:13" x14ac:dyDescent="0.3">
      <c r="A282">
        <v>98248</v>
      </c>
      <c r="B282">
        <v>23.5</v>
      </c>
      <c r="C282">
        <v>33.6</v>
      </c>
      <c r="D282">
        <v>16.8</v>
      </c>
      <c r="E282">
        <v>0</v>
      </c>
      <c r="F282" s="2"/>
      <c r="G282" s="2"/>
      <c r="H282" s="2"/>
      <c r="I282" s="2"/>
      <c r="K282" s="2"/>
      <c r="L282" s="2"/>
      <c r="M282" s="2"/>
    </row>
    <row r="283" spans="1:13" x14ac:dyDescent="0.3">
      <c r="A283">
        <v>98249</v>
      </c>
      <c r="B283">
        <v>20.3</v>
      </c>
      <c r="C283">
        <v>32.299999999999997</v>
      </c>
      <c r="D283">
        <v>19.2</v>
      </c>
      <c r="E283">
        <v>0</v>
      </c>
      <c r="F283" s="2"/>
      <c r="G283" s="2"/>
      <c r="H283" s="2"/>
      <c r="I283" s="2"/>
      <c r="K283" s="2"/>
      <c r="L283" s="2"/>
      <c r="M283" s="2"/>
    </row>
    <row r="284" spans="1:13" x14ac:dyDescent="0.3">
      <c r="A284">
        <v>98250</v>
      </c>
      <c r="B284">
        <v>21.3</v>
      </c>
      <c r="C284">
        <v>32.799999999999997</v>
      </c>
      <c r="D284">
        <v>19.8</v>
      </c>
      <c r="E284">
        <v>0</v>
      </c>
      <c r="F284" s="2"/>
      <c r="G284" s="2"/>
      <c r="H284" s="2"/>
      <c r="I284" s="2"/>
      <c r="K284" s="2"/>
      <c r="L284" s="2"/>
      <c r="M284" s="2"/>
    </row>
    <row r="285" spans="1:13" x14ac:dyDescent="0.3">
      <c r="A285">
        <v>98251</v>
      </c>
      <c r="B285">
        <v>19.899999999999999</v>
      </c>
      <c r="C285">
        <v>32.6</v>
      </c>
      <c r="D285">
        <v>19.8</v>
      </c>
      <c r="E285">
        <v>0</v>
      </c>
      <c r="F285" s="2"/>
      <c r="G285" s="2"/>
      <c r="H285" s="2"/>
      <c r="I285" s="2"/>
      <c r="K285" s="2"/>
      <c r="L285" s="2"/>
      <c r="M285" s="2"/>
    </row>
    <row r="286" spans="1:13" x14ac:dyDescent="0.3">
      <c r="A286">
        <v>98252</v>
      </c>
      <c r="B286">
        <v>24.8</v>
      </c>
      <c r="C286">
        <v>26.5</v>
      </c>
      <c r="D286">
        <v>12.1</v>
      </c>
      <c r="E286">
        <v>0</v>
      </c>
      <c r="F286" s="2"/>
      <c r="G286" s="2"/>
      <c r="H286" s="2"/>
      <c r="I286" s="2"/>
      <c r="K286" s="2"/>
      <c r="L286" s="2"/>
      <c r="M286" s="2"/>
    </row>
    <row r="287" spans="1:13" x14ac:dyDescent="0.3">
      <c r="A287">
        <v>98253</v>
      </c>
      <c r="B287">
        <v>22.1</v>
      </c>
      <c r="C287">
        <v>26.3</v>
      </c>
      <c r="D287">
        <v>10.8</v>
      </c>
      <c r="E287">
        <v>0</v>
      </c>
      <c r="F287" s="2"/>
      <c r="G287" s="2"/>
      <c r="H287" s="2"/>
      <c r="I287" s="2"/>
      <c r="K287" s="2"/>
      <c r="L287" s="2"/>
      <c r="M287" s="2"/>
    </row>
    <row r="288" spans="1:13" x14ac:dyDescent="0.3">
      <c r="A288">
        <v>98254</v>
      </c>
      <c r="B288">
        <v>16.8</v>
      </c>
      <c r="C288">
        <v>26.4</v>
      </c>
      <c r="D288">
        <v>12.2</v>
      </c>
      <c r="E288">
        <v>0</v>
      </c>
      <c r="F288" s="2"/>
      <c r="G288" s="2"/>
      <c r="H288" s="2"/>
      <c r="I288" s="2"/>
      <c r="K288" s="2"/>
      <c r="L288" s="2"/>
      <c r="M288" s="2"/>
    </row>
    <row r="289" spans="1:13" x14ac:dyDescent="0.3">
      <c r="A289">
        <v>98255</v>
      </c>
      <c r="B289">
        <v>18.5</v>
      </c>
      <c r="C289">
        <v>29.5</v>
      </c>
      <c r="D289">
        <v>14.2</v>
      </c>
      <c r="E289">
        <v>0</v>
      </c>
      <c r="F289" s="2"/>
      <c r="G289" s="2"/>
      <c r="H289" s="2"/>
      <c r="I289" s="2"/>
      <c r="K289" s="2"/>
      <c r="L289" s="2"/>
      <c r="M289" s="2"/>
    </row>
    <row r="290" spans="1:13" x14ac:dyDescent="0.3">
      <c r="A290">
        <v>98256</v>
      </c>
      <c r="B290">
        <v>22.6</v>
      </c>
      <c r="C290">
        <v>31</v>
      </c>
      <c r="D290">
        <v>15.3</v>
      </c>
      <c r="E290">
        <v>0</v>
      </c>
      <c r="F290" s="2"/>
      <c r="G290" s="2"/>
      <c r="H290" s="2"/>
      <c r="I290" s="2"/>
      <c r="K290" s="2"/>
      <c r="L290" s="2"/>
      <c r="M290" s="2"/>
    </row>
    <row r="291" spans="1:13" x14ac:dyDescent="0.3">
      <c r="A291">
        <v>98257</v>
      </c>
      <c r="B291">
        <v>21.8</v>
      </c>
      <c r="C291">
        <v>30.3</v>
      </c>
      <c r="D291">
        <v>16.5</v>
      </c>
      <c r="E291">
        <v>0</v>
      </c>
      <c r="F291" s="2"/>
      <c r="G291" s="2"/>
      <c r="H291" s="2"/>
      <c r="I291" s="2"/>
      <c r="K291" s="2"/>
      <c r="L291" s="2"/>
      <c r="M291" s="2"/>
    </row>
    <row r="292" spans="1:13" x14ac:dyDescent="0.3">
      <c r="A292">
        <v>98258</v>
      </c>
      <c r="B292">
        <v>17.7</v>
      </c>
      <c r="C292">
        <v>30.9</v>
      </c>
      <c r="D292">
        <v>18.3</v>
      </c>
      <c r="E292">
        <v>0</v>
      </c>
      <c r="F292" s="2"/>
      <c r="G292" s="2"/>
      <c r="H292" s="2"/>
      <c r="I292" s="2"/>
      <c r="K292" s="2"/>
      <c r="L292" s="2"/>
      <c r="M292" s="2"/>
    </row>
    <row r="293" spans="1:13" x14ac:dyDescent="0.3">
      <c r="A293">
        <v>98259</v>
      </c>
      <c r="B293">
        <v>20.2</v>
      </c>
      <c r="C293">
        <v>31</v>
      </c>
      <c r="D293">
        <v>17.399999999999999</v>
      </c>
      <c r="E293">
        <v>0</v>
      </c>
      <c r="F293" s="2"/>
      <c r="G293" s="2"/>
      <c r="H293" s="2"/>
      <c r="I293" s="2"/>
      <c r="K293" s="2"/>
      <c r="L293" s="2"/>
      <c r="M293" s="2"/>
    </row>
    <row r="294" spans="1:13" x14ac:dyDescent="0.3">
      <c r="A294">
        <v>98260</v>
      </c>
      <c r="B294">
        <v>18.600000000000001</v>
      </c>
      <c r="C294">
        <v>30.4</v>
      </c>
      <c r="D294">
        <v>17.600000000000001</v>
      </c>
      <c r="E294">
        <v>0</v>
      </c>
      <c r="F294" s="2"/>
      <c r="G294" s="2"/>
      <c r="H294" s="2"/>
      <c r="I294" s="2"/>
      <c r="K294" s="2"/>
      <c r="L294" s="2"/>
      <c r="M294" s="2"/>
    </row>
    <row r="295" spans="1:13" x14ac:dyDescent="0.3">
      <c r="A295">
        <v>98261</v>
      </c>
      <c r="B295">
        <v>9.1999999999999993</v>
      </c>
      <c r="C295">
        <v>25.9</v>
      </c>
      <c r="D295">
        <v>18.3</v>
      </c>
      <c r="E295">
        <v>1.3</v>
      </c>
      <c r="F295" s="2"/>
      <c r="G295" s="2"/>
      <c r="H295" s="2"/>
      <c r="I295" s="2"/>
      <c r="K295" s="2"/>
      <c r="L295" s="2"/>
      <c r="M295" s="2"/>
    </row>
    <row r="296" spans="1:13" x14ac:dyDescent="0.3">
      <c r="A296">
        <v>98262</v>
      </c>
      <c r="B296">
        <v>9.4</v>
      </c>
      <c r="C296">
        <v>27.4</v>
      </c>
      <c r="D296">
        <v>19.899999999999999</v>
      </c>
      <c r="E296">
        <v>0.5</v>
      </c>
      <c r="F296" s="2"/>
      <c r="G296" s="2"/>
      <c r="H296" s="2"/>
      <c r="I296" s="2"/>
      <c r="K296" s="2"/>
      <c r="L296" s="2"/>
      <c r="M296" s="2"/>
    </row>
    <row r="297" spans="1:13" x14ac:dyDescent="0.3">
      <c r="A297">
        <v>98263</v>
      </c>
      <c r="B297">
        <v>8.8000000000000007</v>
      </c>
      <c r="C297">
        <v>28.4</v>
      </c>
      <c r="D297">
        <v>20.6</v>
      </c>
      <c r="E297">
        <v>7.1</v>
      </c>
      <c r="F297" s="2"/>
      <c r="G297" s="2"/>
      <c r="H297" s="2"/>
      <c r="I297" s="2"/>
      <c r="K297" s="2"/>
      <c r="L297" s="2"/>
      <c r="M297" s="2"/>
    </row>
    <row r="298" spans="1:13" x14ac:dyDescent="0.3">
      <c r="A298">
        <v>98264</v>
      </c>
      <c r="B298">
        <v>5.9</v>
      </c>
      <c r="C298">
        <v>27.6</v>
      </c>
      <c r="D298">
        <v>21.3</v>
      </c>
      <c r="E298">
        <v>9.1</v>
      </c>
      <c r="F298" s="2"/>
      <c r="G298" s="2"/>
      <c r="H298" s="2"/>
      <c r="I298" s="2"/>
      <c r="K298" s="2"/>
      <c r="L298" s="2"/>
      <c r="M298" s="2"/>
    </row>
    <row r="299" spans="1:13" x14ac:dyDescent="0.3">
      <c r="A299">
        <v>98265</v>
      </c>
      <c r="B299">
        <v>18.600000000000001</v>
      </c>
      <c r="C299">
        <v>32.200000000000003</v>
      </c>
      <c r="D299">
        <v>22.3</v>
      </c>
      <c r="E299">
        <v>0</v>
      </c>
      <c r="F299" s="2"/>
      <c r="G299" s="2"/>
      <c r="H299" s="2"/>
      <c r="I299" s="2"/>
      <c r="K299" s="2"/>
      <c r="L299" s="2"/>
      <c r="M299" s="2"/>
    </row>
    <row r="300" spans="1:13" x14ac:dyDescent="0.3">
      <c r="A300">
        <v>98266</v>
      </c>
      <c r="B300">
        <v>19.399999999999999</v>
      </c>
      <c r="C300">
        <v>28.9</v>
      </c>
      <c r="D300">
        <v>19.899999999999999</v>
      </c>
      <c r="E300">
        <v>0</v>
      </c>
      <c r="F300" s="2"/>
      <c r="G300" s="2"/>
      <c r="H300" s="2"/>
      <c r="I300" s="2"/>
      <c r="K300" s="2"/>
      <c r="L300" s="2"/>
      <c r="M300" s="2"/>
    </row>
    <row r="301" spans="1:13" x14ac:dyDescent="0.3">
      <c r="A301">
        <v>98267</v>
      </c>
      <c r="B301">
        <v>19.100000000000001</v>
      </c>
      <c r="C301">
        <v>27.2</v>
      </c>
      <c r="D301">
        <v>16.100000000000001</v>
      </c>
      <c r="E301">
        <v>0</v>
      </c>
      <c r="F301" s="2"/>
      <c r="G301" s="2"/>
      <c r="H301" s="2"/>
      <c r="I301" s="2"/>
      <c r="K301" s="2"/>
      <c r="L301" s="2"/>
      <c r="M301" s="2"/>
    </row>
    <row r="302" spans="1:13" x14ac:dyDescent="0.3">
      <c r="A302">
        <v>98268</v>
      </c>
      <c r="B302">
        <v>21.1</v>
      </c>
      <c r="C302">
        <v>28.5</v>
      </c>
      <c r="D302">
        <v>14.5</v>
      </c>
      <c r="E302">
        <v>0</v>
      </c>
      <c r="F302" s="2"/>
      <c r="G302" s="2"/>
      <c r="H302" s="2"/>
      <c r="I302" s="2"/>
      <c r="K302" s="2"/>
      <c r="L302" s="2"/>
      <c r="M302" s="2"/>
    </row>
    <row r="303" spans="1:13" x14ac:dyDescent="0.3">
      <c r="A303">
        <v>98269</v>
      </c>
      <c r="B303">
        <v>15.9</v>
      </c>
      <c r="C303">
        <v>29.3</v>
      </c>
      <c r="D303">
        <v>15.9</v>
      </c>
      <c r="E303">
        <v>0</v>
      </c>
      <c r="F303" s="2"/>
      <c r="G303" s="2"/>
      <c r="H303" s="2"/>
      <c r="I303" s="2"/>
      <c r="K303" s="2"/>
      <c r="L303" s="2"/>
      <c r="M303" s="2"/>
    </row>
    <row r="304" spans="1:13" x14ac:dyDescent="0.3">
      <c r="A304">
        <v>98270</v>
      </c>
      <c r="B304">
        <v>14.2</v>
      </c>
      <c r="C304">
        <v>30.8</v>
      </c>
      <c r="D304">
        <v>20</v>
      </c>
      <c r="E304">
        <v>0</v>
      </c>
      <c r="F304" s="2"/>
      <c r="G304" s="2"/>
      <c r="H304" s="2"/>
      <c r="I304" s="2"/>
      <c r="K304" s="2"/>
      <c r="L304" s="2"/>
      <c r="M304" s="2"/>
    </row>
    <row r="305" spans="1:13" x14ac:dyDescent="0.3">
      <c r="A305">
        <v>98271</v>
      </c>
      <c r="B305">
        <v>6.3</v>
      </c>
      <c r="C305">
        <v>27</v>
      </c>
      <c r="D305">
        <v>20.9</v>
      </c>
      <c r="E305">
        <v>4.5999999999999996</v>
      </c>
      <c r="F305" s="2"/>
      <c r="G305" s="2"/>
      <c r="H305" s="2"/>
      <c r="I305" s="2"/>
      <c r="K305" s="2"/>
      <c r="L305" s="2"/>
      <c r="M305" s="2"/>
    </row>
    <row r="306" spans="1:13" x14ac:dyDescent="0.3">
      <c r="A306">
        <v>98272</v>
      </c>
      <c r="B306">
        <v>1.9</v>
      </c>
      <c r="C306">
        <v>23.9</v>
      </c>
      <c r="D306">
        <v>19.2</v>
      </c>
      <c r="E306">
        <v>17</v>
      </c>
      <c r="F306" s="2"/>
      <c r="G306" s="2"/>
      <c r="H306" s="2"/>
      <c r="I306" s="2"/>
      <c r="K306" s="2"/>
      <c r="L306" s="2"/>
      <c r="M306" s="2"/>
    </row>
    <row r="307" spans="1:13" x14ac:dyDescent="0.3">
      <c r="A307">
        <v>98273</v>
      </c>
      <c r="B307">
        <v>4.2</v>
      </c>
      <c r="C307">
        <v>23</v>
      </c>
      <c r="D307">
        <v>19.100000000000001</v>
      </c>
      <c r="E307">
        <v>1</v>
      </c>
      <c r="F307" s="2"/>
      <c r="G307" s="2"/>
      <c r="H307" s="2"/>
      <c r="I307" s="2"/>
      <c r="K307" s="2"/>
      <c r="L307" s="2"/>
      <c r="M307" s="2"/>
    </row>
    <row r="308" spans="1:13" x14ac:dyDescent="0.3">
      <c r="A308">
        <v>98274</v>
      </c>
      <c r="B308">
        <v>18.899999999999999</v>
      </c>
      <c r="C308">
        <v>30.9</v>
      </c>
      <c r="D308">
        <v>19.3</v>
      </c>
      <c r="E308">
        <v>0</v>
      </c>
      <c r="F308" s="2"/>
      <c r="G308" s="2"/>
      <c r="H308" s="2"/>
      <c r="I308" s="2"/>
      <c r="K308" s="2"/>
      <c r="L308" s="2"/>
      <c r="M308" s="2"/>
    </row>
    <row r="309" spans="1:13" x14ac:dyDescent="0.3">
      <c r="A309">
        <v>98275</v>
      </c>
      <c r="B309">
        <v>20.399999999999999</v>
      </c>
      <c r="C309">
        <v>25.7</v>
      </c>
      <c r="D309">
        <v>14.8</v>
      </c>
      <c r="E309">
        <v>0</v>
      </c>
      <c r="F309" s="2"/>
      <c r="G309" s="2"/>
      <c r="H309" s="2"/>
      <c r="I309" s="2"/>
      <c r="K309" s="2"/>
      <c r="L309" s="2"/>
      <c r="M309" s="2"/>
    </row>
    <row r="310" spans="1:13" x14ac:dyDescent="0.3">
      <c r="A310">
        <v>98276</v>
      </c>
      <c r="B310">
        <v>10.4</v>
      </c>
      <c r="C310">
        <v>27</v>
      </c>
      <c r="D310">
        <v>15.6</v>
      </c>
      <c r="E310">
        <v>0</v>
      </c>
      <c r="F310" s="2"/>
      <c r="G310" s="2"/>
      <c r="H310" s="2"/>
      <c r="I310" s="2"/>
      <c r="K310" s="2"/>
      <c r="L310" s="2"/>
      <c r="M310" s="2"/>
    </row>
    <row r="311" spans="1:13" x14ac:dyDescent="0.3">
      <c r="A311">
        <v>98277</v>
      </c>
      <c r="B311">
        <v>15.6</v>
      </c>
      <c r="C311">
        <v>29.9</v>
      </c>
      <c r="D311">
        <v>20.100000000000001</v>
      </c>
      <c r="E311">
        <v>0</v>
      </c>
      <c r="F311" s="2"/>
      <c r="G311" s="2"/>
      <c r="H311" s="2"/>
      <c r="I311" s="2"/>
      <c r="K311" s="2"/>
      <c r="L311" s="2"/>
      <c r="M311" s="2"/>
    </row>
    <row r="312" spans="1:13" x14ac:dyDescent="0.3">
      <c r="A312">
        <v>98278</v>
      </c>
      <c r="B312">
        <v>14.4</v>
      </c>
      <c r="C312">
        <v>28.7</v>
      </c>
      <c r="D312">
        <v>19.600000000000001</v>
      </c>
      <c r="E312">
        <v>0</v>
      </c>
      <c r="F312" s="2"/>
      <c r="G312" s="2"/>
      <c r="H312" s="2"/>
      <c r="I312" s="2"/>
      <c r="K312" s="2"/>
      <c r="L312" s="2"/>
      <c r="M312" s="2"/>
    </row>
    <row r="313" spans="1:13" x14ac:dyDescent="0.3">
      <c r="A313">
        <v>98279</v>
      </c>
      <c r="B313">
        <v>7.2</v>
      </c>
      <c r="C313">
        <v>24.3</v>
      </c>
      <c r="D313">
        <v>18.100000000000001</v>
      </c>
      <c r="E313">
        <v>0</v>
      </c>
      <c r="F313" s="2"/>
      <c r="G313" s="2"/>
      <c r="H313" s="2"/>
      <c r="I313" s="2"/>
      <c r="K313" s="2"/>
      <c r="L313" s="2"/>
      <c r="M313" s="2"/>
    </row>
    <row r="314" spans="1:13" x14ac:dyDescent="0.3">
      <c r="A314">
        <v>98280</v>
      </c>
      <c r="B314">
        <v>12.3</v>
      </c>
      <c r="C314">
        <v>28.9</v>
      </c>
      <c r="D314">
        <v>18.600000000000001</v>
      </c>
      <c r="E314">
        <v>11.2</v>
      </c>
      <c r="F314" s="2"/>
      <c r="G314" s="2"/>
      <c r="H314" s="2"/>
      <c r="I314" s="2"/>
      <c r="K314" s="2"/>
      <c r="L314" s="2"/>
      <c r="M314" s="2"/>
    </row>
    <row r="315" spans="1:13" x14ac:dyDescent="0.3">
      <c r="A315">
        <v>98281</v>
      </c>
      <c r="B315">
        <v>11.8</v>
      </c>
      <c r="C315">
        <v>22.6</v>
      </c>
      <c r="D315">
        <v>11.2</v>
      </c>
      <c r="E315">
        <v>0.3</v>
      </c>
      <c r="F315" s="2"/>
      <c r="G315" s="2"/>
      <c r="H315" s="2"/>
      <c r="I315" s="2"/>
      <c r="K315" s="2"/>
      <c r="L315" s="2"/>
      <c r="M315" s="2"/>
    </row>
    <row r="316" spans="1:13" x14ac:dyDescent="0.3">
      <c r="A316">
        <v>98282</v>
      </c>
      <c r="B316">
        <v>16.5</v>
      </c>
      <c r="C316">
        <v>23</v>
      </c>
      <c r="D316">
        <v>6.6</v>
      </c>
      <c r="E316">
        <v>0</v>
      </c>
      <c r="F316" s="2"/>
      <c r="G316" s="2"/>
      <c r="H316" s="2"/>
      <c r="I316" s="2"/>
      <c r="K316" s="2"/>
      <c r="L316" s="2"/>
      <c r="M316" s="2"/>
    </row>
    <row r="317" spans="1:13" x14ac:dyDescent="0.3">
      <c r="A317">
        <v>98283</v>
      </c>
      <c r="B317">
        <v>19.8</v>
      </c>
      <c r="C317">
        <v>23.8</v>
      </c>
      <c r="D317">
        <v>9.9</v>
      </c>
      <c r="E317">
        <v>0</v>
      </c>
      <c r="F317" s="2"/>
      <c r="G317" s="2"/>
      <c r="H317" s="2"/>
      <c r="I317" s="2"/>
      <c r="K317" s="2"/>
      <c r="L317" s="2"/>
      <c r="M317" s="2"/>
    </row>
    <row r="318" spans="1:13" x14ac:dyDescent="0.3">
      <c r="A318">
        <v>98284</v>
      </c>
      <c r="B318">
        <v>19.600000000000001</v>
      </c>
      <c r="C318">
        <v>25.4</v>
      </c>
      <c r="D318">
        <v>9</v>
      </c>
      <c r="E318">
        <v>0</v>
      </c>
      <c r="F318" s="2"/>
      <c r="G318" s="2"/>
      <c r="H318" s="2"/>
      <c r="I318" s="2"/>
      <c r="K318" s="2"/>
      <c r="L318" s="2"/>
      <c r="M318" s="2"/>
    </row>
    <row r="319" spans="1:13" x14ac:dyDescent="0.3">
      <c r="A319">
        <v>98285</v>
      </c>
      <c r="B319">
        <v>18.7</v>
      </c>
      <c r="C319">
        <v>26.3</v>
      </c>
      <c r="D319">
        <v>10.5</v>
      </c>
      <c r="E319">
        <v>0</v>
      </c>
      <c r="F319" s="2"/>
      <c r="G319" s="2"/>
      <c r="H319" s="2"/>
      <c r="I319" s="2"/>
      <c r="K319" s="2"/>
      <c r="L319" s="2"/>
      <c r="M319" s="2"/>
    </row>
    <row r="320" spans="1:13" x14ac:dyDescent="0.3">
      <c r="A320">
        <v>98286</v>
      </c>
      <c r="B320">
        <v>17.8</v>
      </c>
      <c r="C320">
        <v>26.4</v>
      </c>
      <c r="D320">
        <v>10.9</v>
      </c>
      <c r="E320">
        <v>0</v>
      </c>
      <c r="F320" s="2"/>
      <c r="G320" s="2"/>
      <c r="H320" s="2"/>
      <c r="I320" s="2"/>
      <c r="K320" s="2"/>
      <c r="L320" s="2"/>
      <c r="M320" s="2"/>
    </row>
    <row r="321" spans="1:13" x14ac:dyDescent="0.3">
      <c r="A321">
        <v>98287</v>
      </c>
      <c r="B321">
        <v>19.3</v>
      </c>
      <c r="C321">
        <v>25.8</v>
      </c>
      <c r="D321">
        <v>10</v>
      </c>
      <c r="E321">
        <v>0</v>
      </c>
      <c r="F321" s="2"/>
      <c r="G321" s="2"/>
      <c r="H321" s="2"/>
      <c r="I321" s="2"/>
      <c r="K321" s="2"/>
      <c r="L321" s="2"/>
      <c r="M321" s="2"/>
    </row>
    <row r="322" spans="1:13" x14ac:dyDescent="0.3">
      <c r="A322">
        <v>98288</v>
      </c>
      <c r="B322">
        <v>19</v>
      </c>
      <c r="C322">
        <v>26.5</v>
      </c>
      <c r="D322">
        <v>7.2</v>
      </c>
      <c r="E322">
        <v>0</v>
      </c>
      <c r="F322" s="2"/>
      <c r="G322" s="2"/>
      <c r="H322" s="2"/>
      <c r="I322" s="2"/>
      <c r="K322" s="2"/>
      <c r="L322" s="2"/>
      <c r="M322" s="2"/>
    </row>
    <row r="323" spans="1:13" x14ac:dyDescent="0.3">
      <c r="A323">
        <v>98289</v>
      </c>
      <c r="B323">
        <v>18.2</v>
      </c>
      <c r="C323">
        <v>25.5</v>
      </c>
      <c r="D323">
        <v>9.6</v>
      </c>
      <c r="E323">
        <v>0</v>
      </c>
      <c r="F323" s="2"/>
      <c r="G323" s="2"/>
      <c r="H323" s="2"/>
      <c r="I323" s="2"/>
      <c r="K323" s="2"/>
      <c r="L323" s="2"/>
      <c r="M323" s="2"/>
    </row>
    <row r="324" spans="1:13" x14ac:dyDescent="0.3">
      <c r="A324">
        <v>98290</v>
      </c>
      <c r="B324">
        <v>18.2</v>
      </c>
      <c r="C324">
        <v>25.1</v>
      </c>
      <c r="D324">
        <v>9.1999999999999993</v>
      </c>
      <c r="E324">
        <v>0</v>
      </c>
      <c r="F324" s="2"/>
      <c r="G324" s="2"/>
      <c r="H324" s="2"/>
      <c r="I324" s="2"/>
      <c r="K324" s="2"/>
      <c r="L324" s="2"/>
      <c r="M324" s="2"/>
    </row>
    <row r="325" spans="1:13" x14ac:dyDescent="0.3">
      <c r="A325">
        <v>98291</v>
      </c>
      <c r="B325">
        <v>17.2</v>
      </c>
      <c r="C325">
        <v>26.3</v>
      </c>
      <c r="D325">
        <v>12.3</v>
      </c>
      <c r="E325">
        <v>0</v>
      </c>
      <c r="F325" s="2"/>
      <c r="G325" s="2"/>
      <c r="H325" s="2"/>
      <c r="I325" s="2"/>
      <c r="K325" s="2"/>
      <c r="L325" s="2"/>
      <c r="M325" s="2"/>
    </row>
    <row r="326" spans="1:13" x14ac:dyDescent="0.3">
      <c r="A326">
        <v>98292</v>
      </c>
      <c r="B326">
        <v>14.1</v>
      </c>
      <c r="C326">
        <v>28.7</v>
      </c>
      <c r="D326">
        <v>14.9</v>
      </c>
      <c r="E326">
        <v>0</v>
      </c>
      <c r="F326" s="2"/>
      <c r="G326" s="2"/>
      <c r="H326" s="2"/>
      <c r="I326" s="2"/>
      <c r="K326" s="2"/>
      <c r="L326" s="2"/>
      <c r="M326" s="2"/>
    </row>
    <row r="327" spans="1:13" x14ac:dyDescent="0.3">
      <c r="A327">
        <v>98293</v>
      </c>
      <c r="B327">
        <v>9.9</v>
      </c>
      <c r="C327">
        <v>25.2</v>
      </c>
      <c r="D327">
        <v>12.1</v>
      </c>
      <c r="E327">
        <v>0</v>
      </c>
      <c r="F327" s="2"/>
      <c r="G327" s="2"/>
      <c r="H327" s="2"/>
      <c r="I327" s="2"/>
      <c r="K327" s="2"/>
      <c r="L327" s="2"/>
      <c r="M327" s="2"/>
    </row>
    <row r="328" spans="1:13" x14ac:dyDescent="0.3">
      <c r="A328">
        <v>98294</v>
      </c>
      <c r="B328">
        <v>13.9</v>
      </c>
      <c r="C328">
        <v>23.7</v>
      </c>
      <c r="D328">
        <v>10.5</v>
      </c>
      <c r="E328">
        <v>0</v>
      </c>
      <c r="F328" s="2"/>
      <c r="G328" s="2"/>
      <c r="H328" s="2"/>
      <c r="I328" s="2"/>
      <c r="K328" s="2"/>
      <c r="L328" s="2"/>
      <c r="M328" s="2"/>
    </row>
    <row r="329" spans="1:13" x14ac:dyDescent="0.3">
      <c r="A329">
        <v>98295</v>
      </c>
      <c r="B329">
        <v>18.5</v>
      </c>
      <c r="C329">
        <v>18.5</v>
      </c>
      <c r="D329">
        <v>6.1</v>
      </c>
      <c r="E329">
        <v>0</v>
      </c>
      <c r="F329" s="2"/>
      <c r="G329" s="2"/>
      <c r="H329" s="2"/>
      <c r="I329" s="2"/>
      <c r="K329" s="2"/>
      <c r="L329" s="2"/>
      <c r="M329" s="2"/>
    </row>
    <row r="330" spans="1:13" x14ac:dyDescent="0.3">
      <c r="A330">
        <v>98296</v>
      </c>
      <c r="B330">
        <v>18.3</v>
      </c>
      <c r="C330">
        <v>17.3</v>
      </c>
      <c r="D330">
        <v>1.1000000000000001</v>
      </c>
      <c r="E330">
        <v>0</v>
      </c>
      <c r="F330" s="2"/>
      <c r="G330" s="2"/>
      <c r="H330" s="2"/>
      <c r="I330" s="2"/>
      <c r="K330" s="2"/>
      <c r="L330" s="2"/>
      <c r="M330" s="2"/>
    </row>
    <row r="331" spans="1:13" x14ac:dyDescent="0.3">
      <c r="A331">
        <v>98297</v>
      </c>
      <c r="B331">
        <v>18</v>
      </c>
      <c r="C331">
        <v>23.2</v>
      </c>
      <c r="D331">
        <v>1.3</v>
      </c>
      <c r="E331">
        <v>0</v>
      </c>
      <c r="F331" s="2"/>
      <c r="G331" s="2"/>
      <c r="H331" s="2"/>
      <c r="I331" s="2"/>
      <c r="K331" s="2"/>
      <c r="L331" s="2"/>
      <c r="M331" s="2"/>
    </row>
    <row r="332" spans="1:13" x14ac:dyDescent="0.3">
      <c r="A332">
        <v>98298</v>
      </c>
      <c r="B332">
        <v>16.899999999999999</v>
      </c>
      <c r="C332">
        <v>25.3</v>
      </c>
      <c r="D332">
        <v>3.8</v>
      </c>
      <c r="E332">
        <v>0</v>
      </c>
      <c r="F332" s="2"/>
      <c r="G332" s="2"/>
      <c r="H332" s="2"/>
      <c r="I332" s="2"/>
      <c r="K332" s="2"/>
      <c r="L332" s="2"/>
      <c r="M332" s="2"/>
    </row>
    <row r="333" spans="1:13" x14ac:dyDescent="0.3">
      <c r="A333">
        <v>98299</v>
      </c>
      <c r="B333">
        <v>17.399999999999999</v>
      </c>
      <c r="C333">
        <v>27.2</v>
      </c>
      <c r="D333">
        <v>5.2</v>
      </c>
      <c r="E333">
        <v>0</v>
      </c>
      <c r="F333" s="2"/>
      <c r="G333" s="2"/>
      <c r="H333" s="2"/>
      <c r="I333" s="2"/>
      <c r="K333" s="2"/>
      <c r="L333" s="2"/>
      <c r="M333" s="2"/>
    </row>
    <row r="334" spans="1:13" x14ac:dyDescent="0.3">
      <c r="A334">
        <v>98300</v>
      </c>
      <c r="B334">
        <v>16.5</v>
      </c>
      <c r="C334">
        <v>28.2</v>
      </c>
      <c r="D334">
        <v>6.6</v>
      </c>
      <c r="E334">
        <v>0</v>
      </c>
      <c r="F334" s="2"/>
      <c r="G334" s="2"/>
      <c r="H334" s="2"/>
      <c r="I334" s="2"/>
      <c r="K334" s="2"/>
      <c r="L334" s="2"/>
      <c r="M334" s="2"/>
    </row>
    <row r="335" spans="1:13" x14ac:dyDescent="0.3">
      <c r="A335">
        <v>98301</v>
      </c>
      <c r="B335">
        <v>16.2</v>
      </c>
      <c r="C335">
        <v>26.8</v>
      </c>
      <c r="D335">
        <v>8.3000000000000007</v>
      </c>
      <c r="E335">
        <v>0</v>
      </c>
      <c r="F335" s="2"/>
      <c r="G335" s="2"/>
      <c r="H335" s="2"/>
      <c r="I335" s="2"/>
      <c r="K335" s="2"/>
      <c r="L335" s="2"/>
      <c r="M335" s="2"/>
    </row>
    <row r="336" spans="1:13" x14ac:dyDescent="0.3">
      <c r="A336">
        <v>98302</v>
      </c>
      <c r="B336">
        <v>15.8</v>
      </c>
      <c r="C336">
        <v>27.1</v>
      </c>
      <c r="D336">
        <v>9.4</v>
      </c>
      <c r="E336">
        <v>0</v>
      </c>
      <c r="F336" s="2"/>
      <c r="G336" s="2"/>
      <c r="H336" s="2"/>
      <c r="I336" s="2"/>
      <c r="K336" s="2"/>
      <c r="L336" s="2"/>
      <c r="M336" s="2"/>
    </row>
    <row r="337" spans="1:13" x14ac:dyDescent="0.3">
      <c r="A337">
        <v>98303</v>
      </c>
      <c r="B337">
        <v>15.4</v>
      </c>
      <c r="C337">
        <v>29.2</v>
      </c>
      <c r="D337">
        <v>10.7</v>
      </c>
      <c r="E337">
        <v>0</v>
      </c>
      <c r="F337" s="2"/>
      <c r="G337" s="2"/>
      <c r="H337" s="2"/>
      <c r="I337" s="2"/>
      <c r="K337" s="2"/>
      <c r="L337" s="2"/>
      <c r="M337" s="2"/>
    </row>
    <row r="338" spans="1:13" x14ac:dyDescent="0.3">
      <c r="A338">
        <v>98304</v>
      </c>
      <c r="B338">
        <v>16.100000000000001</v>
      </c>
      <c r="C338">
        <v>28</v>
      </c>
      <c r="D338">
        <v>11.5</v>
      </c>
      <c r="E338">
        <v>0</v>
      </c>
      <c r="F338" s="2"/>
      <c r="G338" s="2"/>
      <c r="H338" s="2"/>
      <c r="I338" s="2"/>
      <c r="K338" s="2"/>
      <c r="L338" s="2"/>
      <c r="M338" s="2"/>
    </row>
    <row r="339" spans="1:13" x14ac:dyDescent="0.3">
      <c r="A339">
        <v>98305</v>
      </c>
      <c r="B339">
        <v>15.7</v>
      </c>
      <c r="C339">
        <v>27.2</v>
      </c>
      <c r="D339">
        <v>6.5</v>
      </c>
      <c r="E339">
        <v>0</v>
      </c>
      <c r="F339" s="2"/>
      <c r="G339" s="2"/>
      <c r="H339" s="2"/>
      <c r="I339" s="2"/>
      <c r="K339" s="2"/>
      <c r="L339" s="2"/>
      <c r="M339" s="2"/>
    </row>
    <row r="340" spans="1:13" x14ac:dyDescent="0.3">
      <c r="A340">
        <v>98306</v>
      </c>
      <c r="B340">
        <v>9.1</v>
      </c>
      <c r="C340">
        <v>25.1</v>
      </c>
      <c r="D340">
        <v>13.9</v>
      </c>
      <c r="E340">
        <v>2.5</v>
      </c>
      <c r="F340" s="2"/>
      <c r="G340" s="2"/>
      <c r="H340" s="2"/>
      <c r="I340" s="2"/>
      <c r="K340" s="2"/>
      <c r="L340" s="2"/>
      <c r="M340" s="2"/>
    </row>
    <row r="341" spans="1:13" x14ac:dyDescent="0.3">
      <c r="A341">
        <v>98307</v>
      </c>
      <c r="B341">
        <v>15.1</v>
      </c>
      <c r="C341">
        <v>24.8</v>
      </c>
      <c r="D341">
        <v>11.8</v>
      </c>
      <c r="E341">
        <v>0.3</v>
      </c>
      <c r="F341" s="2"/>
      <c r="G341" s="2"/>
      <c r="H341" s="2"/>
      <c r="I341" s="2"/>
      <c r="K341" s="2"/>
      <c r="L341" s="2"/>
      <c r="M341" s="2"/>
    </row>
    <row r="342" spans="1:13" x14ac:dyDescent="0.3">
      <c r="A342">
        <v>98308</v>
      </c>
      <c r="B342">
        <v>13.8</v>
      </c>
      <c r="C342">
        <v>19.8</v>
      </c>
      <c r="D342">
        <v>8.3000000000000007</v>
      </c>
      <c r="E342">
        <v>0</v>
      </c>
      <c r="F342" s="2"/>
      <c r="G342" s="2"/>
      <c r="H342" s="2"/>
      <c r="I342" s="2"/>
      <c r="K342" s="2"/>
      <c r="L342" s="2"/>
      <c r="M342" s="2"/>
    </row>
    <row r="343" spans="1:13" x14ac:dyDescent="0.3">
      <c r="A343">
        <v>98309</v>
      </c>
      <c r="B343">
        <v>5</v>
      </c>
      <c r="C343">
        <v>12.8</v>
      </c>
      <c r="D343">
        <v>3.6</v>
      </c>
      <c r="E343">
        <v>0.5</v>
      </c>
      <c r="F343" s="2"/>
      <c r="G343" s="2"/>
      <c r="H343" s="2"/>
      <c r="I343" s="2"/>
      <c r="K343" s="2"/>
      <c r="L343" s="2"/>
      <c r="M343" s="2"/>
    </row>
    <row r="344" spans="1:13" x14ac:dyDescent="0.3">
      <c r="A344">
        <v>98310</v>
      </c>
      <c r="B344">
        <v>16</v>
      </c>
      <c r="C344">
        <v>14.1</v>
      </c>
      <c r="D344">
        <v>0.4</v>
      </c>
      <c r="E344">
        <v>0</v>
      </c>
      <c r="F344" s="2"/>
      <c r="G344" s="2"/>
      <c r="H344" s="2"/>
      <c r="I344" s="2"/>
      <c r="K344" s="2"/>
      <c r="L344" s="2"/>
      <c r="M344" s="2"/>
    </row>
    <row r="345" spans="1:13" x14ac:dyDescent="0.3">
      <c r="A345">
        <v>98311</v>
      </c>
      <c r="B345">
        <v>15</v>
      </c>
      <c r="C345">
        <v>15.7</v>
      </c>
      <c r="D345">
        <v>-1.2</v>
      </c>
      <c r="E345">
        <v>0</v>
      </c>
      <c r="F345" s="2"/>
      <c r="G345" s="2"/>
      <c r="H345" s="2"/>
      <c r="I345" s="2"/>
      <c r="K345" s="2"/>
      <c r="L345" s="2"/>
      <c r="M345" s="2"/>
    </row>
    <row r="346" spans="1:13" x14ac:dyDescent="0.3">
      <c r="A346">
        <v>98312</v>
      </c>
      <c r="B346">
        <v>5</v>
      </c>
      <c r="C346">
        <v>15.2</v>
      </c>
      <c r="D346">
        <v>6.3</v>
      </c>
      <c r="E346">
        <v>3</v>
      </c>
      <c r="F346" s="2"/>
      <c r="G346" s="2"/>
      <c r="H346" s="2"/>
      <c r="I346" s="2"/>
      <c r="K346" s="2"/>
      <c r="L346" s="2"/>
      <c r="M346" s="2"/>
    </row>
    <row r="347" spans="1:13" x14ac:dyDescent="0.3">
      <c r="A347">
        <v>98313</v>
      </c>
      <c r="B347">
        <v>8.8000000000000007</v>
      </c>
      <c r="C347">
        <v>24.4</v>
      </c>
      <c r="D347">
        <v>12.4</v>
      </c>
      <c r="E347">
        <v>3.8</v>
      </c>
      <c r="F347" s="2"/>
      <c r="G347" s="2"/>
      <c r="H347" s="2"/>
      <c r="I347" s="2"/>
      <c r="K347" s="2"/>
      <c r="L347" s="2"/>
      <c r="M347" s="2"/>
    </row>
    <row r="348" spans="1:13" x14ac:dyDescent="0.3">
      <c r="A348">
        <v>98314</v>
      </c>
      <c r="B348">
        <v>7.4</v>
      </c>
      <c r="C348">
        <v>23.7</v>
      </c>
      <c r="D348">
        <v>13.5</v>
      </c>
      <c r="E348">
        <v>5.8</v>
      </c>
      <c r="F348" s="2"/>
      <c r="G348" s="2"/>
      <c r="H348" s="2"/>
      <c r="I348" s="2"/>
      <c r="K348" s="2"/>
      <c r="L348" s="2"/>
      <c r="M348" s="2"/>
    </row>
    <row r="349" spans="1:13" x14ac:dyDescent="0.3">
      <c r="A349">
        <v>98315</v>
      </c>
      <c r="B349">
        <v>12.8</v>
      </c>
      <c r="C349">
        <v>20.9</v>
      </c>
      <c r="D349">
        <v>5.5</v>
      </c>
      <c r="E349">
        <v>10.7</v>
      </c>
      <c r="F349" s="2"/>
      <c r="G349" s="2"/>
      <c r="H349" s="2"/>
      <c r="I349" s="2"/>
      <c r="K349" s="2"/>
      <c r="L349" s="2"/>
      <c r="M349" s="2"/>
    </row>
    <row r="350" spans="1:13" x14ac:dyDescent="0.3">
      <c r="A350">
        <v>98316</v>
      </c>
      <c r="B350">
        <v>13.6</v>
      </c>
      <c r="C350">
        <v>18.8</v>
      </c>
      <c r="D350">
        <v>3.8</v>
      </c>
      <c r="E350">
        <v>0</v>
      </c>
      <c r="F350" s="2"/>
      <c r="G350" s="2"/>
      <c r="H350" s="2"/>
      <c r="I350" s="2"/>
      <c r="K350" s="2"/>
      <c r="L350" s="2"/>
      <c r="M350" s="2"/>
    </row>
    <row r="351" spans="1:13" x14ac:dyDescent="0.3">
      <c r="A351">
        <v>98317</v>
      </c>
      <c r="B351">
        <v>6.3</v>
      </c>
      <c r="C351">
        <v>17.600000000000001</v>
      </c>
      <c r="D351">
        <v>9.3000000000000007</v>
      </c>
      <c r="E351">
        <v>0</v>
      </c>
      <c r="F351" s="2"/>
      <c r="G351" s="2"/>
      <c r="H351" s="2"/>
      <c r="I351" s="2"/>
      <c r="K351" s="2"/>
      <c r="L351" s="2"/>
      <c r="M351" s="2"/>
    </row>
    <row r="352" spans="1:13" x14ac:dyDescent="0.3">
      <c r="A352">
        <v>98318</v>
      </c>
      <c r="B352">
        <v>2.2000000000000002</v>
      </c>
      <c r="C352">
        <v>17</v>
      </c>
      <c r="D352">
        <v>8.6999999999999993</v>
      </c>
      <c r="E352">
        <v>12.9</v>
      </c>
      <c r="F352" s="2"/>
      <c r="G352" s="2"/>
      <c r="H352" s="2"/>
      <c r="I352" s="2"/>
      <c r="K352" s="2"/>
      <c r="L352" s="2"/>
      <c r="M352" s="2"/>
    </row>
    <row r="353" spans="1:13" x14ac:dyDescent="0.3">
      <c r="A353">
        <v>98319</v>
      </c>
      <c r="B353">
        <v>5.4</v>
      </c>
      <c r="C353">
        <v>19.100000000000001</v>
      </c>
      <c r="D353">
        <v>11.5</v>
      </c>
      <c r="E353">
        <v>0</v>
      </c>
      <c r="F353" s="2"/>
      <c r="G353" s="2"/>
      <c r="H353" s="2"/>
      <c r="I353" s="2"/>
      <c r="K353" s="2"/>
      <c r="L353" s="2"/>
      <c r="M353" s="2"/>
    </row>
    <row r="354" spans="1:13" x14ac:dyDescent="0.3">
      <c r="A354">
        <v>98320</v>
      </c>
      <c r="B354">
        <v>5.0999999999999996</v>
      </c>
      <c r="C354">
        <v>23.8</v>
      </c>
      <c r="D354">
        <v>12.4</v>
      </c>
      <c r="E354">
        <v>8.4</v>
      </c>
      <c r="F354" s="2"/>
      <c r="G354" s="2"/>
      <c r="H354" s="2"/>
      <c r="I354" s="2"/>
      <c r="K354" s="2"/>
      <c r="L354" s="2"/>
      <c r="M354" s="2"/>
    </row>
    <row r="355" spans="1:13" x14ac:dyDescent="0.3">
      <c r="A355">
        <v>98321</v>
      </c>
      <c r="B355">
        <v>13.9</v>
      </c>
      <c r="C355">
        <v>23.4</v>
      </c>
      <c r="D355">
        <v>6.9</v>
      </c>
      <c r="E355">
        <v>1.3</v>
      </c>
      <c r="F355" s="2"/>
      <c r="G355" s="2"/>
      <c r="H355" s="2"/>
      <c r="I355" s="2"/>
      <c r="K355" s="2"/>
      <c r="L355" s="2"/>
      <c r="M355" s="2"/>
    </row>
    <row r="356" spans="1:13" x14ac:dyDescent="0.3">
      <c r="A356">
        <v>98322</v>
      </c>
      <c r="B356">
        <v>13.4</v>
      </c>
      <c r="C356">
        <v>20.399999999999999</v>
      </c>
      <c r="D356">
        <v>4.8</v>
      </c>
      <c r="E356">
        <v>0</v>
      </c>
      <c r="F356" s="2"/>
      <c r="G356" s="2"/>
      <c r="H356" s="2"/>
      <c r="I356" s="2"/>
      <c r="K356" s="2"/>
      <c r="L356" s="2"/>
      <c r="M356" s="2"/>
    </row>
    <row r="357" spans="1:13" x14ac:dyDescent="0.3">
      <c r="A357">
        <v>98323</v>
      </c>
      <c r="B357">
        <v>4.5</v>
      </c>
      <c r="C357">
        <v>17.5</v>
      </c>
      <c r="D357">
        <v>11</v>
      </c>
      <c r="E357">
        <v>0</v>
      </c>
      <c r="F357" s="2"/>
      <c r="G357" s="2"/>
      <c r="H357" s="2"/>
      <c r="I357" s="2"/>
      <c r="K357" s="2"/>
      <c r="L357" s="2"/>
      <c r="M357" s="2"/>
    </row>
    <row r="358" spans="1:13" x14ac:dyDescent="0.3">
      <c r="A358">
        <v>98324</v>
      </c>
      <c r="B358">
        <v>6.9</v>
      </c>
      <c r="C358">
        <v>22.8</v>
      </c>
      <c r="D358">
        <v>7.7</v>
      </c>
      <c r="E358">
        <v>0</v>
      </c>
      <c r="F358" s="2"/>
      <c r="G358" s="2"/>
      <c r="H358" s="2"/>
      <c r="I358" s="2"/>
      <c r="K358" s="2"/>
      <c r="L358" s="2"/>
      <c r="M358" s="2"/>
    </row>
    <row r="359" spans="1:13" x14ac:dyDescent="0.3">
      <c r="A359">
        <v>98325</v>
      </c>
      <c r="B359">
        <v>9.3000000000000007</v>
      </c>
      <c r="C359">
        <v>14.9</v>
      </c>
      <c r="D359">
        <v>3.1</v>
      </c>
      <c r="E359">
        <v>0</v>
      </c>
      <c r="F359" s="2"/>
      <c r="G359" s="2"/>
      <c r="H359" s="2"/>
      <c r="I359" s="2"/>
      <c r="K359" s="2"/>
      <c r="L359" s="2"/>
      <c r="M359" s="2"/>
    </row>
    <row r="360" spans="1:13" x14ac:dyDescent="0.3">
      <c r="A360">
        <v>98326</v>
      </c>
      <c r="B360">
        <v>13.4</v>
      </c>
      <c r="C360">
        <v>17.600000000000001</v>
      </c>
      <c r="D360">
        <v>2.2999999999999998</v>
      </c>
      <c r="E360">
        <v>0</v>
      </c>
      <c r="F360" s="2"/>
      <c r="G360" s="2"/>
      <c r="H360" s="2"/>
      <c r="I360" s="2"/>
      <c r="K360" s="2"/>
      <c r="L360" s="2"/>
      <c r="M360" s="2"/>
    </row>
    <row r="361" spans="1:13" x14ac:dyDescent="0.3">
      <c r="A361">
        <v>98327</v>
      </c>
      <c r="B361">
        <v>2.4</v>
      </c>
      <c r="C361">
        <v>15.3</v>
      </c>
      <c r="D361">
        <v>10.1</v>
      </c>
      <c r="E361">
        <v>0</v>
      </c>
      <c r="F361" s="2"/>
      <c r="G361" s="2"/>
      <c r="H361" s="2"/>
      <c r="I361" s="2"/>
      <c r="K361" s="2"/>
      <c r="L361" s="2"/>
      <c r="M361" s="2"/>
    </row>
    <row r="362" spans="1:13" x14ac:dyDescent="0.3">
      <c r="A362">
        <v>98328</v>
      </c>
      <c r="B362">
        <v>11.1</v>
      </c>
      <c r="C362">
        <v>24.1</v>
      </c>
      <c r="D362">
        <v>11.7</v>
      </c>
      <c r="E362">
        <v>0</v>
      </c>
      <c r="F362" s="2"/>
      <c r="G362" s="2"/>
      <c r="H362" s="2"/>
      <c r="I362" s="2"/>
      <c r="K362" s="2"/>
      <c r="L362" s="2"/>
      <c r="M362" s="2"/>
    </row>
    <row r="363" spans="1:13" x14ac:dyDescent="0.3">
      <c r="A363">
        <v>98329</v>
      </c>
      <c r="B363">
        <v>6.7</v>
      </c>
      <c r="C363">
        <v>22.4</v>
      </c>
      <c r="D363">
        <v>9.3000000000000007</v>
      </c>
      <c r="E363">
        <v>0</v>
      </c>
      <c r="F363" s="2"/>
      <c r="G363" s="2"/>
      <c r="H363" s="2"/>
      <c r="I363" s="2"/>
      <c r="K363" s="2"/>
      <c r="L363" s="2"/>
      <c r="M363" s="2"/>
    </row>
    <row r="364" spans="1:13" x14ac:dyDescent="0.3">
      <c r="A364">
        <v>98330</v>
      </c>
      <c r="B364">
        <v>12.6</v>
      </c>
      <c r="C364">
        <v>20.3</v>
      </c>
      <c r="D364">
        <v>5.9</v>
      </c>
      <c r="E364">
        <v>0</v>
      </c>
      <c r="F364" s="2"/>
      <c r="G364" s="2"/>
      <c r="H364" s="2"/>
      <c r="I364" s="2"/>
      <c r="K364" s="2"/>
      <c r="L364" s="2"/>
      <c r="M364" s="2"/>
    </row>
    <row r="365" spans="1:13" x14ac:dyDescent="0.3">
      <c r="A365">
        <v>98331</v>
      </c>
      <c r="B365">
        <v>13.3</v>
      </c>
      <c r="C365">
        <v>22</v>
      </c>
      <c r="D365">
        <v>2.1</v>
      </c>
      <c r="E365">
        <v>0</v>
      </c>
      <c r="F365" s="2"/>
      <c r="G365" s="2"/>
      <c r="H365" s="2"/>
      <c r="I365" s="2"/>
      <c r="K365" s="2"/>
      <c r="L365" s="2"/>
      <c r="M365" s="2"/>
    </row>
    <row r="366" spans="1:13" x14ac:dyDescent="0.3">
      <c r="A366">
        <v>98332</v>
      </c>
      <c r="B366">
        <v>12.7</v>
      </c>
      <c r="C366">
        <v>23.3</v>
      </c>
      <c r="D366">
        <v>2.8</v>
      </c>
      <c r="E366">
        <v>0</v>
      </c>
      <c r="F366" s="2"/>
      <c r="G366" s="2"/>
      <c r="H366" s="2"/>
      <c r="I366" s="2"/>
      <c r="K366" s="2"/>
      <c r="L366" s="2"/>
      <c r="M366" s="2"/>
    </row>
    <row r="367" spans="1:13" x14ac:dyDescent="0.3">
      <c r="A367">
        <v>98333</v>
      </c>
      <c r="B367">
        <v>13.3</v>
      </c>
      <c r="C367">
        <v>24.1</v>
      </c>
      <c r="D367">
        <v>5.2</v>
      </c>
      <c r="E367">
        <v>0</v>
      </c>
      <c r="F367" s="2"/>
      <c r="G367" s="2"/>
      <c r="H367" s="2"/>
      <c r="I367" s="2"/>
      <c r="K367" s="2"/>
      <c r="L367" s="2"/>
      <c r="M367" s="2"/>
    </row>
    <row r="368" spans="1:13" x14ac:dyDescent="0.3">
      <c r="A368">
        <v>98334</v>
      </c>
      <c r="B368">
        <v>10.6</v>
      </c>
      <c r="C368">
        <v>22.6</v>
      </c>
      <c r="D368">
        <v>7.5</v>
      </c>
      <c r="E368">
        <v>0</v>
      </c>
      <c r="F368" s="2"/>
      <c r="G368" s="2"/>
      <c r="H368" s="2"/>
      <c r="I368" s="2"/>
      <c r="K368" s="2"/>
      <c r="L368" s="2"/>
      <c r="M368" s="2"/>
    </row>
    <row r="369" spans="1:13" x14ac:dyDescent="0.3">
      <c r="A369">
        <v>98335</v>
      </c>
      <c r="B369">
        <v>12.3</v>
      </c>
      <c r="C369">
        <v>24.3</v>
      </c>
      <c r="D369">
        <v>9.6999999999999993</v>
      </c>
      <c r="E369">
        <v>0</v>
      </c>
      <c r="F369" s="2"/>
      <c r="G369" s="2"/>
      <c r="H369" s="2"/>
      <c r="I369" s="2"/>
      <c r="K369" s="2"/>
      <c r="L369" s="2"/>
      <c r="M369" s="2"/>
    </row>
    <row r="370" spans="1:13" x14ac:dyDescent="0.3">
      <c r="A370">
        <v>98336</v>
      </c>
      <c r="B370">
        <v>11.3</v>
      </c>
      <c r="C370">
        <v>24.1</v>
      </c>
      <c r="D370">
        <v>8.3000000000000007</v>
      </c>
      <c r="E370">
        <v>0</v>
      </c>
      <c r="F370" s="2"/>
      <c r="G370" s="2"/>
      <c r="H370" s="2"/>
      <c r="I370" s="2"/>
      <c r="K370" s="2"/>
      <c r="L370" s="2"/>
      <c r="M370" s="2"/>
    </row>
    <row r="371" spans="1:13" x14ac:dyDescent="0.3">
      <c r="A371">
        <v>98337</v>
      </c>
      <c r="B371">
        <v>10.4</v>
      </c>
      <c r="C371">
        <v>23.6</v>
      </c>
      <c r="D371">
        <v>8.9</v>
      </c>
      <c r="E371">
        <v>0</v>
      </c>
      <c r="F371" s="2"/>
      <c r="G371" s="2"/>
      <c r="H371" s="2"/>
      <c r="I371" s="2"/>
      <c r="K371" s="2"/>
      <c r="L371" s="2"/>
      <c r="M371" s="2"/>
    </row>
    <row r="372" spans="1:13" x14ac:dyDescent="0.3">
      <c r="A372">
        <v>98338</v>
      </c>
      <c r="B372">
        <v>11.9</v>
      </c>
      <c r="C372">
        <v>25.4</v>
      </c>
      <c r="D372">
        <v>8.6</v>
      </c>
      <c r="E372">
        <v>0</v>
      </c>
      <c r="F372" s="2"/>
      <c r="G372" s="2"/>
      <c r="H372" s="2"/>
      <c r="I372" s="2"/>
      <c r="K372" s="2"/>
      <c r="L372" s="2"/>
      <c r="M372" s="2"/>
    </row>
    <row r="373" spans="1:13" x14ac:dyDescent="0.3">
      <c r="A373">
        <v>98339</v>
      </c>
      <c r="B373">
        <v>7.2</v>
      </c>
      <c r="C373">
        <v>25.1</v>
      </c>
      <c r="D373">
        <v>14.9</v>
      </c>
      <c r="E373">
        <v>0</v>
      </c>
      <c r="F373" s="2"/>
      <c r="G373" s="2"/>
      <c r="H373" s="2"/>
      <c r="I373" s="2"/>
      <c r="K373" s="2"/>
      <c r="L373" s="2"/>
      <c r="M373" s="2"/>
    </row>
    <row r="374" spans="1:13" x14ac:dyDescent="0.3">
      <c r="A374">
        <v>98340</v>
      </c>
      <c r="B374">
        <v>9.9</v>
      </c>
      <c r="C374">
        <v>23.4</v>
      </c>
      <c r="D374">
        <v>12.6</v>
      </c>
      <c r="E374">
        <v>0</v>
      </c>
      <c r="F374" s="2"/>
      <c r="G374" s="2"/>
      <c r="H374" s="2"/>
      <c r="I374" s="2"/>
      <c r="K374" s="2"/>
      <c r="L374" s="2"/>
      <c r="M374" s="2"/>
    </row>
    <row r="375" spans="1:13" x14ac:dyDescent="0.3">
      <c r="A375">
        <v>98341</v>
      </c>
      <c r="B375">
        <v>4.9000000000000004</v>
      </c>
      <c r="C375">
        <v>21.8</v>
      </c>
      <c r="D375">
        <v>15.9</v>
      </c>
      <c r="E375">
        <v>0</v>
      </c>
      <c r="F375" s="2"/>
      <c r="G375" s="2"/>
      <c r="H375" s="2"/>
      <c r="I375" s="2"/>
      <c r="K375" s="2"/>
      <c r="L375" s="2"/>
      <c r="M375" s="2"/>
    </row>
    <row r="376" spans="1:13" x14ac:dyDescent="0.3">
      <c r="A376">
        <v>98342</v>
      </c>
      <c r="B376">
        <v>3.3</v>
      </c>
      <c r="C376">
        <v>22.7</v>
      </c>
      <c r="D376">
        <v>11.9</v>
      </c>
      <c r="E376">
        <v>10.7</v>
      </c>
      <c r="F376" s="2"/>
      <c r="G376" s="2"/>
      <c r="H376" s="2"/>
      <c r="I376" s="2"/>
      <c r="K376" s="2"/>
      <c r="L376" s="2"/>
      <c r="M376" s="2"/>
    </row>
    <row r="377" spans="1:13" x14ac:dyDescent="0.3">
      <c r="A377">
        <v>98343</v>
      </c>
      <c r="B377">
        <v>13</v>
      </c>
      <c r="C377">
        <v>17.3</v>
      </c>
      <c r="D377">
        <v>6.1</v>
      </c>
      <c r="E377">
        <v>0</v>
      </c>
      <c r="F377" s="2"/>
      <c r="G377" s="2"/>
      <c r="H377" s="2"/>
      <c r="I377" s="2"/>
      <c r="K377" s="2"/>
      <c r="L377" s="2"/>
      <c r="M377" s="2"/>
    </row>
    <row r="378" spans="1:13" x14ac:dyDescent="0.3">
      <c r="A378">
        <v>98344</v>
      </c>
      <c r="B378">
        <v>5.3</v>
      </c>
      <c r="C378">
        <v>14.4</v>
      </c>
      <c r="D378">
        <v>6.1</v>
      </c>
      <c r="E378">
        <v>0</v>
      </c>
      <c r="F378" s="2"/>
      <c r="G378" s="2"/>
      <c r="H378" s="2"/>
      <c r="I378" s="2"/>
      <c r="K378" s="2"/>
      <c r="L378" s="2"/>
      <c r="M378" s="2"/>
    </row>
    <row r="379" spans="1:13" x14ac:dyDescent="0.3">
      <c r="A379">
        <v>98345</v>
      </c>
      <c r="B379">
        <v>4.5999999999999996</v>
      </c>
      <c r="C379">
        <v>14.6</v>
      </c>
      <c r="D379">
        <v>5.9</v>
      </c>
      <c r="E379">
        <v>0.3</v>
      </c>
      <c r="F379" s="2"/>
      <c r="G379" s="2"/>
      <c r="H379" s="2"/>
      <c r="I379" s="2"/>
      <c r="K379" s="2"/>
      <c r="L379" s="2"/>
      <c r="M379" s="2"/>
    </row>
    <row r="380" spans="1:13" x14ac:dyDescent="0.3">
      <c r="A380">
        <v>98346</v>
      </c>
      <c r="B380">
        <v>2.6</v>
      </c>
      <c r="C380">
        <v>11.8</v>
      </c>
      <c r="D380">
        <v>5.0999999999999996</v>
      </c>
      <c r="E380">
        <v>8.1</v>
      </c>
      <c r="F380" s="2"/>
      <c r="G380" s="2"/>
      <c r="H380" s="2"/>
      <c r="I380" s="2"/>
      <c r="K380" s="2"/>
      <c r="L380" s="2"/>
      <c r="M380" s="2"/>
    </row>
    <row r="381" spans="1:13" x14ac:dyDescent="0.3">
      <c r="A381">
        <v>98347</v>
      </c>
      <c r="B381">
        <v>2.6</v>
      </c>
      <c r="C381">
        <v>11.8</v>
      </c>
      <c r="D381">
        <v>5.2</v>
      </c>
      <c r="E381">
        <v>2</v>
      </c>
      <c r="F381" s="2"/>
      <c r="G381" s="2"/>
      <c r="H381" s="2"/>
      <c r="I381" s="2"/>
      <c r="K381" s="2"/>
      <c r="L381" s="2"/>
      <c r="M381" s="2"/>
    </row>
    <row r="382" spans="1:13" x14ac:dyDescent="0.3">
      <c r="A382">
        <v>98348</v>
      </c>
      <c r="B382">
        <v>4.7</v>
      </c>
      <c r="C382">
        <v>12.4</v>
      </c>
      <c r="D382">
        <v>3</v>
      </c>
      <c r="E382">
        <v>0</v>
      </c>
      <c r="F382" s="2"/>
      <c r="G382" s="2"/>
      <c r="H382" s="2"/>
      <c r="I382" s="2"/>
      <c r="K382" s="2"/>
      <c r="L382" s="2"/>
      <c r="M382" s="2"/>
    </row>
    <row r="383" spans="1:13" x14ac:dyDescent="0.3">
      <c r="A383">
        <v>98349</v>
      </c>
      <c r="B383">
        <v>13.2</v>
      </c>
      <c r="C383">
        <v>11.8</v>
      </c>
      <c r="D383">
        <v>0</v>
      </c>
      <c r="E383">
        <v>0</v>
      </c>
      <c r="F383" s="2"/>
      <c r="G383" s="2"/>
      <c r="H383" s="2"/>
      <c r="I383" s="2"/>
      <c r="K383" s="2"/>
      <c r="L383" s="2"/>
      <c r="M383" s="2"/>
    </row>
    <row r="384" spans="1:13" x14ac:dyDescent="0.3">
      <c r="A384">
        <v>98350</v>
      </c>
      <c r="B384">
        <v>13.2</v>
      </c>
      <c r="C384">
        <v>17.2</v>
      </c>
      <c r="D384">
        <v>-0.8</v>
      </c>
      <c r="E384">
        <v>0</v>
      </c>
      <c r="F384" s="2"/>
      <c r="G384" s="2"/>
      <c r="H384" s="2"/>
      <c r="I384" s="2"/>
      <c r="K384" s="2"/>
      <c r="L384" s="2"/>
      <c r="M384" s="2"/>
    </row>
    <row r="385" spans="1:13" x14ac:dyDescent="0.3">
      <c r="A385">
        <v>98351</v>
      </c>
      <c r="B385">
        <v>12.7</v>
      </c>
      <c r="C385">
        <v>11.6</v>
      </c>
      <c r="D385">
        <v>-0.6</v>
      </c>
      <c r="E385">
        <v>0</v>
      </c>
      <c r="F385" s="2"/>
      <c r="G385" s="2"/>
      <c r="H385" s="2"/>
      <c r="I385" s="2"/>
      <c r="K385" s="2"/>
      <c r="L385" s="2"/>
      <c r="M385" s="2"/>
    </row>
    <row r="386" spans="1:13" x14ac:dyDescent="0.3">
      <c r="A386">
        <v>98352</v>
      </c>
      <c r="B386">
        <v>12.3</v>
      </c>
      <c r="C386">
        <v>12.2</v>
      </c>
      <c r="D386">
        <v>-4.3</v>
      </c>
      <c r="E386">
        <v>0</v>
      </c>
      <c r="F386" s="2"/>
      <c r="G386" s="2"/>
      <c r="H386" s="2"/>
      <c r="I386" s="2"/>
      <c r="K386" s="2"/>
      <c r="L386" s="2"/>
      <c r="M386" s="2"/>
    </row>
    <row r="387" spans="1:13" x14ac:dyDescent="0.3">
      <c r="A387">
        <v>98353</v>
      </c>
      <c r="B387">
        <v>2.5</v>
      </c>
      <c r="C387">
        <v>13.2</v>
      </c>
      <c r="D387">
        <v>3.6</v>
      </c>
      <c r="E387">
        <v>0.5</v>
      </c>
      <c r="F387" s="2"/>
      <c r="G387" s="2"/>
      <c r="H387" s="2"/>
      <c r="I387" s="2"/>
      <c r="K387" s="2"/>
      <c r="L387" s="2"/>
      <c r="M387" s="2"/>
    </row>
    <row r="388" spans="1:13" x14ac:dyDescent="0.3">
      <c r="A388">
        <v>98354</v>
      </c>
      <c r="B388">
        <v>3.7</v>
      </c>
      <c r="C388">
        <v>17.100000000000001</v>
      </c>
      <c r="D388">
        <v>6.9</v>
      </c>
      <c r="E388">
        <v>0</v>
      </c>
      <c r="F388" s="2"/>
      <c r="G388" s="2"/>
      <c r="H388" s="2"/>
      <c r="I388" s="2"/>
      <c r="K388" s="2"/>
      <c r="L388" s="2"/>
      <c r="M388" s="2"/>
    </row>
    <row r="389" spans="1:13" x14ac:dyDescent="0.3">
      <c r="A389">
        <v>98355</v>
      </c>
      <c r="B389">
        <v>9.6999999999999993</v>
      </c>
      <c r="C389">
        <v>24.1</v>
      </c>
      <c r="D389">
        <v>10.1</v>
      </c>
      <c r="E389">
        <v>0</v>
      </c>
      <c r="F389" s="2"/>
      <c r="G389" s="2"/>
      <c r="H389" s="2"/>
      <c r="I389" s="2"/>
      <c r="K389" s="2"/>
      <c r="L389" s="2"/>
      <c r="M389" s="2"/>
    </row>
    <row r="390" spans="1:13" x14ac:dyDescent="0.3">
      <c r="A390">
        <v>98356</v>
      </c>
      <c r="B390">
        <v>7.8</v>
      </c>
      <c r="C390">
        <v>20.100000000000001</v>
      </c>
      <c r="D390">
        <v>1.7</v>
      </c>
      <c r="E390">
        <v>1.3</v>
      </c>
      <c r="F390" s="2"/>
      <c r="G390" s="2"/>
      <c r="H390" s="2"/>
      <c r="I390" s="2"/>
      <c r="K390" s="2"/>
      <c r="L390" s="2"/>
      <c r="M390" s="2"/>
    </row>
    <row r="391" spans="1:13" x14ac:dyDescent="0.3">
      <c r="A391">
        <v>98357</v>
      </c>
      <c r="B391">
        <v>2.2999999999999998</v>
      </c>
      <c r="C391">
        <v>5.0999999999999996</v>
      </c>
      <c r="D391">
        <v>1</v>
      </c>
      <c r="E391">
        <v>3</v>
      </c>
      <c r="F391" s="2"/>
      <c r="G391" s="2"/>
      <c r="H391" s="2"/>
      <c r="I391" s="2"/>
      <c r="K391" s="2"/>
      <c r="L391" s="2"/>
      <c r="M391" s="2"/>
    </row>
    <row r="392" spans="1:13" x14ac:dyDescent="0.3">
      <c r="A392">
        <v>98358</v>
      </c>
      <c r="B392">
        <v>1.7</v>
      </c>
      <c r="C392">
        <v>5.9</v>
      </c>
      <c r="D392">
        <v>0.6</v>
      </c>
      <c r="E392">
        <v>17.5</v>
      </c>
      <c r="F392" s="2"/>
      <c r="G392" s="2"/>
      <c r="H392" s="2"/>
      <c r="I392" s="2"/>
      <c r="K392" s="2"/>
      <c r="L392" s="2"/>
      <c r="M392" s="2"/>
    </row>
    <row r="393" spans="1:13" x14ac:dyDescent="0.3">
      <c r="A393">
        <v>98359</v>
      </c>
      <c r="B393">
        <v>2.5</v>
      </c>
      <c r="C393">
        <v>4.8</v>
      </c>
      <c r="D393">
        <v>0.7</v>
      </c>
      <c r="E393">
        <v>1.3</v>
      </c>
      <c r="F393" s="2"/>
      <c r="G393" s="2"/>
      <c r="H393" s="2"/>
      <c r="I393" s="2"/>
      <c r="K393" s="2"/>
      <c r="L393" s="2"/>
      <c r="M393" s="2"/>
    </row>
    <row r="394" spans="1:13" x14ac:dyDescent="0.3">
      <c r="A394">
        <v>98360</v>
      </c>
      <c r="B394">
        <v>4.8</v>
      </c>
      <c r="C394">
        <v>7.8</v>
      </c>
      <c r="D394">
        <v>-1.4</v>
      </c>
      <c r="E394">
        <v>0.3</v>
      </c>
      <c r="F394" s="2"/>
      <c r="G394" s="2"/>
      <c r="H394" s="2"/>
      <c r="I394" s="2"/>
      <c r="K394" s="2"/>
      <c r="L394" s="2"/>
      <c r="M394" s="2"/>
    </row>
    <row r="395" spans="1:13" x14ac:dyDescent="0.3">
      <c r="A395">
        <v>98361</v>
      </c>
      <c r="B395">
        <v>4</v>
      </c>
      <c r="C395">
        <v>5.2</v>
      </c>
      <c r="D395">
        <v>-2.5</v>
      </c>
      <c r="E395">
        <v>0</v>
      </c>
      <c r="F395" s="2"/>
      <c r="G395" s="2"/>
      <c r="H395" s="2"/>
      <c r="I395" s="2"/>
      <c r="K395" s="2"/>
      <c r="L395" s="2"/>
      <c r="M395" s="2"/>
    </row>
    <row r="396" spans="1:13" x14ac:dyDescent="0.3">
      <c r="A396">
        <v>98362</v>
      </c>
      <c r="B396">
        <v>3.4</v>
      </c>
      <c r="C396">
        <v>10.4</v>
      </c>
      <c r="D396">
        <v>1</v>
      </c>
      <c r="E396">
        <v>4.3</v>
      </c>
      <c r="F396" s="2"/>
      <c r="G396" s="2"/>
      <c r="H396" s="2"/>
      <c r="I396" s="2"/>
      <c r="K396" s="2"/>
      <c r="L396" s="2"/>
      <c r="M396" s="2"/>
    </row>
    <row r="397" spans="1:13" x14ac:dyDescent="0.3">
      <c r="A397">
        <v>98363</v>
      </c>
      <c r="B397">
        <v>3.9</v>
      </c>
      <c r="C397">
        <v>10.7</v>
      </c>
      <c r="D397">
        <v>4.9000000000000004</v>
      </c>
      <c r="E397">
        <v>0.3</v>
      </c>
      <c r="F397" s="2"/>
      <c r="G397" s="2"/>
      <c r="H397" s="2"/>
      <c r="I397" s="2"/>
      <c r="K397" s="2"/>
      <c r="L397" s="2"/>
      <c r="M397" s="2"/>
    </row>
    <row r="398" spans="1:13" x14ac:dyDescent="0.3">
      <c r="A398">
        <v>98364</v>
      </c>
      <c r="B398">
        <v>12.8</v>
      </c>
      <c r="C398">
        <v>7.3</v>
      </c>
      <c r="D398">
        <v>-2.1</v>
      </c>
      <c r="E398">
        <v>0</v>
      </c>
      <c r="F398" s="2"/>
      <c r="G398" s="2"/>
      <c r="H398" s="2"/>
      <c r="I398" s="2"/>
      <c r="K398" s="2"/>
      <c r="L398" s="2"/>
      <c r="M398" s="2"/>
    </row>
    <row r="399" spans="1:13" x14ac:dyDescent="0.3">
      <c r="A399">
        <v>98365</v>
      </c>
      <c r="B399">
        <v>12.4</v>
      </c>
      <c r="C399">
        <v>13.4</v>
      </c>
      <c r="D399">
        <v>-0.8</v>
      </c>
      <c r="E399">
        <v>0</v>
      </c>
      <c r="F399" s="2"/>
      <c r="G399" s="2"/>
      <c r="H399" s="2"/>
      <c r="I399" s="2"/>
      <c r="K399" s="2"/>
      <c r="L399" s="2"/>
      <c r="M399" s="2"/>
    </row>
  </sheetData>
  <mergeCells count="20">
    <mergeCell ref="A24:F24"/>
    <mergeCell ref="A8:C8"/>
    <mergeCell ref="A9:C9"/>
    <mergeCell ref="A10:C10"/>
    <mergeCell ref="B11:C11"/>
    <mergeCell ref="A12:C12"/>
    <mergeCell ref="A13:C13"/>
    <mergeCell ref="A14:C14"/>
    <mergeCell ref="A18:B18"/>
    <mergeCell ref="A19:B19"/>
    <mergeCell ref="A20:B20"/>
    <mergeCell ref="A21:B21"/>
    <mergeCell ref="H28:I28"/>
    <mergeCell ref="H29:I29"/>
    <mergeCell ref="A25:D25"/>
    <mergeCell ref="A26:D26"/>
    <mergeCell ref="A27:D27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0"/>
  <sheetViews>
    <sheetView workbookViewId="0">
      <selection activeCell="D12" sqref="D12"/>
    </sheetView>
  </sheetViews>
  <sheetFormatPr defaultRowHeight="14.4" x14ac:dyDescent="0.3"/>
  <sheetData>
    <row r="4" spans="1:4" ht="21" x14ac:dyDescent="0.4">
      <c r="A4" s="1"/>
    </row>
    <row r="6" spans="1:4" ht="21" x14ac:dyDescent="0.4">
      <c r="A6" s="1" t="s">
        <v>41</v>
      </c>
    </row>
    <row r="7" spans="1:4" ht="21" x14ac:dyDescent="0.4">
      <c r="A7" s="1" t="s">
        <v>45</v>
      </c>
    </row>
    <row r="10" spans="1:4" x14ac:dyDescent="0.3">
      <c r="B10" t="s">
        <v>34</v>
      </c>
      <c r="C10" t="s">
        <v>43</v>
      </c>
      <c r="D10" t="s">
        <v>42</v>
      </c>
    </row>
    <row r="11" spans="1:4" x14ac:dyDescent="0.3">
      <c r="B11">
        <v>10</v>
      </c>
      <c r="C11">
        <v>10</v>
      </c>
      <c r="D11">
        <v>10</v>
      </c>
    </row>
    <row r="12" spans="1:4" x14ac:dyDescent="0.3">
      <c r="B12">
        <v>20</v>
      </c>
      <c r="C12">
        <v>20</v>
      </c>
      <c r="D12">
        <v>20</v>
      </c>
    </row>
    <row r="13" spans="1:4" x14ac:dyDescent="0.3">
      <c r="B13">
        <v>30</v>
      </c>
      <c r="C13">
        <v>30</v>
      </c>
      <c r="D13">
        <v>30</v>
      </c>
    </row>
    <row r="14" spans="1:4" x14ac:dyDescent="0.3">
      <c r="B14">
        <v>40</v>
      </c>
      <c r="C14">
        <v>39</v>
      </c>
      <c r="D14">
        <v>40</v>
      </c>
    </row>
    <row r="15" spans="1:4" x14ac:dyDescent="0.3">
      <c r="B15">
        <v>50</v>
      </c>
      <c r="C15">
        <v>49</v>
      </c>
      <c r="D15">
        <v>50</v>
      </c>
    </row>
    <row r="16" spans="1:4" x14ac:dyDescent="0.3">
      <c r="B16">
        <v>60</v>
      </c>
      <c r="C16">
        <v>59</v>
      </c>
      <c r="D16">
        <v>60</v>
      </c>
    </row>
    <row r="17" spans="2:4" x14ac:dyDescent="0.3">
      <c r="B17">
        <v>70</v>
      </c>
      <c r="C17">
        <v>69</v>
      </c>
      <c r="D17">
        <v>70</v>
      </c>
    </row>
    <row r="18" spans="2:4" x14ac:dyDescent="0.3">
      <c r="B18">
        <v>80</v>
      </c>
      <c r="C18">
        <v>78</v>
      </c>
      <c r="D18">
        <v>80</v>
      </c>
    </row>
    <row r="19" spans="2:4" x14ac:dyDescent="0.3">
      <c r="B19">
        <v>90</v>
      </c>
      <c r="C19">
        <v>88</v>
      </c>
      <c r="D19">
        <v>90</v>
      </c>
    </row>
    <row r="20" spans="2:4" x14ac:dyDescent="0.3">
      <c r="B20">
        <v>100</v>
      </c>
      <c r="C20">
        <v>98</v>
      </c>
      <c r="D20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Economics</vt:lpstr>
      <vt:lpstr>Econ Graph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bbatch</dc:creator>
  <cp:lastModifiedBy>William Batchelor</cp:lastModifiedBy>
  <dcterms:created xsi:type="dcterms:W3CDTF">2021-10-19T01:19:10Z</dcterms:created>
  <dcterms:modified xsi:type="dcterms:W3CDTF">2021-10-28T16:34:14Z</dcterms:modified>
</cp:coreProperties>
</file>