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80794191\Documents\githubJupyter\COVID-19\"/>
    </mc:Choice>
  </mc:AlternateContent>
  <bookViews>
    <workbookView xWindow="0" yWindow="0" windowWidth="28800" windowHeight="1231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" i="1" l="1"/>
  <c r="M4" i="1"/>
  <c r="C5" i="1" l="1"/>
  <c r="C4" i="1"/>
  <c r="N5" i="1" l="1"/>
  <c r="N4" i="1"/>
  <c r="I5" i="1"/>
  <c r="H5" i="1"/>
  <c r="F5" i="1"/>
  <c r="I4" i="1"/>
  <c r="F4" i="1"/>
  <c r="H4" i="1"/>
</calcChain>
</file>

<file path=xl/sharedStrings.xml><?xml version="1.0" encoding="utf-8"?>
<sst xmlns="http://schemas.openxmlformats.org/spreadsheetml/2006/main" count="18" uniqueCount="18">
  <si>
    <t>Date</t>
  </si>
  <si>
    <t>Confirmed</t>
  </si>
  <si>
    <t>Country/Region</t>
  </si>
  <si>
    <t>Deaths</t>
  </si>
  <si>
    <t>Mortality_%</t>
  </si>
  <si>
    <t>Pop</t>
  </si>
  <si>
    <t>Extent_%</t>
  </si>
  <si>
    <t>Deaths%pop</t>
  </si>
  <si>
    <t>Daten Tessin</t>
  </si>
  <si>
    <t>BAG</t>
  </si>
  <si>
    <t>source</t>
  </si>
  <si>
    <t>TI</t>
  </si>
  <si>
    <t>Der Bund</t>
  </si>
  <si>
    <t>Lombardia</t>
  </si>
  <si>
    <t>wikipedia</t>
  </si>
  <si>
    <t>Province/State,Country/Region,Lat,Long,Date,Confirmed,Deaths,Recovered</t>
  </si>
  <si>
    <t>Province/State</t>
  </si>
  <si>
    <t>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</si>
</sst>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Arial"/>
      <family val="2"/>
    </font>
    <font>
      <sz val="11"/>
      <color rgb="FF0070C0"/>
      <name val="Arial"/>
      <family val="2"/>
    </font>
    <font>
      <b/>
      <sz val="11"/>
      <color rgb="FF0070C0"/>
      <name val="Arial"/>
      <family val="2"/>
    </font>
    <font>
      <sz val="11"/>
      <color theme="9" tint="-0.249977111117893"/>
      <name val="Arial"/>
      <family val="2"/>
    </font>
    <font>
      <sz val="11"/>
      <color rgb="FF9C0006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2" borderId="0" applyNumberFormat="0" applyBorder="0" applyAlignment="0" applyProtection="0"/>
  </cellStyleXfs>
  <cellXfs count="10">
    <xf numFmtId="0" fontId="0" fillId="0" borderId="0" xfId="0"/>
    <xf numFmtId="14" fontId="0" fillId="0" borderId="0" xfId="0" applyNumberFormat="1"/>
    <xf numFmtId="3" fontId="0" fillId="0" borderId="0" xfId="0" applyNumberFormat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2" fillId="0" borderId="0" xfId="0" applyFont="1"/>
    <xf numFmtId="0" fontId="3" fillId="0" borderId="0" xfId="0" applyFont="1" applyAlignment="1">
      <alignment horizontal="left"/>
    </xf>
    <xf numFmtId="0" fontId="4" fillId="2" borderId="0" xfId="1" applyAlignment="1">
      <alignment horizontal="left"/>
    </xf>
    <xf numFmtId="0" fontId="4" fillId="2" borderId="0" xfId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tabSelected="1" workbookViewId="0">
      <selection activeCell="N4" sqref="N4:N5"/>
    </sheetView>
  </sheetViews>
  <sheetFormatPr defaultRowHeight="14.25" x14ac:dyDescent="0.2"/>
  <cols>
    <col min="1" max="1" width="9.875" bestFit="1" customWidth="1"/>
    <col min="2" max="2" width="9.375" bestFit="1" customWidth="1"/>
    <col min="3" max="3" width="13.625" bestFit="1" customWidth="1"/>
    <col min="4" max="4" width="13.625" customWidth="1"/>
    <col min="6" max="6" width="10.125" bestFit="1" customWidth="1"/>
    <col min="7" max="7" width="9.625" bestFit="1" customWidth="1"/>
    <col min="9" max="9" width="11.375" bestFit="1" customWidth="1"/>
  </cols>
  <sheetData>
    <row r="1" spans="1:14" x14ac:dyDescent="0.2">
      <c r="A1" t="s">
        <v>8</v>
      </c>
      <c r="N1" t="s">
        <v>17</v>
      </c>
    </row>
    <row r="3" spans="1:14" ht="15" x14ac:dyDescent="0.25">
      <c r="A3" t="s">
        <v>0</v>
      </c>
      <c r="B3" t="s">
        <v>1</v>
      </c>
      <c r="C3" t="s">
        <v>2</v>
      </c>
      <c r="D3" t="s">
        <v>16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K3" t="s">
        <v>10</v>
      </c>
      <c r="N3" s="6" t="s">
        <v>15</v>
      </c>
    </row>
    <row r="4" spans="1:14" x14ac:dyDescent="0.2">
      <c r="A4" s="3">
        <v>43914</v>
      </c>
      <c r="B4" s="4">
        <v>1211</v>
      </c>
      <c r="C4" s="8" t="str">
        <f>D4</f>
        <v>TI</v>
      </c>
      <c r="D4" s="4" t="s">
        <v>11</v>
      </c>
      <c r="E4" s="4">
        <v>53</v>
      </c>
      <c r="F4" s="4">
        <f>E4/B4*100</f>
        <v>4.3765483071841453</v>
      </c>
      <c r="G4" s="4">
        <v>353709</v>
      </c>
      <c r="H4" s="4">
        <f>339.9/1000</f>
        <v>0.33989999999999998</v>
      </c>
      <c r="I4" s="4">
        <f>E4/G4*100</f>
        <v>1.4984068824938013E-2</v>
      </c>
      <c r="J4" s="4"/>
      <c r="K4" s="4" t="s">
        <v>9</v>
      </c>
      <c r="L4" s="4" t="s">
        <v>12</v>
      </c>
      <c r="M4" s="7" t="str">
        <f>MONTH(A4)&amp;"/"&amp;DAY(A4)&amp;"/"&amp;(YEAR(A4)-2000)</f>
        <v>3/24/20</v>
      </c>
      <c r="N4" s="5" t="str">
        <f>D4&amp;$N$1&amp;C4&amp;$N$1&amp;"0"&amp;$N$1&amp;"0"&amp;$N$1&amp;M4&amp;$N$1&amp;B4&amp;$N$1&amp;E4&amp;$N$1&amp;0</f>
        <v>TI,TI,0,0,3/24/20,1211,53,0</v>
      </c>
    </row>
    <row r="5" spans="1:14" x14ac:dyDescent="0.2">
      <c r="A5" s="1">
        <v>43913</v>
      </c>
      <c r="B5">
        <v>28761</v>
      </c>
      <c r="C5" s="9" t="str">
        <f>D5</f>
        <v>Lombardia</v>
      </c>
      <c r="D5" t="s">
        <v>13</v>
      </c>
      <c r="E5">
        <v>3776</v>
      </c>
      <c r="F5">
        <f>E5/B5*100</f>
        <v>13.128889816070375</v>
      </c>
      <c r="G5" s="2">
        <v>10060000</v>
      </c>
      <c r="H5">
        <f>B5/G5*100</f>
        <v>0.28589463220675948</v>
      </c>
      <c r="I5">
        <f>E5/G5*100</f>
        <v>3.7534791252485086E-2</v>
      </c>
      <c r="K5" t="s">
        <v>14</v>
      </c>
      <c r="M5" s="7" t="str">
        <f>MONTH(A5)&amp;"/"&amp;DAY(A5)&amp;"/"&amp;(YEAR(A5)-2000)</f>
        <v>3/23/20</v>
      </c>
      <c r="N5" s="5" t="str">
        <f>D5&amp;$N$1&amp;C5&amp;$N$1&amp;"0"&amp;$N$1&amp;"0"&amp;$N$1&amp;M5&amp;$N$1&amp;B5&amp;$N$1&amp;E5&amp;$N$1&amp;0</f>
        <v>Lombardia,Lombardia,0,0,3/23/20,28761,3776,0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Bundesverwaltung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Steinmann Philipp BAG</dc:creator>
  <cp:lastModifiedBy>Steinmann Philipp BAG</cp:lastModifiedBy>
  <dcterms:created xsi:type="dcterms:W3CDTF">2020-03-24T14:23:28Z</dcterms:created>
  <dcterms:modified xsi:type="dcterms:W3CDTF">2020-03-24T23:38:26Z</dcterms:modified>
</cp:coreProperties>
</file>