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15"/>
  </bookViews>
  <sheets>
    <sheet name="Sheet1" sheetId="1" r:id="rId1"/>
  </sheets>
  <definedNames>
    <definedName name="_xlnm._FilterDatabase" localSheetId="0" hidden="1">Sheet1!$A$3:$E$20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/>
  <c r="I21" i="1"/>
  <c r="J21" i="1" s="1"/>
  <c r="I12" i="1" l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11" i="1"/>
  <c r="J11" i="1" s="1"/>
  <c r="I10" i="1"/>
  <c r="J10" i="1" s="1"/>
  <c r="I9" i="1"/>
  <c r="J9" i="1" s="1"/>
  <c r="I6" i="1" l="1"/>
  <c r="J6" i="1" s="1"/>
  <c r="I8" i="1"/>
  <c r="J8" i="1" s="1"/>
  <c r="I5" i="1" l="1"/>
  <c r="I4" i="1"/>
  <c r="J5" i="1" l="1"/>
  <c r="J4" i="1"/>
</calcChain>
</file>

<file path=xl/comments1.xml><?xml version="1.0" encoding="utf-8"?>
<comments xmlns="http://schemas.openxmlformats.org/spreadsheetml/2006/main">
  <authors>
    <author>Steinmann Philipp BAG</author>
  </authors>
  <commentList>
    <comment ref="C3" authorId="0">
      <text>
        <r>
          <rPr>
            <sz val="9"/>
            <color indexed="81"/>
            <rFont val="Tahoma"/>
            <charset val="1"/>
          </rPr>
          <t>script sucht nach Country/Region</t>
        </r>
      </text>
    </comment>
  </commentList>
</comments>
</file>

<file path=xl/sharedStrings.xml><?xml version="1.0" encoding="utf-8"?>
<sst xmlns="http://schemas.openxmlformats.org/spreadsheetml/2006/main" count="36" uniqueCount="20">
  <si>
    <t>Date</t>
  </si>
  <si>
    <t>Confirmed</t>
  </si>
  <si>
    <t>Country/Region</t>
  </si>
  <si>
    <t>Deaths</t>
  </si>
  <si>
    <t>Daten Tessin</t>
  </si>
  <si>
    <t>BAG</t>
  </si>
  <si>
    <t>source</t>
  </si>
  <si>
    <t>TI</t>
  </si>
  <si>
    <t>Der Bund</t>
  </si>
  <si>
    <t>Lombardia</t>
  </si>
  <si>
    <t>wikipedia</t>
  </si>
  <si>
    <t>Province/State</t>
  </si>
  <si>
    <t>,</t>
  </si>
  <si>
    <t>Province/State,Country/Region,Lat,Long,Date,Confirmed,Deaths</t>
  </si>
  <si>
    <t>de.wikipedia.org/wiki/COVID-19-Pandemie_in_Italien</t>
  </si>
  <si>
    <t>de.wikipedia.org/wiki/COVID-19-Pandemie_in_der_Schweiz</t>
  </si>
  <si>
    <t>pop TI</t>
  </si>
  <si>
    <t>ilmessaggero.it</t>
  </si>
  <si>
    <t>pop Lombardia</t>
  </si>
  <si>
    <t>10.04 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</si>
</sst>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sz val="11"/>
      <color theme="9" tint="-0.249977111117893"/>
      <name val="Arial"/>
      <family val="2"/>
    </font>
    <font>
      <sz val="9"/>
      <color indexed="81"/>
      <name val="Tahoma"/>
      <charset val="1"/>
    </font>
    <font>
      <sz val="2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F21" sqref="F21"/>
    </sheetView>
  </sheetViews>
  <sheetFormatPr defaultRowHeight="14.25" x14ac:dyDescent="0.2"/>
  <cols>
    <col min="1" max="1" width="9.875" bestFit="1" customWidth="1"/>
    <col min="2" max="2" width="9.375" bestFit="1" customWidth="1"/>
    <col min="3" max="3" width="13.625" bestFit="1" customWidth="1"/>
    <col min="4" max="4" width="13.625" customWidth="1"/>
    <col min="5" max="5" width="14.5" bestFit="1" customWidth="1"/>
  </cols>
  <sheetData>
    <row r="1" spans="1:10" ht="29.25" x14ac:dyDescent="0.4">
      <c r="A1" t="s">
        <v>4</v>
      </c>
      <c r="D1" t="s">
        <v>16</v>
      </c>
      <c r="E1" s="7">
        <v>353709</v>
      </c>
      <c r="F1" t="s">
        <v>18</v>
      </c>
      <c r="G1" t="s">
        <v>19</v>
      </c>
      <c r="J1" t="s">
        <v>12</v>
      </c>
    </row>
    <row r="3" spans="1:10" ht="15" x14ac:dyDescent="0.25">
      <c r="A3" t="s">
        <v>0</v>
      </c>
      <c r="B3" t="s">
        <v>1</v>
      </c>
      <c r="C3" t="s">
        <v>2</v>
      </c>
      <c r="D3" t="s">
        <v>11</v>
      </c>
      <c r="E3" t="s">
        <v>3</v>
      </c>
      <c r="G3" t="s">
        <v>6</v>
      </c>
      <c r="J3" s="5" t="s">
        <v>13</v>
      </c>
    </row>
    <row r="4" spans="1:10" x14ac:dyDescent="0.2">
      <c r="A4" s="1">
        <v>43913</v>
      </c>
      <c r="B4">
        <v>28761</v>
      </c>
      <c r="C4" t="s">
        <v>9</v>
      </c>
      <c r="E4">
        <v>3776</v>
      </c>
      <c r="F4" s="3"/>
      <c r="G4" s="3" t="s">
        <v>5</v>
      </c>
      <c r="H4" s="3" t="s">
        <v>8</v>
      </c>
      <c r="I4" s="6" t="str">
        <f>MONTH(A4)&amp;"/"&amp;DAY(A4)&amp;"/"&amp;(YEAR(A4)-2000)</f>
        <v>3/23/20</v>
      </c>
      <c r="J4" s="4" t="str">
        <f>D4&amp;$J$1&amp;C4&amp;$J$1&amp;"0"&amp;$J$1&amp;"0"&amp;$J$1&amp;I4&amp;$J$1&amp;B4&amp;$J$1&amp;E4</f>
        <v>,Lombardia,0,0,3/23/20,28761,3776</v>
      </c>
    </row>
    <row r="5" spans="1:10" x14ac:dyDescent="0.2">
      <c r="A5" s="1">
        <v>43914</v>
      </c>
      <c r="B5">
        <v>32346</v>
      </c>
      <c r="C5" t="s">
        <v>9</v>
      </c>
      <c r="E5">
        <v>4474</v>
      </c>
      <c r="G5" t="s">
        <v>10</v>
      </c>
      <c r="I5" s="6" t="str">
        <f>MONTH(A5)&amp;"/"&amp;DAY(A5)&amp;"/"&amp;(YEAR(A5)-2000)</f>
        <v>3/24/20</v>
      </c>
      <c r="J5" s="4" t="str">
        <f>D5&amp;$J$1&amp;C5&amp;$J$1&amp;"0"&amp;$J$1&amp;"0"&amp;$J$1&amp;I5&amp;$J$1&amp;B5&amp;$J$1&amp;E5</f>
        <v>,Lombardia,0,0,3/24/20,32346,4474</v>
      </c>
    </row>
    <row r="6" spans="1:10" x14ac:dyDescent="0.2">
      <c r="A6" s="1">
        <v>43916</v>
      </c>
      <c r="B6">
        <v>34889</v>
      </c>
      <c r="C6" t="s">
        <v>9</v>
      </c>
      <c r="E6">
        <v>4861</v>
      </c>
      <c r="G6" t="s">
        <v>14</v>
      </c>
      <c r="I6" s="6" t="str">
        <f t="shared" ref="I6:I11" si="0">MONTH(A6)&amp;"/"&amp;DAY(A6)&amp;"/"&amp;(YEAR(A6)-2000)</f>
        <v>3/26/20</v>
      </c>
      <c r="J6" s="4" t="str">
        <f t="shared" ref="J6:J11" si="1">D6&amp;$J$1&amp;C6&amp;$J$1&amp;"0"&amp;$J$1&amp;"0"&amp;$J$1&amp;I6&amp;$J$1&amp;B6&amp;$J$1&amp;E6</f>
        <v>,Lombardia,0,0,3/26/20,34889,4861</v>
      </c>
    </row>
    <row r="7" spans="1:10" x14ac:dyDescent="0.2">
      <c r="A7" s="1">
        <v>43917</v>
      </c>
      <c r="B7">
        <v>37298</v>
      </c>
      <c r="C7" t="s">
        <v>9</v>
      </c>
      <c r="E7">
        <v>5402</v>
      </c>
      <c r="G7" t="s">
        <v>17</v>
      </c>
      <c r="I7" s="6" t="str">
        <f t="shared" ref="I7" si="2">MONTH(A7)&amp;"/"&amp;DAY(A7)&amp;"/"&amp;(YEAR(A7)-2000)</f>
        <v>3/27/20</v>
      </c>
      <c r="J7" s="4" t="str">
        <f t="shared" ref="J7" si="3">D7&amp;$J$1&amp;C7&amp;$J$1&amp;"0"&amp;$J$1&amp;"0"&amp;$J$1&amp;I7&amp;$J$1&amp;B7&amp;$J$1&amp;E7</f>
        <v>,Lombardia,0,0,3/27/20,37298,5402</v>
      </c>
    </row>
    <row r="8" spans="1:10" x14ac:dyDescent="0.2">
      <c r="A8" s="1">
        <v>43904</v>
      </c>
      <c r="B8">
        <v>262</v>
      </c>
      <c r="C8" t="s">
        <v>7</v>
      </c>
      <c r="E8">
        <v>5</v>
      </c>
      <c r="G8" t="s">
        <v>15</v>
      </c>
      <c r="I8" s="6" t="str">
        <f t="shared" si="0"/>
        <v>3/14/20</v>
      </c>
      <c r="J8" s="4" t="str">
        <f t="shared" si="1"/>
        <v>,TI,0,0,3/14/20,262,5</v>
      </c>
    </row>
    <row r="9" spans="1:10" x14ac:dyDescent="0.2">
      <c r="A9" s="1">
        <v>43905</v>
      </c>
      <c r="B9">
        <v>291</v>
      </c>
      <c r="C9" t="s">
        <v>7</v>
      </c>
      <c r="E9">
        <v>6</v>
      </c>
      <c r="I9" s="6" t="str">
        <f t="shared" si="0"/>
        <v>3/15/20</v>
      </c>
      <c r="J9" s="4" t="str">
        <f t="shared" si="1"/>
        <v>,TI,0,0,3/15/20,291,6</v>
      </c>
    </row>
    <row r="10" spans="1:10" x14ac:dyDescent="0.2">
      <c r="A10" s="1">
        <v>43906</v>
      </c>
      <c r="B10">
        <v>330</v>
      </c>
      <c r="C10" t="s">
        <v>7</v>
      </c>
      <c r="E10">
        <v>8</v>
      </c>
      <c r="I10" s="6" t="str">
        <f t="shared" si="0"/>
        <v>3/16/20</v>
      </c>
      <c r="J10" s="4" t="str">
        <f t="shared" si="1"/>
        <v>,TI,0,0,3/16/20,330,8</v>
      </c>
    </row>
    <row r="11" spans="1:10" x14ac:dyDescent="0.2">
      <c r="A11" s="1">
        <v>43907</v>
      </c>
      <c r="B11">
        <v>422</v>
      </c>
      <c r="C11" t="s">
        <v>7</v>
      </c>
      <c r="E11">
        <v>10</v>
      </c>
      <c r="I11" s="6" t="str">
        <f t="shared" si="0"/>
        <v>3/17/20</v>
      </c>
      <c r="J11" s="4" t="str">
        <f t="shared" si="1"/>
        <v>,TI,0,0,3/17/20,422,10</v>
      </c>
    </row>
    <row r="12" spans="1:10" x14ac:dyDescent="0.2">
      <c r="A12" s="1">
        <v>43908</v>
      </c>
      <c r="B12">
        <v>511</v>
      </c>
      <c r="C12" t="s">
        <v>7</v>
      </c>
      <c r="E12">
        <v>14</v>
      </c>
      <c r="I12" s="6" t="str">
        <f t="shared" ref="I12:I20" si="4">MONTH(A12)&amp;"/"&amp;DAY(A12)&amp;"/"&amp;(YEAR(A12)-2000)</f>
        <v>3/18/20</v>
      </c>
      <c r="J12" s="4" t="str">
        <f t="shared" ref="J12:J20" si="5">D12&amp;$J$1&amp;C12&amp;$J$1&amp;"0"&amp;$J$1&amp;"0"&amp;$J$1&amp;I12&amp;$J$1&amp;B12&amp;$J$1&amp;E12</f>
        <v>,TI,0,0,3/18/20,511,14</v>
      </c>
    </row>
    <row r="13" spans="1:10" x14ac:dyDescent="0.2">
      <c r="A13" s="1">
        <v>43909</v>
      </c>
      <c r="B13">
        <v>638</v>
      </c>
      <c r="C13" t="s">
        <v>7</v>
      </c>
      <c r="E13">
        <v>15</v>
      </c>
      <c r="I13" s="6" t="str">
        <f t="shared" si="4"/>
        <v>3/19/20</v>
      </c>
      <c r="J13" s="4" t="str">
        <f t="shared" si="5"/>
        <v>,TI,0,0,3/19/20,638,15</v>
      </c>
    </row>
    <row r="14" spans="1:10" x14ac:dyDescent="0.2">
      <c r="A14" s="1">
        <v>43910</v>
      </c>
      <c r="B14">
        <v>834</v>
      </c>
      <c r="C14" t="s">
        <v>7</v>
      </c>
      <c r="E14">
        <v>22</v>
      </c>
      <c r="I14" s="6" t="str">
        <f t="shared" si="4"/>
        <v>3/20/20</v>
      </c>
      <c r="J14" s="4" t="str">
        <f t="shared" si="5"/>
        <v>,TI,0,0,3/20/20,834,22</v>
      </c>
    </row>
    <row r="15" spans="1:10" x14ac:dyDescent="0.2">
      <c r="A15" s="1">
        <v>43911</v>
      </c>
      <c r="B15">
        <v>918</v>
      </c>
      <c r="C15" t="s">
        <v>7</v>
      </c>
      <c r="E15">
        <v>28</v>
      </c>
      <c r="I15" s="6" t="str">
        <f t="shared" si="4"/>
        <v>3/21/20</v>
      </c>
      <c r="J15" s="4" t="str">
        <f t="shared" si="5"/>
        <v>,TI,0,0,3/21/20,918,28</v>
      </c>
    </row>
    <row r="16" spans="1:10" x14ac:dyDescent="0.2">
      <c r="A16" s="1">
        <v>43912</v>
      </c>
      <c r="B16">
        <v>939</v>
      </c>
      <c r="C16" t="s">
        <v>7</v>
      </c>
      <c r="E16">
        <v>37</v>
      </c>
      <c r="I16" s="6" t="str">
        <f t="shared" si="4"/>
        <v>3/22/20</v>
      </c>
      <c r="J16" s="4" t="str">
        <f t="shared" si="5"/>
        <v>,TI,0,0,3/22/20,939,37</v>
      </c>
    </row>
    <row r="17" spans="1:10" x14ac:dyDescent="0.2">
      <c r="A17" s="1">
        <v>43913</v>
      </c>
      <c r="B17">
        <v>1165</v>
      </c>
      <c r="C17" t="s">
        <v>7</v>
      </c>
      <c r="E17">
        <v>48</v>
      </c>
      <c r="I17" s="6" t="str">
        <f t="shared" si="4"/>
        <v>3/23/20</v>
      </c>
      <c r="J17" s="4" t="str">
        <f t="shared" si="5"/>
        <v>,TI,0,0,3/23/20,1165,48</v>
      </c>
    </row>
    <row r="18" spans="1:10" x14ac:dyDescent="0.2">
      <c r="A18" s="2">
        <v>43914</v>
      </c>
      <c r="B18">
        <v>1211</v>
      </c>
      <c r="C18" s="3" t="s">
        <v>7</v>
      </c>
      <c r="D18" s="3"/>
      <c r="E18">
        <v>53</v>
      </c>
      <c r="I18" s="6" t="str">
        <f t="shared" si="4"/>
        <v>3/24/20</v>
      </c>
      <c r="J18" s="4" t="str">
        <f t="shared" si="5"/>
        <v>,TI,0,0,3/24/20,1211,53</v>
      </c>
    </row>
    <row r="19" spans="1:10" x14ac:dyDescent="0.2">
      <c r="A19" s="1">
        <v>43915</v>
      </c>
      <c r="B19">
        <v>1343</v>
      </c>
      <c r="C19" t="s">
        <v>7</v>
      </c>
      <c r="E19">
        <v>60</v>
      </c>
      <c r="I19" s="6" t="str">
        <f t="shared" si="4"/>
        <v>3/25/20</v>
      </c>
      <c r="J19" s="4" t="str">
        <f t="shared" si="5"/>
        <v>,TI,0,0,3/25/20,1343,60</v>
      </c>
    </row>
    <row r="20" spans="1:10" x14ac:dyDescent="0.2">
      <c r="A20" s="1">
        <v>43916</v>
      </c>
      <c r="B20">
        <v>1401</v>
      </c>
      <c r="C20" t="s">
        <v>7</v>
      </c>
      <c r="E20">
        <v>67</v>
      </c>
      <c r="I20" s="6" t="str">
        <f t="shared" si="4"/>
        <v>3/26/20</v>
      </c>
      <c r="J20" s="4" t="str">
        <f t="shared" si="5"/>
        <v>,TI,0,0,3/26/20,1401,67</v>
      </c>
    </row>
    <row r="21" spans="1:10" x14ac:dyDescent="0.2">
      <c r="A21" s="1">
        <v>43917</v>
      </c>
      <c r="B21">
        <v>1688</v>
      </c>
      <c r="C21" t="s">
        <v>7</v>
      </c>
      <c r="E21">
        <v>76</v>
      </c>
      <c r="I21" s="6" t="str">
        <f t="shared" ref="I21" si="6">MONTH(A21)&amp;"/"&amp;DAY(A21)&amp;"/"&amp;(YEAR(A21)-2000)</f>
        <v>3/27/20</v>
      </c>
      <c r="J21" s="4" t="str">
        <f t="shared" ref="J21" si="7">D21&amp;$J$1&amp;C21&amp;$J$1&amp;"0"&amp;$J$1&amp;"0"&amp;$J$1&amp;I21&amp;$J$1&amp;B21&amp;$J$1&amp;E21</f>
        <v>,TI,0,0,3/27/20,1688,76</v>
      </c>
    </row>
  </sheetData>
  <autoFilter ref="A3:E20">
    <sortState ref="A4:E20">
      <sortCondition ref="C3:C19"/>
    </sortState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Bundesverwaltung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Steinmann Philipp BAG</dc:creator>
  <cp:lastModifiedBy>bhe</cp:lastModifiedBy>
  <dcterms:created xsi:type="dcterms:W3CDTF">2020-03-24T14:23:28Z</dcterms:created>
  <dcterms:modified xsi:type="dcterms:W3CDTF">2020-03-27T21:10:47Z</dcterms:modified>
</cp:coreProperties>
</file>