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upload V1"/>
  </sheets>
  <calcPr fullCalcOnLoad="1"/>
</workbook>
</file>

<file path=xl/sharedStrings.xml><?xml version="1.0" encoding="utf-8"?>
<sst xmlns="http://schemas.openxmlformats.org/spreadsheetml/2006/main" count="176" uniqueCount="119">
  <si>
    <t>FirstName</t>
  </si>
  <si>
    <t>LastName</t>
  </si>
  <si>
    <t>BirthDate</t>
  </si>
  <si>
    <t>BirthPlace</t>
  </si>
  <si>
    <t>Address</t>
  </si>
  <si>
    <t>PostalCode</t>
  </si>
  <si>
    <t>City</t>
  </si>
  <si>
    <t>DocumentNumber</t>
  </si>
  <si>
    <t>IssueDate</t>
  </si>
  <si>
    <t>ExpiryDate</t>
  </si>
  <si>
    <t>IssuingState</t>
  </si>
  <si>
    <t>MRZ1</t>
  </si>
  <si>
    <t>MRZ2</t>
  </si>
  <si>
    <t>idFile</t>
  </si>
  <si>
    <t>Amaury</t>
  </si>
  <si>
    <t>Favre</t>
  </si>
  <si>
    <t>Nice</t>
  </si>
  <si>
    <t>122 place des Arènes</t>
  </si>
  <si>
    <t>KE6214362</t>
  </si>
  <si>
    <t>Préfecture du Bas-Rhin</t>
  </si>
  <si>
    <t>P&lt;FRAFAVRE&lt;&lt;AMAURY&lt;&lt;&lt;&lt;&lt;&lt;&lt;&lt;&lt;&lt;&lt;&lt;&lt;&lt;&lt;&lt;&lt;&lt;&lt;&lt;&lt;&lt;&lt;&lt;&lt;&lt;</t>
  </si>
  <si>
    <t>KE62143620FRA9409226M2912268&lt;&lt;&lt;&lt;&lt;&lt;&lt;&lt;&lt;&lt;&lt;&lt;&lt;&lt;02</t>
  </si>
  <si>
    <t>C:\Users\bendo\Desktop\Documents\Tech\Puppeteer Master\assets\passports\avatars\v3_0241333.jpg</t>
  </si>
  <si>
    <t>Corentin</t>
  </si>
  <si>
    <t>Morinville</t>
  </si>
  <si>
    <t>55 avenue du Panorama</t>
  </si>
  <si>
    <t>ZK9923030</t>
  </si>
  <si>
    <t>Préfecture du Haut-Rhin</t>
  </si>
  <si>
    <t>C:\Users\bendo\Desktop\Documents\Tech\Puppeteer Master\assets\passports\avatars\v3_0032013.jpg</t>
  </si>
  <si>
    <t>Zéphirin</t>
  </si>
  <si>
    <t>Orsini</t>
  </si>
  <si>
    <t>Nancy</t>
  </si>
  <si>
    <t>136 boulevard de l'Étoile</t>
  </si>
  <si>
    <t>HV1915639</t>
  </si>
  <si>
    <t>C:\Users\bendo\Desktop\Documents\Tech\Puppeteer Master\assets\passports\avatars\v3_0040491.jpg</t>
  </si>
  <si>
    <t>Calixte</t>
  </si>
  <si>
    <t>Turco</t>
  </si>
  <si>
    <t>Dijon</t>
  </si>
  <si>
    <t>128 impasse du Vermeil</t>
  </si>
  <si>
    <t>OW9927964</t>
  </si>
  <si>
    <t>Préfecture des Bouches-du-Rhône</t>
  </si>
  <si>
    <t>C:\Users\bendo\Desktop\Documents\Tech\Puppeteer Master\assets\passports\avatars\v3_0051239.jpg</t>
  </si>
  <si>
    <t>Quentin</t>
  </si>
  <si>
    <t>Pernand</t>
  </si>
  <si>
    <t>Toulouse</t>
  </si>
  <si>
    <t>158 allée des Oliviers</t>
  </si>
  <si>
    <t>EG3061649</t>
  </si>
  <si>
    <t>Préfecture de Paris</t>
  </si>
  <si>
    <t>C:\Users\bendo\Desktop\Documents\Tech\Puppeteer Master\assets\passports\avatars\v3_0059274.jpg</t>
  </si>
  <si>
    <t>Osmond</t>
  </si>
  <si>
    <t>Lacroix</t>
  </si>
  <si>
    <t>Rouen</t>
  </si>
  <si>
    <t>80 chemin du Moulin</t>
  </si>
  <si>
    <t>BG6367287</t>
  </si>
  <si>
    <t>C:\Users\bendo\Desktop\Documents\Tech\Puppeteer Master\assets\passports\avatars\v3_0094912.jpg</t>
  </si>
  <si>
    <t>Géraud</t>
  </si>
  <si>
    <t>Nantes</t>
  </si>
  <si>
    <t>41 quai de la Concorde</t>
  </si>
  <si>
    <t>DP9510361</t>
  </si>
  <si>
    <t>Préfecture de la Seine-Saint-Denis</t>
  </si>
  <si>
    <t>C:\Users\bendo\Desktop\Documents\Tech\Puppeteer Master\assets\passports\avatars\v3_0110907.jpg</t>
  </si>
  <si>
    <t>Vincens</t>
  </si>
  <si>
    <t>197 chemin du Moulin</t>
  </si>
  <si>
    <t>PT8114451</t>
  </si>
  <si>
    <t>Préfecture de l'Isère</t>
  </si>
  <si>
    <t>C:\Users\bendo\Desktop\Documents\Tech\Puppeteer Master\assets\passports\avatars\v3_0209734.jpg</t>
  </si>
  <si>
    <t>Humbert</t>
  </si>
  <si>
    <t>Lyon</t>
  </si>
  <si>
    <t>189 route de la Garenne</t>
  </si>
  <si>
    <t>YT1311050</t>
  </si>
  <si>
    <t>C:\Users\bendo\Desktop\Documents\Tech\Puppeteer Master\assets\passports\avatars\v3_0225912.jpg</t>
  </si>
  <si>
    <t>Urbain</t>
  </si>
  <si>
    <t>Goubert</t>
  </si>
  <si>
    <t>111 route de la Garenne</t>
  </si>
  <si>
    <t>UY4186047</t>
  </si>
  <si>
    <t>Préfecture du Nord</t>
  </si>
  <si>
    <t>C:\Users\bendo\Desktop\Documents\Tech\Puppeteer Master\assets\passports\avatars\v3_0232171.jpg</t>
  </si>
  <si>
    <t>Esméraldo</t>
  </si>
  <si>
    <t>Renaudin</t>
  </si>
  <si>
    <t>6 rue des Alizés</t>
  </si>
  <si>
    <t>QP3679042</t>
  </si>
  <si>
    <t>C:\Users\bendo\Desktop\Documents\Tech\Puppeteer Master\assets\passports\avatars\v3_0430480.jpg</t>
  </si>
  <si>
    <t>Bordeaux</t>
  </si>
  <si>
    <t>188 impasse du Vermeil</t>
  </si>
  <si>
    <t>PV3057108</t>
  </si>
  <si>
    <t>Préfecture de la Loire-Atlantique</t>
  </si>
  <si>
    <t>C:\Users\bendo\Desktop\Documents\Tech\Puppeteer Master\assets\passports\avatars\v3_0261362.jpg</t>
  </si>
  <si>
    <t>Yannick</t>
  </si>
  <si>
    <t>160 place des Arènes</t>
  </si>
  <si>
    <t>EM4464650</t>
  </si>
  <si>
    <t>C:\Users\bendo\Desktop\Documents\Tech\Puppeteer Master\assets\passports\avatars\v3_0278233.jpg</t>
  </si>
  <si>
    <t>Esnault</t>
  </si>
  <si>
    <t>147 résidence du Parc</t>
  </si>
  <si>
    <t>GR1231577</t>
  </si>
  <si>
    <t>C:\Users\bendo\Desktop\Documents\Tech\Puppeteer Master\assets\passports\avatars\v3_0282879.jpg</t>
  </si>
  <si>
    <t>Kélian</t>
  </si>
  <si>
    <t>Joncheray</t>
  </si>
  <si>
    <t>Strasbourg</t>
  </si>
  <si>
    <t>157 route de la Garenne</t>
  </si>
  <si>
    <t>FY7687089</t>
  </si>
  <si>
    <t>Préfecture de la Gironde</t>
  </si>
  <si>
    <t>C:\Users\bendo\Desktop\Documents\Tech\Puppeteer Master\assets\passports\avatars\v3_0285344.jpg</t>
  </si>
  <si>
    <t>119 boulevard de l'Étoile</t>
  </si>
  <si>
    <t>MQ6415364</t>
  </si>
  <si>
    <t>C:\Users\bendo\Desktop\Documents\Tech\Puppeteer Master\assets\passports\avatars\v3_0328985.jpg</t>
  </si>
  <si>
    <t>58 boulevard de l'Étoile</t>
  </si>
  <si>
    <t>KX5713877</t>
  </si>
  <si>
    <t>C:\Users\bendo\Desktop\Documents\Tech\Puppeteer Master\assets\passports\avatars\v3_0334507.jpg</t>
  </si>
  <si>
    <t>18 place des Arènes</t>
  </si>
  <si>
    <t>IG9909528</t>
  </si>
  <si>
    <t>Préfecture de la Somme</t>
  </si>
  <si>
    <t>C:\Users\bendo\Desktop\Documents\Tech\Puppeteer Master\assets\passports\avatars\v3_0395374.jpg</t>
  </si>
  <si>
    <t>126 route de la Garenne</t>
  </si>
  <si>
    <t>GP9409047</t>
  </si>
  <si>
    <t>C:\Users\bendo\Desktop\Documents\Tech\Puppeteer Master\assets\passports\avatars\v3_0409407.jpg</t>
  </si>
  <si>
    <t>Querelle</t>
  </si>
  <si>
    <t>191 place des Arènes</t>
  </si>
  <si>
    <t>LP4163362</t>
  </si>
  <si>
    <t>C:\Users\bendo\Desktop\Documents\Tech\Puppeteer Master\assets\passports\avatars\v3_0410438.jpg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</si>
</sst>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d mm yyyy"/>
    <numFmt numFmtId="165" formatCode="d m yyyy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1"/>
  <sheetViews>
    <sheetView workbookViewId="0" tabSelected="1"/>
  </sheetViews>
  <sheetFormatPr defaultRowHeight="15" x14ac:dyDescent="0.25"/>
  <cols>
    <col min="1" max="1" style="8" width="11.43357142857143" customWidth="1" bestFit="1"/>
    <col min="2" max="2" style="8" width="13.43357142857143" customWidth="1" bestFit="1"/>
    <col min="3" max="3" style="9" width="11.147857142857141" customWidth="1" bestFit="1"/>
    <col min="4" max="4" style="8" width="13.576428571428572" customWidth="1" bestFit="1"/>
    <col min="5" max="5" style="8" width="13.576428571428572" customWidth="1" bestFit="1"/>
    <col min="6" max="6" style="10" width="13.576428571428572" customWidth="1" bestFit="1"/>
    <col min="7" max="7" style="8" width="13.576428571428572" customWidth="1" bestFit="1"/>
    <col min="8" max="8" style="8" width="13.576428571428572" customWidth="1" bestFit="1"/>
    <col min="9" max="9" style="9" width="13.576428571428572" customWidth="1" bestFit="1"/>
    <col min="10" max="10" style="9" width="13.576428571428572" customWidth="1" bestFit="1"/>
    <col min="11" max="11" style="8" width="13.576428571428572" customWidth="1" bestFit="1"/>
    <col min="12" max="12" style="8" width="50.29071428571429" customWidth="1" bestFit="1"/>
    <col min="13" max="13" style="8" width="58.005" customWidth="1" bestFit="1"/>
    <col min="14" max="14" style="8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x14ac:dyDescent="0.25" r="2" customHeight="1" ht="18.75">
      <c r="A2" s="1" t="s">
        <v>14</v>
      </c>
      <c r="B2" s="1" t="s">
        <v>15</v>
      </c>
      <c r="C2" s="4">
        <v>34599</v>
      </c>
      <c r="D2" s="1" t="s">
        <v>16</v>
      </c>
      <c r="E2" s="1" t="s">
        <v>17</v>
      </c>
      <c r="F2" s="5">
        <v>13000</v>
      </c>
      <c r="G2" s="1" t="s">
        <v>16</v>
      </c>
      <c r="H2" s="1" t="s">
        <v>18</v>
      </c>
      <c r="I2" s="4">
        <v>42527</v>
      </c>
      <c r="J2" s="6">
        <v>47478</v>
      </c>
      <c r="K2" s="1" t="s">
        <v>19</v>
      </c>
      <c r="L2" s="1" t="s">
        <v>20</v>
      </c>
      <c r="M2" s="1" t="s">
        <v>21</v>
      </c>
      <c r="N2" s="1" t="s">
        <v>22</v>
      </c>
    </row>
    <row x14ac:dyDescent="0.25" r="3" customHeight="1" ht="30.75">
      <c r="A3" s="1" t="s">
        <v>23</v>
      </c>
      <c r="B3" s="1" t="s">
        <v>24</v>
      </c>
      <c r="C3" s="6">
        <v>29939</v>
      </c>
      <c r="D3" s="1" t="s">
        <v>16</v>
      </c>
      <c r="E3" s="1" t="s">
        <v>25</v>
      </c>
      <c r="F3" s="5">
        <v>44000</v>
      </c>
      <c r="G3" s="1" t="s">
        <v>16</v>
      </c>
      <c r="H3" s="1" t="s">
        <v>26</v>
      </c>
      <c r="I3" s="4">
        <v>43244</v>
      </c>
      <c r="J3" s="4">
        <v>46894</v>
      </c>
      <c r="K3" s="1" t="s">
        <v>27</v>
      </c>
      <c r="L3" s="7">
        <f>LEFT(
  "P&lt;FRA"
  &amp;SUBSTITUTE(UPPER($B3)&amp;"&lt;&lt;"&amp;UPPER($A3)," ","&lt;")
  &amp;REPT("&lt;",39)
,44)
</f>
      </c>
      <c r="M3" s="7">
        <f>Z3($H3, $C3, $D3, $J3, $K3)
</f>
      </c>
      <c r="N3" s="1" t="s">
        <v>28</v>
      </c>
    </row>
    <row x14ac:dyDescent="0.25" r="4" customHeight="1" ht="30.75">
      <c r="A4" s="1" t="s">
        <v>29</v>
      </c>
      <c r="B4" s="1" t="s">
        <v>30</v>
      </c>
      <c r="C4" s="4">
        <v>32877</v>
      </c>
      <c r="D4" s="1" t="s">
        <v>31</v>
      </c>
      <c r="E4" s="1" t="s">
        <v>32</v>
      </c>
      <c r="F4" s="5">
        <v>54000</v>
      </c>
      <c r="G4" s="1" t="s">
        <v>31</v>
      </c>
      <c r="H4" s="1" t="s">
        <v>33</v>
      </c>
      <c r="I4" s="4">
        <v>42481</v>
      </c>
      <c r="J4" s="4">
        <v>47365</v>
      </c>
      <c r="K4" s="1" t="s">
        <v>19</v>
      </c>
      <c r="L4" s="7">
        <f>LEFT(
  "P&lt;FRA"
  &amp;SUBSTITUTE(UPPER($B4)&amp;"&lt;&lt;"&amp;UPPER($A4)," ","&lt;")
  &amp;REPT("&lt;",39)
,44)
</f>
      </c>
      <c r="M4" s="7">
        <f>Z4($H4, $C4, $D4, $J4, $K4)
</f>
      </c>
      <c r="N4" s="1" t="s">
        <v>34</v>
      </c>
    </row>
    <row x14ac:dyDescent="0.25" r="5" customHeight="1" ht="30.75">
      <c r="A5" s="1" t="s">
        <v>35</v>
      </c>
      <c r="B5" s="1" t="s">
        <v>36</v>
      </c>
      <c r="C5" s="6">
        <v>34990</v>
      </c>
      <c r="D5" s="1" t="s">
        <v>37</v>
      </c>
      <c r="E5" s="1" t="s">
        <v>38</v>
      </c>
      <c r="F5" s="5">
        <v>69000</v>
      </c>
      <c r="G5" s="1" t="s">
        <v>37</v>
      </c>
      <c r="H5" s="1" t="s">
        <v>39</v>
      </c>
      <c r="I5" s="4">
        <v>43374</v>
      </c>
      <c r="J5" s="4">
        <v>47024</v>
      </c>
      <c r="K5" s="1" t="s">
        <v>40</v>
      </c>
      <c r="L5" s="7">
        <f>LEFT(
  "P&lt;FRA"
  &amp;SUBSTITUTE(UPPER($B5)&amp;"&lt;&lt;"&amp;UPPER($A5)," ","&lt;")
  &amp;REPT("&lt;",39)
,44)
</f>
      </c>
      <c r="M5" s="7">
        <f>Z5($H5, $C5, $D5, $J5, $K5)
</f>
      </c>
      <c r="N5" s="1" t="s">
        <v>41</v>
      </c>
    </row>
    <row x14ac:dyDescent="0.25" r="6" customHeight="1" ht="30.75">
      <c r="A6" s="1" t="s">
        <v>42</v>
      </c>
      <c r="B6" s="1" t="s">
        <v>43</v>
      </c>
      <c r="C6" s="4">
        <v>30529</v>
      </c>
      <c r="D6" s="1" t="s">
        <v>44</v>
      </c>
      <c r="E6" s="1" t="s">
        <v>45</v>
      </c>
      <c r="F6" s="5">
        <v>67000</v>
      </c>
      <c r="G6" s="1" t="s">
        <v>44</v>
      </c>
      <c r="H6" s="1" t="s">
        <v>46</v>
      </c>
      <c r="I6" s="6">
        <v>43384</v>
      </c>
      <c r="J6" s="4">
        <v>47034</v>
      </c>
      <c r="K6" s="1" t="s">
        <v>47</v>
      </c>
      <c r="L6" s="7">
        <f>LEFT(
  "P&lt;FRA"
  &amp;SUBSTITUTE(UPPER($B6)&amp;"&lt;&lt;"&amp;UPPER($A6)," ","&lt;")
  &amp;REPT("&lt;",39)
,44)
</f>
      </c>
      <c r="M6" s="7">
        <f>Z6($H6, $C6, $D6, $J6, $K6)
</f>
      </c>
      <c r="N6" s="1" t="s">
        <v>48</v>
      </c>
    </row>
    <row x14ac:dyDescent="0.25" r="7" customHeight="1" ht="30.75">
      <c r="A7" s="1" t="s">
        <v>49</v>
      </c>
      <c r="B7" s="1" t="s">
        <v>50</v>
      </c>
      <c r="C7" s="4">
        <v>32659</v>
      </c>
      <c r="D7" s="1" t="s">
        <v>51</v>
      </c>
      <c r="E7" s="1" t="s">
        <v>52</v>
      </c>
      <c r="F7" s="5">
        <v>13000</v>
      </c>
      <c r="G7" s="1" t="s">
        <v>51</v>
      </c>
      <c r="H7" s="1" t="s">
        <v>53</v>
      </c>
      <c r="I7" s="4">
        <v>42009</v>
      </c>
      <c r="J7" s="4">
        <v>47239</v>
      </c>
      <c r="K7" s="1" t="s">
        <v>40</v>
      </c>
      <c r="L7" s="7">
        <f>LEFT(
  "P&lt;FRA"
  &amp;SUBSTITUTE(UPPER($B7)&amp;"&lt;&lt;"&amp;UPPER($A7)," ","&lt;")
  &amp;REPT("&lt;",39)
,44)
</f>
      </c>
      <c r="M7" s="7">
        <f>Z7($H7, $C7, $D7, $J7, $K7)
</f>
      </c>
      <c r="N7" s="1" t="s">
        <v>54</v>
      </c>
    </row>
    <row x14ac:dyDescent="0.25" r="8" customHeight="1" ht="30.75">
      <c r="A8" s="1" t="s">
        <v>55</v>
      </c>
      <c r="B8" s="1" t="s">
        <v>30</v>
      </c>
      <c r="C8" s="4">
        <v>34012</v>
      </c>
      <c r="D8" s="1" t="s">
        <v>56</v>
      </c>
      <c r="E8" s="1" t="s">
        <v>57</v>
      </c>
      <c r="F8" s="5">
        <v>67000</v>
      </c>
      <c r="G8" s="1" t="s">
        <v>56</v>
      </c>
      <c r="H8" s="1" t="s">
        <v>58</v>
      </c>
      <c r="I8" s="4">
        <v>42649</v>
      </c>
      <c r="J8" s="4">
        <v>47364</v>
      </c>
      <c r="K8" s="1" t="s">
        <v>59</v>
      </c>
      <c r="L8" s="7">
        <f>LEFT(
  "P&lt;FRA"
  &amp;SUBSTITUTE(UPPER($B8)&amp;"&lt;&lt;"&amp;UPPER($A8)," ","&lt;")
  &amp;REPT("&lt;",39)
,44)
</f>
      </c>
      <c r="M8" s="7">
        <f>Z8($H8, $C8, $D8, $J8, $K8)
</f>
      </c>
      <c r="N8" s="1" t="s">
        <v>60</v>
      </c>
    </row>
    <row x14ac:dyDescent="0.25" r="9" customHeight="1" ht="30.75">
      <c r="A9" s="1" t="s">
        <v>49</v>
      </c>
      <c r="B9" s="1" t="s">
        <v>61</v>
      </c>
      <c r="C9" s="4">
        <v>30377</v>
      </c>
      <c r="D9" s="1" t="s">
        <v>16</v>
      </c>
      <c r="E9" s="1" t="s">
        <v>62</v>
      </c>
      <c r="F9" s="5">
        <v>31000</v>
      </c>
      <c r="G9" s="1" t="s">
        <v>16</v>
      </c>
      <c r="H9" s="1" t="s">
        <v>63</v>
      </c>
      <c r="I9" s="4">
        <v>42856</v>
      </c>
      <c r="J9" s="4">
        <v>46506</v>
      </c>
      <c r="K9" s="1" t="s">
        <v>64</v>
      </c>
      <c r="L9" s="7">
        <f>LEFT(
  "P&lt;FRA"
  &amp;SUBSTITUTE(UPPER($B9)&amp;"&lt;&lt;"&amp;UPPER($A9)," ","&lt;")
  &amp;REPT("&lt;",39)
,44)
</f>
      </c>
      <c r="M9" s="7">
        <f>Z9($H9, $C9, $D9, $J9, $K9)
</f>
      </c>
      <c r="N9" s="1" t="s">
        <v>65</v>
      </c>
    </row>
    <row x14ac:dyDescent="0.25" r="10" customHeight="1" ht="30.75">
      <c r="A10" s="1" t="s">
        <v>29</v>
      </c>
      <c r="B10" s="1" t="s">
        <v>66</v>
      </c>
      <c r="C10" s="4">
        <v>29762</v>
      </c>
      <c r="D10" s="1" t="s">
        <v>67</v>
      </c>
      <c r="E10" s="1" t="s">
        <v>68</v>
      </c>
      <c r="F10" s="5">
        <v>6000</v>
      </c>
      <c r="G10" s="1" t="s">
        <v>67</v>
      </c>
      <c r="H10" s="1" t="s">
        <v>69</v>
      </c>
      <c r="I10" s="4">
        <v>42140</v>
      </c>
      <c r="J10" s="4">
        <v>47120</v>
      </c>
      <c r="K10" s="1" t="s">
        <v>64</v>
      </c>
      <c r="L10" s="7">
        <f>LEFT(
  "P&lt;FRA"
  &amp;SUBSTITUTE(UPPER($B10)&amp;"&lt;&lt;"&amp;UPPER($A10)," ","&lt;")
  &amp;REPT("&lt;",39)
,44)
</f>
      </c>
      <c r="M10" s="7">
        <f>Z10($H10, $C10, $D10, $J10, $K10)
</f>
      </c>
      <c r="N10" s="1" t="s">
        <v>70</v>
      </c>
    </row>
    <row x14ac:dyDescent="0.25" r="11" customHeight="1" ht="30.75">
      <c r="A11" s="1" t="s">
        <v>71</v>
      </c>
      <c r="B11" s="1" t="s">
        <v>72</v>
      </c>
      <c r="C11" s="6">
        <v>32138</v>
      </c>
      <c r="D11" s="1" t="s">
        <v>16</v>
      </c>
      <c r="E11" s="1" t="s">
        <v>73</v>
      </c>
      <c r="F11" s="5">
        <v>21000</v>
      </c>
      <c r="G11" s="1" t="s">
        <v>16</v>
      </c>
      <c r="H11" s="1" t="s">
        <v>74</v>
      </c>
      <c r="I11" s="4">
        <v>43046</v>
      </c>
      <c r="J11" s="4">
        <v>46696</v>
      </c>
      <c r="K11" s="1" t="s">
        <v>75</v>
      </c>
      <c r="L11" s="7">
        <f>LEFT(
  "P&lt;FRA"
  &amp;SUBSTITUTE(UPPER($B11)&amp;"&lt;&lt;"&amp;UPPER($A11)," ","&lt;")
  &amp;REPT("&lt;",39)
,44)
</f>
      </c>
      <c r="M11" s="7">
        <f>Z11($H11, $C11, $D11, $J11, $K11)
</f>
      </c>
      <c r="N11" s="1" t="s">
        <v>76</v>
      </c>
    </row>
    <row x14ac:dyDescent="0.25" r="12" customHeight="1" ht="30.75">
      <c r="A12" s="1" t="s">
        <v>77</v>
      </c>
      <c r="B12" s="1" t="s">
        <v>78</v>
      </c>
      <c r="C12" s="6">
        <v>36110</v>
      </c>
      <c r="D12" s="1" t="s">
        <v>37</v>
      </c>
      <c r="E12" s="1" t="s">
        <v>79</v>
      </c>
      <c r="F12" s="5">
        <v>69000</v>
      </c>
      <c r="G12" s="1" t="s">
        <v>37</v>
      </c>
      <c r="H12" s="1" t="s">
        <v>80</v>
      </c>
      <c r="I12" s="4">
        <v>43004</v>
      </c>
      <c r="J12" s="4">
        <v>46654</v>
      </c>
      <c r="K12" s="1" t="s">
        <v>64</v>
      </c>
      <c r="L12" s="7">
        <f>LEFT(
  "P&lt;FRA"
  &amp;SUBSTITUTE(UPPER($B12)&amp;"&lt;&lt;"&amp;UPPER($A12)," ","&lt;")
  &amp;REPT("&lt;",39)
,44)
</f>
      </c>
      <c r="M12" s="7">
        <f>Z12($H12, $C12, $D12, $J12, $K12)
</f>
      </c>
      <c r="N12" s="1" t="s">
        <v>81</v>
      </c>
    </row>
    <row x14ac:dyDescent="0.25" r="13" customHeight="1" ht="30.75">
      <c r="A13" s="1" t="s">
        <v>14</v>
      </c>
      <c r="B13" s="1" t="s">
        <v>30</v>
      </c>
      <c r="C13" s="4">
        <v>30018</v>
      </c>
      <c r="D13" s="1" t="s">
        <v>82</v>
      </c>
      <c r="E13" s="1" t="s">
        <v>83</v>
      </c>
      <c r="F13" s="5">
        <v>69000</v>
      </c>
      <c r="G13" s="1" t="s">
        <v>82</v>
      </c>
      <c r="H13" s="1" t="s">
        <v>84</v>
      </c>
      <c r="I13" s="4">
        <v>42116</v>
      </c>
      <c r="J13" s="4">
        <v>47141</v>
      </c>
      <c r="K13" s="1" t="s">
        <v>85</v>
      </c>
      <c r="L13" s="7">
        <f>LEFT(
  "P&lt;FRA"
  &amp;SUBSTITUTE(UPPER($B13)&amp;"&lt;&lt;"&amp;UPPER($A13)," ","&lt;")
  &amp;REPT("&lt;",39)
,44)
</f>
      </c>
      <c r="M13" s="7">
        <f>Z13($H13, $C13, $D13, $J13, $K13)
</f>
      </c>
      <c r="N13" s="1" t="s">
        <v>86</v>
      </c>
    </row>
    <row x14ac:dyDescent="0.25" r="14" customHeight="1" ht="30.75">
      <c r="A14" s="1" t="s">
        <v>87</v>
      </c>
      <c r="B14" s="1" t="s">
        <v>43</v>
      </c>
      <c r="C14" s="4">
        <v>32358</v>
      </c>
      <c r="D14" s="1" t="s">
        <v>51</v>
      </c>
      <c r="E14" s="1" t="s">
        <v>88</v>
      </c>
      <c r="F14" s="5">
        <v>33000</v>
      </c>
      <c r="G14" s="1" t="s">
        <v>51</v>
      </c>
      <c r="H14" s="1" t="s">
        <v>89</v>
      </c>
      <c r="I14" s="6">
        <v>42305</v>
      </c>
      <c r="J14" s="4">
        <v>47253</v>
      </c>
      <c r="K14" s="1" t="s">
        <v>40</v>
      </c>
      <c r="L14" s="7">
        <f>LEFT(
  "P&lt;FRA"
  &amp;SUBSTITUTE(UPPER($B14)&amp;"&lt;&lt;"&amp;UPPER($A14)," ","&lt;")
  &amp;REPT("&lt;",39)
,44)
</f>
      </c>
      <c r="M14" s="7">
        <f>Z14($H14, $C14, $D14, $J14, $K14)
</f>
      </c>
      <c r="N14" s="1" t="s">
        <v>90</v>
      </c>
    </row>
    <row x14ac:dyDescent="0.25" r="15" customHeight="1" ht="30.75">
      <c r="A15" s="1" t="s">
        <v>23</v>
      </c>
      <c r="B15" s="1" t="s">
        <v>91</v>
      </c>
      <c r="C15" s="4">
        <v>30020</v>
      </c>
      <c r="D15" s="1" t="s">
        <v>67</v>
      </c>
      <c r="E15" s="1" t="s">
        <v>92</v>
      </c>
      <c r="F15" s="5">
        <v>69000</v>
      </c>
      <c r="G15" s="1" t="s">
        <v>67</v>
      </c>
      <c r="H15" s="1" t="s">
        <v>93</v>
      </c>
      <c r="I15" s="4">
        <v>42560</v>
      </c>
      <c r="J15" s="4">
        <v>47261</v>
      </c>
      <c r="K15" s="1" t="s">
        <v>19</v>
      </c>
      <c r="L15" s="7">
        <f>LEFT(
  "P&lt;FRA"
  &amp;SUBSTITUTE(UPPER($B15)&amp;"&lt;&lt;"&amp;UPPER($A15)," ","&lt;")
  &amp;REPT("&lt;",39)
,44)
</f>
      </c>
      <c r="M15" s="7">
        <f>Z15($H15, $C15, $D15, $J15, $K15)
</f>
      </c>
      <c r="N15" s="1" t="s">
        <v>94</v>
      </c>
    </row>
    <row x14ac:dyDescent="0.25" r="16" customHeight="1" ht="30.75">
      <c r="A16" s="1" t="s">
        <v>95</v>
      </c>
      <c r="B16" s="1" t="s">
        <v>96</v>
      </c>
      <c r="C16" s="4">
        <v>29724</v>
      </c>
      <c r="D16" s="1" t="s">
        <v>97</v>
      </c>
      <c r="E16" s="1" t="s">
        <v>98</v>
      </c>
      <c r="F16" s="5">
        <v>69000</v>
      </c>
      <c r="G16" s="1" t="s">
        <v>97</v>
      </c>
      <c r="H16" s="1" t="s">
        <v>99</v>
      </c>
      <c r="I16" s="4">
        <v>42515</v>
      </c>
      <c r="J16" s="4">
        <v>47394</v>
      </c>
      <c r="K16" s="1" t="s">
        <v>100</v>
      </c>
      <c r="L16" s="7">
        <f>LEFT(
  "P&lt;FRA"
  &amp;SUBSTITUTE(UPPER($B16)&amp;"&lt;&lt;"&amp;UPPER($A16)," ","&lt;")
  &amp;REPT("&lt;",39)
,44)
</f>
      </c>
      <c r="M16" s="7">
        <f>Z16($H16, $C16, $D16, $J16, $K16)
</f>
      </c>
      <c r="N16" s="1" t="s">
        <v>101</v>
      </c>
    </row>
    <row x14ac:dyDescent="0.25" r="17" customHeight="1" ht="30.75">
      <c r="A17" s="1" t="s">
        <v>23</v>
      </c>
      <c r="B17" s="1" t="s">
        <v>72</v>
      </c>
      <c r="C17" s="4">
        <v>29791</v>
      </c>
      <c r="D17" s="1" t="s">
        <v>51</v>
      </c>
      <c r="E17" s="1" t="s">
        <v>102</v>
      </c>
      <c r="F17" s="5">
        <v>44000</v>
      </c>
      <c r="G17" s="1" t="s">
        <v>51</v>
      </c>
      <c r="H17" s="1" t="s">
        <v>103</v>
      </c>
      <c r="I17" s="6">
        <v>43026</v>
      </c>
      <c r="J17" s="6">
        <v>46676</v>
      </c>
      <c r="K17" s="1" t="s">
        <v>59</v>
      </c>
      <c r="L17" s="7">
        <f>LEFT(
  "P&lt;FRA"
  &amp;SUBSTITUTE(UPPER($B17)&amp;"&lt;&lt;"&amp;UPPER($A17)," ","&lt;")
  &amp;REPT("&lt;",39)
,44)
</f>
      </c>
      <c r="M17" s="7">
        <f>Z17($H17, $C17, $D17, $J17, $K17)
</f>
      </c>
      <c r="N17" s="1" t="s">
        <v>104</v>
      </c>
    </row>
    <row x14ac:dyDescent="0.25" r="18" customHeight="1" ht="30.75">
      <c r="A18" s="1" t="s">
        <v>29</v>
      </c>
      <c r="B18" s="1" t="s">
        <v>91</v>
      </c>
      <c r="C18" s="6">
        <v>36493</v>
      </c>
      <c r="D18" s="1" t="s">
        <v>37</v>
      </c>
      <c r="E18" s="1" t="s">
        <v>105</v>
      </c>
      <c r="F18" s="5">
        <v>33000</v>
      </c>
      <c r="G18" s="1" t="s">
        <v>37</v>
      </c>
      <c r="H18" s="1" t="s">
        <v>106</v>
      </c>
      <c r="I18" s="4">
        <v>42987</v>
      </c>
      <c r="J18" s="4">
        <v>46637</v>
      </c>
      <c r="K18" s="1" t="s">
        <v>40</v>
      </c>
      <c r="L18" s="7">
        <f>LEFT(
  "P&lt;FRA"
  &amp;SUBSTITUTE(UPPER($B18)&amp;"&lt;&lt;"&amp;UPPER($A18)," ","&lt;")
  &amp;REPT("&lt;",39)
,44)
</f>
      </c>
      <c r="M18" s="7">
        <f>Z18($H18, $C18, $D18, $J18, $K18)
</f>
      </c>
      <c r="N18" s="1" t="s">
        <v>107</v>
      </c>
    </row>
    <row x14ac:dyDescent="0.25" r="19" customHeight="1" ht="30.75">
      <c r="A19" s="1" t="s">
        <v>95</v>
      </c>
      <c r="B19" s="1" t="s">
        <v>15</v>
      </c>
      <c r="C19" s="4">
        <v>34735</v>
      </c>
      <c r="D19" s="1" t="s">
        <v>67</v>
      </c>
      <c r="E19" s="1" t="s">
        <v>108</v>
      </c>
      <c r="F19" s="5">
        <v>33000</v>
      </c>
      <c r="G19" s="1" t="s">
        <v>67</v>
      </c>
      <c r="H19" s="1" t="s">
        <v>109</v>
      </c>
      <c r="I19" s="4">
        <v>43192</v>
      </c>
      <c r="J19" s="4">
        <v>46842</v>
      </c>
      <c r="K19" s="1" t="s">
        <v>110</v>
      </c>
      <c r="L19" s="7">
        <f>LEFT(
  "P&lt;FRA"
  &amp;SUBSTITUTE(UPPER($B19)&amp;"&lt;&lt;"&amp;UPPER($A19)," ","&lt;")
  &amp;REPT("&lt;",39)
,44)
</f>
      </c>
      <c r="M19" s="7">
        <f>Z19($H19, $C19, $D19, $J19, $K19)
</f>
      </c>
      <c r="N19" s="1" t="s">
        <v>111</v>
      </c>
    </row>
    <row x14ac:dyDescent="0.25" r="20" customHeight="1" ht="30.75">
      <c r="A20" s="1" t="s">
        <v>35</v>
      </c>
      <c r="B20" s="1" t="s">
        <v>72</v>
      </c>
      <c r="C20" s="6">
        <v>33934</v>
      </c>
      <c r="D20" s="1" t="s">
        <v>67</v>
      </c>
      <c r="E20" s="1" t="s">
        <v>112</v>
      </c>
      <c r="F20" s="5">
        <v>21000</v>
      </c>
      <c r="G20" s="1" t="s">
        <v>67</v>
      </c>
      <c r="H20" s="1" t="s">
        <v>113</v>
      </c>
      <c r="I20" s="4">
        <v>42589</v>
      </c>
      <c r="J20" s="4">
        <v>47127</v>
      </c>
      <c r="K20" s="1" t="s">
        <v>75</v>
      </c>
      <c r="L20" s="7">
        <f>LEFT(
  "P&lt;FRA"
  &amp;SUBSTITUTE(UPPER($B20)&amp;"&lt;&lt;"&amp;UPPER($A20)," ","&lt;")
  &amp;REPT("&lt;",39)
,44)
</f>
      </c>
      <c r="M20" s="7">
        <f>Z20($H20, $C20, $D20, $J20, $K20)
</f>
      </c>
      <c r="N20" s="1" t="s">
        <v>114</v>
      </c>
    </row>
    <row x14ac:dyDescent="0.25" r="21" customHeight="1" ht="30.75">
      <c r="A21" s="1" t="s">
        <v>23</v>
      </c>
      <c r="B21" s="1" t="s">
        <v>115</v>
      </c>
      <c r="C21" s="4">
        <v>30865</v>
      </c>
      <c r="D21" s="1" t="s">
        <v>37</v>
      </c>
      <c r="E21" s="1" t="s">
        <v>116</v>
      </c>
      <c r="F21" s="5">
        <v>13000</v>
      </c>
      <c r="G21" s="1" t="s">
        <v>37</v>
      </c>
      <c r="H21" s="1" t="s">
        <v>117</v>
      </c>
      <c r="I21" s="4">
        <v>42050</v>
      </c>
      <c r="J21" s="4">
        <v>47399</v>
      </c>
      <c r="K21" s="1" t="s">
        <v>75</v>
      </c>
      <c r="L21" s="7">
        <f>LEFT(
  "P&lt;FRA"
  &amp;SUBSTITUTE(UPPER($B21)&amp;"&lt;&lt;"&amp;UPPER($A21)," ","&lt;")
  &amp;REPT("&lt;",39)
,44)
</f>
      </c>
      <c r="M21" s="7">
        <f>Z21($H21, $C21, $D21, $J21, $K21)
</f>
      </c>
      <c r="N21" s="1" t="s">
        <v>118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Reupload V1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2025-06-09T12:24:28.981Z</dcterms:created>
  <dcterms:modified xsi:type="dcterms:W3CDTF">2025-06-09T12:24:28.981Z</dcterms:modified>
</cp:coreProperties>
</file>