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 Temporary\IBM Data Analyst Professional Certificate\Course_2_Excel_Basics_for_Data_Analysis\"/>
    </mc:Choice>
  </mc:AlternateContent>
  <xr:revisionPtr revIDLastSave="0" documentId="13_ncr:1_{473D5D14-D1C8-4F89-83E3-9788C48529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an-startup-fund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" i="1" l="1"/>
  <c r="M4" i="1"/>
  <c r="M5" i="1"/>
  <c r="M6" i="1"/>
  <c r="M7" i="1"/>
  <c r="M8" i="1"/>
  <c r="M3" i="1"/>
</calcChain>
</file>

<file path=xl/sharedStrings.xml><?xml version="1.0" encoding="utf-8"?>
<sst xmlns="http://schemas.openxmlformats.org/spreadsheetml/2006/main" count="761" uniqueCount="440">
  <si>
    <t>Sr No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</si>
  <si>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</si>
  <si>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</si>
  <si>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</si>
  <si>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</si>
  <si>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</si>
  <si>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</si>
  <si>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</si>
  <si>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</si>
  <si>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E-learning</t>
  </si>
  <si>
    <t>Bengaluru</t>
  </si>
  <si>
    <t>Tiger Global Management</t>
  </si>
  <si>
    <t>Private Equity Round</t>
  </si>
  <si>
    <t>Shuttl</t>
  </si>
  <si>
    <t>Transportation</t>
  </si>
  <si>
    <t>Gurgaon</t>
  </si>
  <si>
    <t>Series C</t>
  </si>
  <si>
    <t>E-commerce</t>
  </si>
  <si>
    <t>Series B</t>
  </si>
  <si>
    <t>FinTech</t>
  </si>
  <si>
    <t>New Delhi</t>
  </si>
  <si>
    <t>Fashion and Apparel</t>
  </si>
  <si>
    <t>Mumbai</t>
  </si>
  <si>
    <t>Seed Round</t>
  </si>
  <si>
    <t>Logistics</t>
  </si>
  <si>
    <t>Chennai</t>
  </si>
  <si>
    <t>Series A</t>
  </si>
  <si>
    <t>Hospitality</t>
  </si>
  <si>
    <t>Ecozen</t>
  </si>
  <si>
    <t>Technology</t>
  </si>
  <si>
    <t>Agritech</t>
  </si>
  <si>
    <t>Pune</t>
  </si>
  <si>
    <t>Sathguru Catalyzer Advisors</t>
  </si>
  <si>
    <t>CarDekho</t>
  </si>
  <si>
    <t>E-Commerce</t>
  </si>
  <si>
    <t>Automobile</t>
  </si>
  <si>
    <t>Ping An Global Voyager Fund</t>
  </si>
  <si>
    <t>Series D</t>
  </si>
  <si>
    <t>Dhruva Space</t>
  </si>
  <si>
    <t>Aerospace</t>
  </si>
  <si>
    <t>Satellite Communication</t>
  </si>
  <si>
    <t>Mumbai Angels, Ravikanth Reddy</t>
  </si>
  <si>
    <t>Seed</t>
  </si>
  <si>
    <t>Rivigo</t>
  </si>
  <si>
    <t>Logistics Services and Solutions</t>
  </si>
  <si>
    <t>SAIF Partners, Spring Canter Investment Ltd.</t>
  </si>
  <si>
    <t>Series F</t>
  </si>
  <si>
    <t>Healthians</t>
  </si>
  <si>
    <t>B2B-focused foodtech startup</t>
  </si>
  <si>
    <t>Food Solutions For Corporate</t>
  </si>
  <si>
    <t>Paytm, NPTK, Sabre Partners and Neoplux</t>
  </si>
  <si>
    <t>Licious</t>
  </si>
  <si>
    <t>Online Meat And Seafood Ordering Startup</t>
  </si>
  <si>
    <t>Vertex Growth Fund</t>
  </si>
  <si>
    <t>Series E</t>
  </si>
  <si>
    <t>InCred</t>
  </si>
  <si>
    <t>Finance</t>
  </si>
  <si>
    <t>Non-Banking Financial Company</t>
  </si>
  <si>
    <t>Debt Funding</t>
  </si>
  <si>
    <t>Trell</t>
  </si>
  <si>
    <t>Video</t>
  </si>
  <si>
    <t>Experience Discovery Platform</t>
  </si>
  <si>
    <t>Ruizheng Investment</t>
  </si>
  <si>
    <t>Rein Games</t>
  </si>
  <si>
    <t>Gaming</t>
  </si>
  <si>
    <t>Real money based gaming startup</t>
  </si>
  <si>
    <t>Noida</t>
  </si>
  <si>
    <t>Manipal Education and Medical Group (MEMG)</t>
  </si>
  <si>
    <t>Lenskart.com</t>
  </si>
  <si>
    <t>Online Eyewear Shopping Portal</t>
  </si>
  <si>
    <t>Faridabad</t>
  </si>
  <si>
    <t>SoftBank Vision Fund</t>
  </si>
  <si>
    <t>Series G</t>
  </si>
  <si>
    <t>Freshworks</t>
  </si>
  <si>
    <t>Software</t>
  </si>
  <si>
    <t>Business and customer engagement tools</t>
  </si>
  <si>
    <t>San Francisco</t>
  </si>
  <si>
    <t>Sequoia, CapitalG, Accel</t>
  </si>
  <si>
    <t>Series H</t>
  </si>
  <si>
    <t>Misters</t>
  </si>
  <si>
    <t>Health and wellness</t>
  </si>
  <si>
    <t>Men's Health and Wellness brand</t>
  </si>
  <si>
    <t>Sauce.vc, Rainforest Ventures</t>
  </si>
  <si>
    <t>Sunstone Eduversity Pvt. Ltd</t>
  </si>
  <si>
    <t>Education</t>
  </si>
  <si>
    <t>Elearning</t>
  </si>
  <si>
    <t>Prime Venture Partners, LetsVenture, PS1 Venture and GlobalLogic co-founder Rajul Garg</t>
  </si>
  <si>
    <t>Burger Singh</t>
  </si>
  <si>
    <t>Food and Beverage</t>
  </si>
  <si>
    <t>Indian Burger Brand</t>
  </si>
  <si>
    <t>RB Investments</t>
  </si>
  <si>
    <t>Venture</t>
  </si>
  <si>
    <t>undisclosed</t>
  </si>
  <si>
    <t>Health and Wellness</t>
  </si>
  <si>
    <t>Healthcare services</t>
  </si>
  <si>
    <t>DG Daiwa Ventures, DG Incubation</t>
  </si>
  <si>
    <t>Ninjacart</t>
  </si>
  <si>
    <t>B2B Marketing</t>
  </si>
  <si>
    <t>Trifecta Capital Advisors</t>
  </si>
  <si>
    <t>Aye Finance</t>
  </si>
  <si>
    <t>Financial Services To MSMEs</t>
  </si>
  <si>
    <t>SuperGaming</t>
  </si>
  <si>
    <t>Video Games</t>
  </si>
  <si>
    <t>Social gaming platform</t>
  </si>
  <si>
    <t>Dream Incubator</t>
  </si>
  <si>
    <t>Seed Funding</t>
  </si>
  <si>
    <t>Clumio</t>
  </si>
  <si>
    <t>SaaS</t>
  </si>
  <si>
    <t>Recovery software</t>
  </si>
  <si>
    <t>San Jose,</t>
  </si>
  <si>
    <t>Altimeter Capital, Sutter Hill Ventures</t>
  </si>
  <si>
    <t>eBikeGo</t>
  </si>
  <si>
    <t>Last Mile Transportation</t>
  </si>
  <si>
    <t>Electric bike rental</t>
  </si>
  <si>
    <t>Amritsar</t>
  </si>
  <si>
    <t>Startup Buddy</t>
  </si>
  <si>
    <t>Digital Mall Asia</t>
  </si>
  <si>
    <t>Virtual e-commerce platform</t>
  </si>
  <si>
    <t>Delhi</t>
  </si>
  <si>
    <t>Amour Infrastructure</t>
  </si>
  <si>
    <t>Medikabazaar</t>
  </si>
  <si>
    <t>Healthcare</t>
  </si>
  <si>
    <t>B2B platform for medical supplies</t>
  </si>
  <si>
    <t>Ackermans &amp; van Haaren, HealthQuad, Rebright Partners, Toppan Printing</t>
  </si>
  <si>
    <t>Vogo Automotive</t>
  </si>
  <si>
    <t>Scooter sharing app</t>
  </si>
  <si>
    <t>Kormangala</t>
  </si>
  <si>
    <t>Matrix Partners, Stellaris Venture Partners, Kalaari Capital</t>
  </si>
  <si>
    <t>Furtados School of Music</t>
  </si>
  <si>
    <t>Music Education</t>
  </si>
  <si>
    <t>Tulangan</t>
  </si>
  <si>
    <t>IAN Fund and DSG Consumer Partners</t>
  </si>
  <si>
    <t>Paytm</t>
  </si>
  <si>
    <t>Mobile Wallet</t>
  </si>
  <si>
    <t>Vijay Shekhar Sharma</t>
  </si>
  <si>
    <t>Funding Round</t>
  </si>
  <si>
    <t>Dunzo</t>
  </si>
  <si>
    <t>Customer Service</t>
  </si>
  <si>
    <t>Delivery Service</t>
  </si>
  <si>
    <t>Lightbox</t>
  </si>
  <si>
    <t>Udaan</t>
  </si>
  <si>
    <t>B2B</t>
  </si>
  <si>
    <t>Business development</t>
  </si>
  <si>
    <t>Altimeter Capital, DST Global</t>
  </si>
  <si>
    <t>The Man Company</t>
  </si>
  <si>
    <t>Consumer Goods</t>
  </si>
  <si>
    <t>Beauty and Grooming</t>
  </si>
  <si>
    <t>Ayushmann Khurana</t>
  </si>
  <si>
    <t>Corporate Round</t>
  </si>
  <si>
    <t>unknown</t>
  </si>
  <si>
    <t>FPL Technologies</t>
  </si>
  <si>
    <t>Financial Services</t>
  </si>
  <si>
    <t>Matrix Partners India, Sequoia India</t>
  </si>
  <si>
    <t>Maiden Round</t>
  </si>
  <si>
    <t>Cashflo</t>
  </si>
  <si>
    <t>Invoice discounting platform and SME lending marketplace</t>
  </si>
  <si>
    <t>SAIF Partners</t>
  </si>
  <si>
    <t>Digital F5</t>
  </si>
  <si>
    <t>Advertising, Marketing</t>
  </si>
  <si>
    <t>Digital marketing firm</t>
  </si>
  <si>
    <t>TIW Private Equity</t>
  </si>
  <si>
    <t>3rdFlix</t>
  </si>
  <si>
    <t>Education Technology</t>
  </si>
  <si>
    <t>Hyderabad</t>
  </si>
  <si>
    <t>Exfinity Venture Partners</t>
  </si>
  <si>
    <t>pre-series A</t>
  </si>
  <si>
    <t>75F</t>
  </si>
  <si>
    <t>IoT</t>
  </si>
  <si>
    <t>Building automation system</t>
  </si>
  <si>
    <t>Burnsville</t>
  </si>
  <si>
    <t>Breakthrough Energy Ventures</t>
  </si>
  <si>
    <t>Myelin Foundry</t>
  </si>
  <si>
    <t>Information Technology</t>
  </si>
  <si>
    <t>Deep-technology</t>
  </si>
  <si>
    <t>Endiya Partners</t>
  </si>
  <si>
    <t>Atomberg Technology</t>
  </si>
  <si>
    <t>Consumer Technology</t>
  </si>
  <si>
    <t>Consumer Electronics, Home Appliances</t>
  </si>
  <si>
    <t>A91 Partners</t>
  </si>
  <si>
    <t>GOQii</t>
  </si>
  <si>
    <t>Wearable Fitness Bands</t>
  </si>
  <si>
    <t>Menlo Park</t>
  </si>
  <si>
    <t>Bennett Coleman and Company Ltd (BCCL)</t>
  </si>
  <si>
    <t>Vyapar App</t>
  </si>
  <si>
    <t>Accounting</t>
  </si>
  <si>
    <t>Mobile-based Accounting Software</t>
  </si>
  <si>
    <t>India Quotient, Axilor Ventures</t>
  </si>
  <si>
    <t>Automotive</t>
  </si>
  <si>
    <t>SC GG India Mobility Holdings LLC</t>
  </si>
  <si>
    <t>nan</t>
  </si>
  <si>
    <t>Progcap</t>
  </si>
  <si>
    <t>Supply Chain Management</t>
  </si>
  <si>
    <t>Sequoia India</t>
  </si>
  <si>
    <t>MyPetrolPump</t>
  </si>
  <si>
    <t>Retail</t>
  </si>
  <si>
    <t>Fuel Delivery</t>
  </si>
  <si>
    <t>Seed Funding Round</t>
  </si>
  <si>
    <t>Alteria Capital</t>
  </si>
  <si>
    <t>VC Funds</t>
  </si>
  <si>
    <t>Azim Premji, Binny Bansal</t>
  </si>
  <si>
    <t>Single Venture</t>
  </si>
  <si>
    <t>Pine Labs</t>
  </si>
  <si>
    <t>Last-mile retail transaction technology</t>
  </si>
  <si>
    <t>Pine Labs Pte Ltd</t>
  </si>
  <si>
    <t>Meesho</t>
  </si>
  <si>
    <t>Social Commerce</t>
  </si>
  <si>
    <t>Naspers</t>
  </si>
  <si>
    <t>Cars24</t>
  </si>
  <si>
    <t>Car Retail</t>
  </si>
  <si>
    <t>Gurugram</t>
  </si>
  <si>
    <t>MS Dhoni</t>
  </si>
  <si>
    <t>Uniphore</t>
  </si>
  <si>
    <t>Customer Service Platform</t>
  </si>
  <si>
    <t>Conversational AI</t>
  </si>
  <si>
    <t>Palo Alto</t>
  </si>
  <si>
    <t>March Capital Partners</t>
  </si>
  <si>
    <t>Zendrive</t>
  </si>
  <si>
    <t>Road Safety Analytics</t>
  </si>
  <si>
    <t>XL Innovate</t>
  </si>
  <si>
    <t>Lo! Foods</t>
  </si>
  <si>
    <t>Low carb food for Diabetics</t>
  </si>
  <si>
    <t>Rashmi Daga (founder, FreshMenu), Raveen Sastry (co-founder, Myntra) and Mitesh Shah (finance chief, BookMyShow)</t>
  </si>
  <si>
    <t>Tala</t>
  </si>
  <si>
    <t>Digital Lending Platform</t>
  </si>
  <si>
    <t>Santa Monica</t>
  </si>
  <si>
    <t>RPS Ventures</t>
  </si>
  <si>
    <t>INDwealth</t>
  </si>
  <si>
    <t>Wealth Management</t>
  </si>
  <si>
    <t>Venture Round</t>
  </si>
  <si>
    <t>HungerBox</t>
  </si>
  <si>
    <t>B2B Foodtech</t>
  </si>
  <si>
    <t>One97 Communications Ltd.</t>
  </si>
  <si>
    <t>AdmitKard</t>
  </si>
  <si>
    <t>EdTech</t>
  </si>
  <si>
    <t>University Admissions</t>
  </si>
  <si>
    <t>Growth DNA</t>
  </si>
  <si>
    <t>Mishry Reviews</t>
  </si>
  <si>
    <t>Services</t>
  </si>
  <si>
    <t>Product Review</t>
  </si>
  <si>
    <t>Vir Sanghvi</t>
  </si>
  <si>
    <t>Undisclosed</t>
  </si>
  <si>
    <t>Grofers</t>
  </si>
  <si>
    <t>Grocery Delivery</t>
  </si>
  <si>
    <t>Softbank Vision Fund</t>
  </si>
  <si>
    <t>Rapido Bike Taxi</t>
  </si>
  <si>
    <t>Bike Taxi</t>
  </si>
  <si>
    <t>Westbridge Capital</t>
  </si>
  <si>
    <t>RenewBuy</t>
  </si>
  <si>
    <t>Auto Insurance</t>
  </si>
  <si>
    <t>Lok Capital, IIFL Wealth</t>
  </si>
  <si>
    <t>Atlan</t>
  </si>
  <si>
    <t>Big Data</t>
  </si>
  <si>
    <t>Singapore</t>
  </si>
  <si>
    <t>WaterBridge Ventures</t>
  </si>
  <si>
    <t>Pre-Series A</t>
  </si>
  <si>
    <t>WizCounsel</t>
  </si>
  <si>
    <t>Compliance</t>
  </si>
  <si>
    <t>Consulting</t>
  </si>
  <si>
    <t>Kapil Dev</t>
  </si>
  <si>
    <t>Angel</t>
  </si>
  <si>
    <t>Ola Cabs</t>
  </si>
  <si>
    <t>Transport</t>
  </si>
  <si>
    <t>Cabs</t>
  </si>
  <si>
    <t>DIG Investment Ab, Deshe Holdings, Samih Toukan and Hussam Khoury</t>
  </si>
  <si>
    <t>Series J</t>
  </si>
  <si>
    <t>Artificial Intelligence</t>
  </si>
  <si>
    <t>Speech Recognition</t>
  </si>
  <si>
    <t>Taramani</t>
  </si>
  <si>
    <t>Daalchini Technologies</t>
  </si>
  <si>
    <t>Digital Vending Machine</t>
  </si>
  <si>
    <t>Artha Venture</t>
  </si>
  <si>
    <t>"BYJU\\'S"</t>
  </si>
  <si>
    <t>Qatar Investment Authority</t>
  </si>
  <si>
    <t>Moglix</t>
  </si>
  <si>
    <t>Industrial Tools and Equipments</t>
  </si>
  <si>
    <t>Composite Capital Management, Sequoia Capital India, Tiger Global Management</t>
  </si>
  <si>
    <t>Ezyhaul</t>
  </si>
  <si>
    <t>Tech</t>
  </si>
  <si>
    <t>Indus OS</t>
  </si>
  <si>
    <t>Smartphone Operating System</t>
  </si>
  <si>
    <t>Andheri</t>
  </si>
  <si>
    <t>Ventureast</t>
  </si>
  <si>
    <t>HealthAssure</t>
  </si>
  <si>
    <t>Health Care</t>
  </si>
  <si>
    <t>Primary care medical network</t>
  </si>
  <si>
    <t>Blume Ventures</t>
  </si>
  <si>
    <t>House of Msasaba</t>
  </si>
  <si>
    <t>Luxury Label</t>
  </si>
  <si>
    <t>Clothes and Apparel</t>
  </si>
  <si>
    <t>Binny Bansal</t>
  </si>
  <si>
    <t>Board Infinity</t>
  </si>
  <si>
    <t>Full-stack career platform</t>
  </si>
  <si>
    <t>Chembur</t>
  </si>
  <si>
    <t>Multiple Angel Investors</t>
  </si>
  <si>
    <t>Angel Round</t>
  </si>
  <si>
    <t>NoBroker</t>
  </si>
  <si>
    <t>Real Estate</t>
  </si>
  <si>
    <t>General Atlantic</t>
  </si>
  <si>
    <t>Bira91</t>
  </si>
  <si>
    <t>Brewery</t>
  </si>
  <si>
    <t>Anicut Capital</t>
  </si>
  <si>
    <t>FabHotels</t>
  </si>
  <si>
    <t>Goldman Sachs, Accel Partners and Qualcomm</t>
  </si>
  <si>
    <t>Avail Finance</t>
  </si>
  <si>
    <t>Matrix Partners</t>
  </si>
  <si>
    <t>BharatPe</t>
  </si>
  <si>
    <t>Insight Partners</t>
  </si>
  <si>
    <t>Recykal</t>
  </si>
  <si>
    <t>Waste Management Service</t>
  </si>
  <si>
    <t>Optimization</t>
  </si>
  <si>
    <t>Triton Investment Advisors, Pidilite Industries director Ajay Parekh</t>
  </si>
  <si>
    <t>pre-Series A</t>
  </si>
  <si>
    <t>Agara Labs</t>
  </si>
  <si>
    <t>Deep-Tech</t>
  </si>
  <si>
    <t>Blume Ventures and RTP Global</t>
  </si>
  <si>
    <t>Sistema.bio</t>
  </si>
  <si>
    <t>Agriculture</t>
  </si>
  <si>
    <t>Hybrid Reactor Biodigestor</t>
  </si>
  <si>
    <t>Nairobi</t>
  </si>
  <si>
    <t>Shell Foundation, DILA CAPITAL, Engie RDE Fund, EcoEnterprise Fund, EDFIMC (ElectriFI), Endeavor Catalyst Fund, CoCapital, Triodos, Alpha Mundi, and Lendahand</t>
  </si>
  <si>
    <t>Chakr Innovation</t>
  </si>
  <si>
    <t>Energy</t>
  </si>
  <si>
    <t>Renewable Energy</t>
  </si>
  <si>
    <t>IAN Fund</t>
  </si>
  <si>
    <t>Pratilipi</t>
  </si>
  <si>
    <t>Digital Media</t>
  </si>
  <si>
    <t>E-Books</t>
  </si>
  <si>
    <t>Qiming Venture Partners</t>
  </si>
  <si>
    <t>Bolo App</t>
  </si>
  <si>
    <t>Video Platform</t>
  </si>
  <si>
    <t>Nexus Venture Partners</t>
  </si>
  <si>
    <t>OkCredit</t>
  </si>
  <si>
    <t>Haryana</t>
  </si>
  <si>
    <t>Biz2Credit</t>
  </si>
  <si>
    <t>Online Lending Platform</t>
  </si>
  <si>
    <t>New York</t>
  </si>
  <si>
    <t>WestBridge Capital</t>
  </si>
  <si>
    <t>Vogo Automotive Pvt. Ltd.</t>
  </si>
  <si>
    <t>Dockless Scooter Rental Company</t>
  </si>
  <si>
    <t>Karnataka</t>
  </si>
  <si>
    <t>Leegality</t>
  </si>
  <si>
    <t>Digital Documentation</t>
  </si>
  <si>
    <t>Mumbai/Bengaluru</t>
  </si>
  <si>
    <t>Mumbai Angels</t>
  </si>
  <si>
    <t>Ola Electric</t>
  </si>
  <si>
    <t>Tata Sons</t>
  </si>
  <si>
    <t>Saahas Zero Waste</t>
  </si>
  <si>
    <t>C4D Partners</t>
  </si>
  <si>
    <t>Venture - Series Unknown</t>
  </si>
  <si>
    <t>StyleDotMe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</si>
  <si>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</si>
  <si>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</si>
  <si>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</si>
  <si>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BlackBuck</t>
  </si>
  <si>
    <t>Goldman Sachs Investment Partners and Silicon Valley-based Accel, Wellington, Sequoia Capital, B Capital, LightStreet, Sands Capital and International Finance Corporation,</t>
  </si>
  <si>
    <t>Zenoti</t>
  </si>
  <si>
    <t>Saas</t>
  </si>
  <si>
    <t>Beauty and Wellness Industry</t>
  </si>
  <si>
    <t>Ather Energy</t>
  </si>
  <si>
    <t>Electric Vehicle</t>
  </si>
  <si>
    <t>Sachin Bansal</t>
  </si>
  <si>
    <t>FreshVnF</t>
  </si>
  <si>
    <t>Agtech</t>
  </si>
  <si>
    <t>Fresh Agriculture Produces</t>
  </si>
  <si>
    <t>Equanimity Ventures</t>
  </si>
  <si>
    <t>GlowRoad</t>
  </si>
  <si>
    <t>Korea Investment Partners, Vertex Ventures</t>
  </si>
  <si>
    <t>Sixth Sense Ventures</t>
  </si>
  <si>
    <t>Kuvera</t>
  </si>
  <si>
    <t>Eight Roads</t>
  </si>
  <si>
    <t>Medlife</t>
  </si>
  <si>
    <t>Online Medicine</t>
  </si>
  <si>
    <t>Prasid Uno Family Trust</t>
  </si>
  <si>
    <t>Private Equity</t>
  </si>
  <si>
    <t>Kabadiwala</t>
  </si>
  <si>
    <t>Waste Management</t>
  </si>
  <si>
    <t>Bhopal</t>
  </si>
  <si>
    <t>Unilever, Beehive Capital Advisor, ABCOM Investments, Parekh Marine Transport,</t>
  </si>
  <si>
    <t>Tripoto</t>
  </si>
  <si>
    <t>Social Media</t>
  </si>
  <si>
    <t>Travel</t>
  </si>
  <si>
    <t>Orchid India, Hornbill Orchid India Fund, Chiratae Ventures (formerly IDG Ventures), 3one4 Capital, Lasmer NV</t>
  </si>
  <si>
    <t>Azah</t>
  </si>
  <si>
    <t>Organic wellness</t>
  </si>
  <si>
    <t>Unnamed angel investors</t>
  </si>
  <si>
    <t>Setu</t>
  </si>
  <si>
    <t>Fintech</t>
  </si>
  <si>
    <t>Banking</t>
  </si>
  <si>
    <t>Lightspeed India Partners</t>
  </si>
  <si>
    <t>Toppr</t>
  </si>
  <si>
    <t>Edtech</t>
  </si>
  <si>
    <t>Milestone</t>
  </si>
  <si>
    <t>Debt and Preference capital</t>
  </si>
  <si>
    <t>Craftsvilla</t>
  </si>
  <si>
    <t>Supera Pte Ltd</t>
  </si>
  <si>
    <t>Inhouse Funding</t>
  </si>
  <si>
    <t>Unacademy</t>
  </si>
  <si>
    <t>Kalyan Krishnamurthy</t>
  </si>
  <si>
    <t>Seed/ Angel Funding</t>
  </si>
  <si>
    <t>CleverTap</t>
  </si>
  <si>
    <t>Mobile analytics and marketing</t>
  </si>
  <si>
    <t>Sequoia India, Tiger Global Management, Accel Partners</t>
  </si>
  <si>
    <t>My Healthcare</t>
  </si>
  <si>
    <t>Software Solutions</t>
  </si>
  <si>
    <t>Bengaluru and Gurugram</t>
  </si>
  <si>
    <t>KrazyBee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</si>
  <si>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</si>
  <si>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</si>
  <si>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</si>
  <si>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</si>
  <si>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</si>
  <si>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Increff</t>
  </si>
  <si>
    <t>Supply-chain technology solutions</t>
  </si>
  <si>
    <t>021 Capita, Binny Bansal</t>
  </si>
  <si>
    <t>FleetX</t>
  </si>
  <si>
    <t>AI</t>
  </si>
  <si>
    <t>India Quotient and LetsVenture\\xe2\\x80\\x99s Angel Fund</t>
  </si>
  <si>
    <t>Pre Series A</t>
  </si>
  <si>
    <t>Zilingo</t>
  </si>
  <si>
    <t>Ecommerce</t>
  </si>
  <si>
    <t>Fashion &amp; Apparel</t>
  </si>
  <si>
    <t>India/Singapore</t>
  </si>
  <si>
    <t>Sequoia Capital and Temasek Holdings, EDBI, Burda Principal Investments, and Sofina</t>
  </si>
  <si>
    <t>NanoClean Global</t>
  </si>
  <si>
    <t>Nanotechnology</t>
  </si>
  <si>
    <t>Anti-Pollution</t>
  </si>
  <si>
    <t>LetsVenture, PitchRight Venture, 91SpringBoard, AL Nour International Holdings and Mark V Investments</t>
  </si>
  <si>
    <t>Online Marketplace</t>
  </si>
  <si>
    <t>Jaipur</t>
  </si>
  <si>
    <t>Sequoia India, Hillhouse Capital, Alphabet\\xe2\\x80\\x99s growth investment arm Capital G and Axis Bank</t>
  </si>
  <si>
    <t>Vyome Therapeutics Inc.</t>
  </si>
  <si>
    <t>Specialty pharmaceutical</t>
  </si>
  <si>
    <t>India/US</t>
  </si>
  <si>
    <t>Iron Pillar, Perceptive Advisors, Romulus Capital and Kalaari Capital</t>
  </si>
  <si>
    <t>Samunnati Financial Intermediation &amp; Services Pvt. Ltd</t>
  </si>
  <si>
    <t>Non-banking financial company</t>
  </si>
  <si>
    <t>MASSIF, a Dutch government fund</t>
  </si>
  <si>
    <t>Debt-Funding</t>
  </si>
  <si>
    <t>Date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</si>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</sst>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17" fillId="9" borderId="0" xfId="18"/>
    <xf numFmtId="0" fontId="17" fillId="9" borderId="0" xfId="18" applyAlignment="1">
      <alignment horizontal="left"/>
    </xf>
    <xf numFmtId="0" fontId="17" fillId="13" borderId="0" xfId="22"/>
    <xf numFmtId="14" fontId="18" fillId="29" borderId="0" xfId="38" applyNumberFormat="1" applyFont="1" applyAlignment="1">
      <alignment horizontal="left"/>
    </xf>
    <xf numFmtId="0" fontId="0" fillId="0" borderId="10" xfId="0" applyBorder="1"/>
    <xf numFmtId="164" fontId="0" fillId="0" borderId="10" xfId="0" applyNumberFormat="1" applyBorder="1"/>
    <xf numFmtId="164" fontId="17" fillId="9" borderId="0" xfId="18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tabSelected="1"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defaultColWidth="8.77734375" defaultRowHeight="14.4" x14ac:dyDescent="0.3"/>
  <cols>
    <col min="1" max="1" width="5.6640625" bestFit="1" customWidth="1"/>
    <col min="2" max="2" width="13.33203125" style="1" customWidth="1"/>
    <col min="3" max="3" width="22.77734375" customWidth="1"/>
    <col min="4" max="4" width="24" customWidth="1"/>
    <col min="5" max="5" width="34.44140625" customWidth="1"/>
    <col min="6" max="6" width="23.33203125" bestFit="1" customWidth="1"/>
    <col min="7" max="7" width="55.77734375" customWidth="1"/>
    <col min="8" max="8" width="23.44140625" customWidth="1"/>
    <col min="9" max="9" width="17.109375" style="9" customWidth="1"/>
    <col min="10" max="10" width="24.88671875" customWidth="1"/>
    <col min="12" max="12" width="14" bestFit="1" customWidth="1"/>
    <col min="13" max="13" width="13.33203125" bestFit="1" customWidth="1"/>
  </cols>
  <sheetData>
    <row r="1" spans="1:13" s="2" customFormat="1" x14ac:dyDescent="0.3">
      <c r="A1" s="2" t="s">
        <v>0</v>
      </c>
      <c r="B1" s="3" t="s">
        <v>438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8" t="s">
        <v>7</v>
      </c>
      <c r="J1" s="2" t="s">
        <v>8</v>
      </c>
    </row>
    <row r="2" spans="1:13" x14ac:dyDescent="0.3">
      <c r="A2" s="4">
        <v>17</v>
      </c>
      <c r="B2" s="5">
        <v>43819</v>
      </c>
      <c r="C2" s="6" t="s">
        <v>68</v>
      </c>
      <c r="D2" s="6" t="s">
        <v>34</v>
      </c>
      <c r="E2" s="6" t="s">
        <v>69</v>
      </c>
      <c r="F2" s="6" t="s">
        <v>70</v>
      </c>
      <c r="G2" s="6" t="s">
        <v>71</v>
      </c>
      <c r="H2" s="6" t="s">
        <v>72</v>
      </c>
      <c r="I2" s="7">
        <v>231000000</v>
      </c>
      <c r="K2" t="s">
        <v>439</v>
      </c>
      <c r="L2" t="s">
        <v>1</v>
      </c>
      <c r="M2" t="s">
        <v>7</v>
      </c>
    </row>
    <row r="3" spans="1:13" x14ac:dyDescent="0.3">
      <c r="A3" s="4">
        <v>12</v>
      </c>
      <c r="B3" s="5">
        <v>43816</v>
      </c>
      <c r="C3" s="6" t="s">
        <v>47</v>
      </c>
      <c r="D3" s="6" t="s">
        <v>48</v>
      </c>
      <c r="E3" s="6" t="s">
        <v>49</v>
      </c>
      <c r="F3" s="6" t="s">
        <v>10</v>
      </c>
      <c r="G3" s="6" t="s">
        <v>50</v>
      </c>
      <c r="H3" s="6" t="s">
        <v>16</v>
      </c>
      <c r="I3" s="7">
        <v>12000000</v>
      </c>
      <c r="L3" s="6" t="s">
        <v>63</v>
      </c>
      <c r="M3">
        <f>VLOOKUP(L3, C2:I113, 7, FALSE)</f>
        <v>50000000</v>
      </c>
    </row>
    <row r="4" spans="1:13" x14ac:dyDescent="0.3">
      <c r="A4" s="4">
        <v>13</v>
      </c>
      <c r="B4" s="5">
        <v>43815</v>
      </c>
      <c r="C4" s="6" t="s">
        <v>51</v>
      </c>
      <c r="D4" s="6" t="s">
        <v>34</v>
      </c>
      <c r="E4" s="6" t="s">
        <v>52</v>
      </c>
      <c r="F4" s="6" t="s">
        <v>10</v>
      </c>
      <c r="G4" s="6" t="s">
        <v>53</v>
      </c>
      <c r="H4" s="6" t="s">
        <v>54</v>
      </c>
      <c r="I4" s="7">
        <v>30000000</v>
      </c>
      <c r="L4" s="6" t="s">
        <v>33</v>
      </c>
      <c r="M4">
        <f t="shared" ref="M4:M10" si="0">VLOOKUP(L4, C3:I114, 7, FALSE)</f>
        <v>70000000</v>
      </c>
    </row>
    <row r="5" spans="1:13" x14ac:dyDescent="0.3">
      <c r="A5" s="4">
        <v>14</v>
      </c>
      <c r="B5" s="5">
        <v>43815</v>
      </c>
      <c r="C5" s="6" t="s">
        <v>55</v>
      </c>
      <c r="D5" s="6" t="s">
        <v>56</v>
      </c>
      <c r="E5" s="6" t="s">
        <v>57</v>
      </c>
      <c r="F5" s="6" t="s">
        <v>22</v>
      </c>
      <c r="G5" s="6"/>
      <c r="H5" s="6" t="s">
        <v>58</v>
      </c>
      <c r="I5" s="7">
        <v>5900000</v>
      </c>
      <c r="L5" s="6" t="s">
        <v>38</v>
      </c>
      <c r="M5">
        <f t="shared" si="0"/>
        <v>50000000</v>
      </c>
    </row>
    <row r="6" spans="1:13" x14ac:dyDescent="0.3">
      <c r="A6" s="4">
        <v>15</v>
      </c>
      <c r="B6" s="5">
        <v>43813</v>
      </c>
      <c r="C6" s="6" t="s">
        <v>59</v>
      </c>
      <c r="D6" s="6" t="s">
        <v>60</v>
      </c>
      <c r="E6" s="6" t="s">
        <v>61</v>
      </c>
      <c r="F6" s="6" t="s">
        <v>10</v>
      </c>
      <c r="G6" s="6" t="s">
        <v>62</v>
      </c>
      <c r="H6" s="6" t="s">
        <v>23</v>
      </c>
      <c r="I6" s="7">
        <v>2000000</v>
      </c>
      <c r="L6" s="6" t="s">
        <v>132</v>
      </c>
      <c r="M6">
        <f t="shared" si="0"/>
        <v>1000000000</v>
      </c>
    </row>
    <row r="7" spans="1:13" x14ac:dyDescent="0.3">
      <c r="A7" s="4">
        <v>11</v>
      </c>
      <c r="B7" s="5">
        <v>43812</v>
      </c>
      <c r="C7" s="6" t="s">
        <v>43</v>
      </c>
      <c r="D7" s="6" t="s">
        <v>29</v>
      </c>
      <c r="E7" s="6" t="s">
        <v>44</v>
      </c>
      <c r="F7" s="6" t="s">
        <v>15</v>
      </c>
      <c r="G7" s="6" t="s">
        <v>45</v>
      </c>
      <c r="H7" s="6" t="s">
        <v>46</v>
      </c>
      <c r="I7" s="7">
        <v>20000000</v>
      </c>
      <c r="L7" s="6" t="s">
        <v>99</v>
      </c>
      <c r="M7">
        <f t="shared" si="0"/>
        <v>17411265</v>
      </c>
    </row>
    <row r="8" spans="1:13" x14ac:dyDescent="0.3">
      <c r="A8" s="4">
        <v>8</v>
      </c>
      <c r="B8" s="5">
        <v>43811</v>
      </c>
      <c r="C8" s="6" t="s">
        <v>28</v>
      </c>
      <c r="D8" s="6" t="s">
        <v>29</v>
      </c>
      <c r="E8" s="6" t="s">
        <v>30</v>
      </c>
      <c r="F8" s="6" t="s">
        <v>31</v>
      </c>
      <c r="G8" s="6" t="s">
        <v>32</v>
      </c>
      <c r="H8" s="6" t="s">
        <v>26</v>
      </c>
      <c r="I8" s="7">
        <v>6000000</v>
      </c>
      <c r="L8" s="6" t="s">
        <v>106</v>
      </c>
      <c r="M8">
        <f t="shared" si="0"/>
        <v>135000000</v>
      </c>
    </row>
    <row r="9" spans="1:13" x14ac:dyDescent="0.3">
      <c r="A9" s="4">
        <v>16</v>
      </c>
      <c r="B9" s="5">
        <v>43810</v>
      </c>
      <c r="C9" s="6" t="s">
        <v>63</v>
      </c>
      <c r="D9" s="6" t="s">
        <v>64</v>
      </c>
      <c r="E9" s="6" t="s">
        <v>65</v>
      </c>
      <c r="F9" s="6" t="s">
        <v>66</v>
      </c>
      <c r="G9" s="6" t="s">
        <v>67</v>
      </c>
      <c r="H9" s="6" t="s">
        <v>23</v>
      </c>
      <c r="I9" s="7">
        <v>50000000</v>
      </c>
      <c r="L9" s="6" t="s">
        <v>116</v>
      </c>
      <c r="M9">
        <f t="shared" si="0"/>
        <v>220000000</v>
      </c>
    </row>
    <row r="10" spans="1:13" x14ac:dyDescent="0.3">
      <c r="A10" s="4">
        <v>9</v>
      </c>
      <c r="B10" s="5">
        <v>43805</v>
      </c>
      <c r="C10" s="6" t="s">
        <v>33</v>
      </c>
      <c r="D10" s="6" t="s">
        <v>34</v>
      </c>
      <c r="E10" s="6" t="s">
        <v>35</v>
      </c>
      <c r="F10" s="6" t="s">
        <v>15</v>
      </c>
      <c r="G10" s="6" t="s">
        <v>36</v>
      </c>
      <c r="H10" s="6" t="s">
        <v>37</v>
      </c>
      <c r="I10" s="7">
        <v>70000000</v>
      </c>
    </row>
    <row r="11" spans="1:13" x14ac:dyDescent="0.3">
      <c r="A11" s="4">
        <v>10</v>
      </c>
      <c r="B11" s="5">
        <v>43802</v>
      </c>
      <c r="C11" s="6" t="s">
        <v>38</v>
      </c>
      <c r="D11" s="6" t="s">
        <v>39</v>
      </c>
      <c r="E11" s="6" t="s">
        <v>40</v>
      </c>
      <c r="F11" s="6" t="s">
        <v>10</v>
      </c>
      <c r="G11" s="6" t="s">
        <v>41</v>
      </c>
      <c r="H11" s="6" t="s">
        <v>42</v>
      </c>
      <c r="I11" s="7">
        <v>50000000</v>
      </c>
    </row>
    <row r="12" spans="1:13" x14ac:dyDescent="0.3">
      <c r="A12" s="4">
        <v>32</v>
      </c>
      <c r="B12" s="5">
        <v>43794</v>
      </c>
      <c r="C12" s="6" t="s">
        <v>132</v>
      </c>
      <c r="D12" s="6" t="s">
        <v>19</v>
      </c>
      <c r="E12" s="6" t="s">
        <v>133</v>
      </c>
      <c r="F12" s="6" t="s">
        <v>66</v>
      </c>
      <c r="G12" s="6" t="s">
        <v>134</v>
      </c>
      <c r="H12" s="6" t="s">
        <v>135</v>
      </c>
      <c r="I12" s="7">
        <v>1000000000</v>
      </c>
    </row>
    <row r="13" spans="1:13" x14ac:dyDescent="0.3">
      <c r="A13" s="4">
        <v>24</v>
      </c>
      <c r="B13" s="5">
        <v>43789</v>
      </c>
      <c r="C13" s="6" t="s">
        <v>99</v>
      </c>
      <c r="D13" s="6" t="s">
        <v>19</v>
      </c>
      <c r="E13" s="6" t="s">
        <v>100</v>
      </c>
      <c r="F13" s="6" t="s">
        <v>15</v>
      </c>
      <c r="G13" s="6" t="s">
        <v>19</v>
      </c>
      <c r="H13" s="6" t="s">
        <v>58</v>
      </c>
      <c r="I13" s="7">
        <v>17411265</v>
      </c>
    </row>
    <row r="14" spans="1:13" x14ac:dyDescent="0.3">
      <c r="A14" s="4">
        <v>26</v>
      </c>
      <c r="B14" s="5">
        <v>43789</v>
      </c>
      <c r="C14" s="6" t="s">
        <v>106</v>
      </c>
      <c r="D14" s="6" t="s">
        <v>107</v>
      </c>
      <c r="E14" s="6" t="s">
        <v>108</v>
      </c>
      <c r="F14" s="6" t="s">
        <v>109</v>
      </c>
      <c r="G14" s="6" t="s">
        <v>110</v>
      </c>
      <c r="H14" s="6" t="s">
        <v>16</v>
      </c>
      <c r="I14" s="7">
        <v>135000000</v>
      </c>
    </row>
    <row r="15" spans="1:13" x14ac:dyDescent="0.3">
      <c r="A15" s="4">
        <v>28</v>
      </c>
      <c r="B15" s="5">
        <v>43788</v>
      </c>
      <c r="C15" s="6" t="s">
        <v>116</v>
      </c>
      <c r="D15" s="6" t="s">
        <v>34</v>
      </c>
      <c r="E15" s="6" t="s">
        <v>117</v>
      </c>
      <c r="F15" s="6" t="s">
        <v>118</v>
      </c>
      <c r="G15" s="6" t="s">
        <v>119</v>
      </c>
      <c r="H15" s="6" t="s">
        <v>105</v>
      </c>
      <c r="I15" s="7">
        <v>220000000</v>
      </c>
    </row>
    <row r="16" spans="1:13" x14ac:dyDescent="0.3">
      <c r="A16" s="4">
        <v>31</v>
      </c>
      <c r="B16" s="5">
        <v>43788</v>
      </c>
      <c r="C16" s="6" t="s">
        <v>128</v>
      </c>
      <c r="D16" s="6" t="s">
        <v>84</v>
      </c>
      <c r="E16" s="6" t="s">
        <v>129</v>
      </c>
      <c r="F16" s="6" t="s">
        <v>130</v>
      </c>
      <c r="G16" s="6" t="s">
        <v>131</v>
      </c>
      <c r="H16" s="6"/>
      <c r="I16" s="7">
        <v>200000000</v>
      </c>
    </row>
    <row r="17" spans="1:9" x14ac:dyDescent="0.3">
      <c r="A17" s="4">
        <v>22</v>
      </c>
      <c r="B17" s="5">
        <v>43787</v>
      </c>
      <c r="C17" s="6" t="s">
        <v>47</v>
      </c>
      <c r="D17" s="6" t="s">
        <v>93</v>
      </c>
      <c r="E17" s="6" t="s">
        <v>94</v>
      </c>
      <c r="F17" s="6" t="s">
        <v>15</v>
      </c>
      <c r="G17" s="6" t="s">
        <v>95</v>
      </c>
      <c r="H17" s="6" t="s">
        <v>18</v>
      </c>
      <c r="I17" s="7">
        <v>12000000</v>
      </c>
    </row>
    <row r="18" spans="1:9" x14ac:dyDescent="0.3">
      <c r="A18" s="4">
        <v>29</v>
      </c>
      <c r="B18" s="5">
        <v>43787</v>
      </c>
      <c r="C18" s="6" t="s">
        <v>120</v>
      </c>
      <c r="D18" s="6" t="s">
        <v>121</v>
      </c>
      <c r="E18" s="6" t="s">
        <v>122</v>
      </c>
      <c r="F18" s="6" t="s">
        <v>22</v>
      </c>
      <c r="G18" s="6" t="s">
        <v>123</v>
      </c>
      <c r="H18" s="6" t="s">
        <v>18</v>
      </c>
      <c r="I18" s="7">
        <v>15800000</v>
      </c>
    </row>
    <row r="19" spans="1:9" x14ac:dyDescent="0.3">
      <c r="A19" s="4">
        <v>21</v>
      </c>
      <c r="B19" s="5">
        <v>43786</v>
      </c>
      <c r="C19" s="6" t="s">
        <v>87</v>
      </c>
      <c r="D19" s="6" t="s">
        <v>88</v>
      </c>
      <c r="E19" s="6" t="s">
        <v>89</v>
      </c>
      <c r="F19" s="6" t="s">
        <v>15</v>
      </c>
      <c r="G19" s="6" t="s">
        <v>90</v>
      </c>
      <c r="H19" s="6" t="s">
        <v>91</v>
      </c>
      <c r="I19" s="7" t="s">
        <v>92</v>
      </c>
    </row>
    <row r="20" spans="1:9" x14ac:dyDescent="0.3">
      <c r="A20" s="4">
        <v>23</v>
      </c>
      <c r="B20" s="5">
        <v>43784</v>
      </c>
      <c r="C20" s="6" t="s">
        <v>96</v>
      </c>
      <c r="D20" s="6" t="s">
        <v>97</v>
      </c>
      <c r="E20" s="6" t="s">
        <v>30</v>
      </c>
      <c r="F20" s="6" t="s">
        <v>10</v>
      </c>
      <c r="G20" s="6" t="s">
        <v>98</v>
      </c>
      <c r="H20" s="6" t="s">
        <v>58</v>
      </c>
      <c r="I20" s="7">
        <v>26000000</v>
      </c>
    </row>
    <row r="21" spans="1:9" x14ac:dyDescent="0.3">
      <c r="A21" s="4">
        <v>30</v>
      </c>
      <c r="B21" s="5">
        <v>43784</v>
      </c>
      <c r="C21" s="6" t="s">
        <v>124</v>
      </c>
      <c r="D21" s="6" t="s">
        <v>112</v>
      </c>
      <c r="E21" s="6" t="s">
        <v>125</v>
      </c>
      <c r="F21" s="6" t="s">
        <v>126</v>
      </c>
      <c r="G21" s="6" t="s">
        <v>127</v>
      </c>
      <c r="H21" s="6" t="s">
        <v>18</v>
      </c>
      <c r="I21" s="7">
        <v>283000000</v>
      </c>
    </row>
    <row r="22" spans="1:9" x14ac:dyDescent="0.3">
      <c r="A22" s="4">
        <v>19</v>
      </c>
      <c r="B22" s="5">
        <v>43783</v>
      </c>
      <c r="C22" s="6" t="s">
        <v>79</v>
      </c>
      <c r="D22" s="6" t="s">
        <v>80</v>
      </c>
      <c r="E22" s="6" t="s">
        <v>81</v>
      </c>
      <c r="F22" s="6" t="s">
        <v>15</v>
      </c>
      <c r="G22" s="6" t="s">
        <v>82</v>
      </c>
      <c r="H22" s="6" t="s">
        <v>18</v>
      </c>
      <c r="I22" s="7">
        <v>486000</v>
      </c>
    </row>
    <row r="23" spans="1:9" x14ac:dyDescent="0.3">
      <c r="A23" s="4">
        <v>18</v>
      </c>
      <c r="B23" s="5">
        <v>43782</v>
      </c>
      <c r="C23" s="6" t="s">
        <v>73</v>
      </c>
      <c r="D23" s="6" t="s">
        <v>74</v>
      </c>
      <c r="E23" s="6" t="s">
        <v>75</v>
      </c>
      <c r="F23" s="6" t="s">
        <v>76</v>
      </c>
      <c r="G23" s="6" t="s">
        <v>77</v>
      </c>
      <c r="H23" s="6" t="s">
        <v>78</v>
      </c>
      <c r="I23" s="7">
        <v>150000000</v>
      </c>
    </row>
    <row r="24" spans="1:9" x14ac:dyDescent="0.3">
      <c r="A24" s="4">
        <v>20</v>
      </c>
      <c r="B24" s="5">
        <v>43782</v>
      </c>
      <c r="C24" s="6" t="s">
        <v>83</v>
      </c>
      <c r="D24" s="6" t="s">
        <v>84</v>
      </c>
      <c r="E24" s="6" t="s">
        <v>85</v>
      </c>
      <c r="F24" s="6" t="s">
        <v>15</v>
      </c>
      <c r="G24" s="6" t="s">
        <v>86</v>
      </c>
      <c r="H24" s="6" t="s">
        <v>42</v>
      </c>
      <c r="I24" s="7">
        <v>1500000</v>
      </c>
    </row>
    <row r="25" spans="1:9" x14ac:dyDescent="0.3">
      <c r="A25" s="4">
        <v>25</v>
      </c>
      <c r="B25" s="5">
        <v>43781</v>
      </c>
      <c r="C25" s="6" t="s">
        <v>101</v>
      </c>
      <c r="D25" s="6" t="s">
        <v>102</v>
      </c>
      <c r="E25" s="6" t="s">
        <v>103</v>
      </c>
      <c r="F25" s="6" t="s">
        <v>31</v>
      </c>
      <c r="G25" s="6" t="s">
        <v>104</v>
      </c>
      <c r="H25" s="6" t="s">
        <v>105</v>
      </c>
      <c r="I25" s="7">
        <v>1300000</v>
      </c>
    </row>
    <row r="26" spans="1:9" x14ac:dyDescent="0.3">
      <c r="A26" s="4">
        <v>27</v>
      </c>
      <c r="B26" s="5">
        <v>43780</v>
      </c>
      <c r="C26" s="6" t="s">
        <v>111</v>
      </c>
      <c r="D26" s="6" t="s">
        <v>112</v>
      </c>
      <c r="E26" s="6" t="s">
        <v>113</v>
      </c>
      <c r="F26" s="6" t="s">
        <v>114</v>
      </c>
      <c r="G26" s="6" t="s">
        <v>115</v>
      </c>
      <c r="H26" s="6" t="s">
        <v>42</v>
      </c>
      <c r="I26" s="7">
        <v>300000</v>
      </c>
    </row>
    <row r="27" spans="1:9" x14ac:dyDescent="0.3">
      <c r="A27" s="4">
        <v>35</v>
      </c>
      <c r="B27" s="5">
        <v>43759</v>
      </c>
      <c r="C27" s="6" t="s">
        <v>144</v>
      </c>
      <c r="D27" s="6" t="s">
        <v>145</v>
      </c>
      <c r="E27" s="6" t="s">
        <v>146</v>
      </c>
      <c r="F27" s="6" t="s">
        <v>15</v>
      </c>
      <c r="G27" s="6" t="s">
        <v>147</v>
      </c>
      <c r="H27" s="6" t="s">
        <v>148</v>
      </c>
      <c r="I27" s="7" t="s">
        <v>149</v>
      </c>
    </row>
    <row r="28" spans="1:9" x14ac:dyDescent="0.3">
      <c r="A28" s="4">
        <v>33</v>
      </c>
      <c r="B28" s="5">
        <v>43742</v>
      </c>
      <c r="C28" s="6" t="s">
        <v>136</v>
      </c>
      <c r="D28" s="6" t="s">
        <v>137</v>
      </c>
      <c r="E28" s="6" t="s">
        <v>138</v>
      </c>
      <c r="F28" s="6" t="s">
        <v>10</v>
      </c>
      <c r="G28" s="6" t="s">
        <v>139</v>
      </c>
      <c r="H28" s="6" t="s">
        <v>37</v>
      </c>
      <c r="I28" s="7">
        <v>45000000</v>
      </c>
    </row>
    <row r="29" spans="1:9" x14ac:dyDescent="0.3">
      <c r="A29" s="4">
        <v>34</v>
      </c>
      <c r="B29" s="5">
        <v>43740</v>
      </c>
      <c r="C29" s="6" t="s">
        <v>140</v>
      </c>
      <c r="D29" s="6" t="s">
        <v>141</v>
      </c>
      <c r="E29" s="6" t="s">
        <v>142</v>
      </c>
      <c r="F29" s="6" t="s">
        <v>10</v>
      </c>
      <c r="G29" s="6" t="s">
        <v>143</v>
      </c>
      <c r="H29" s="6" t="s">
        <v>37</v>
      </c>
      <c r="I29" s="7">
        <v>585000000</v>
      </c>
    </row>
    <row r="30" spans="1:9" x14ac:dyDescent="0.3">
      <c r="A30" s="4">
        <v>36</v>
      </c>
      <c r="B30" s="5">
        <v>43713</v>
      </c>
      <c r="C30" s="6" t="s">
        <v>150</v>
      </c>
      <c r="D30" s="6" t="s">
        <v>19</v>
      </c>
      <c r="E30" s="6" t="s">
        <v>151</v>
      </c>
      <c r="F30" s="6" t="s">
        <v>31</v>
      </c>
      <c r="G30" s="6" t="s">
        <v>152</v>
      </c>
      <c r="H30" s="6" t="s">
        <v>153</v>
      </c>
      <c r="I30" s="7">
        <v>4500000</v>
      </c>
    </row>
    <row r="31" spans="1:9" x14ac:dyDescent="0.3">
      <c r="A31" s="4">
        <v>37</v>
      </c>
      <c r="B31" s="5">
        <v>43712</v>
      </c>
      <c r="C31" s="6" t="s">
        <v>154</v>
      </c>
      <c r="D31" s="6" t="s">
        <v>19</v>
      </c>
      <c r="E31" s="6" t="s">
        <v>155</v>
      </c>
      <c r="F31" s="6" t="s">
        <v>22</v>
      </c>
      <c r="G31" s="6" t="s">
        <v>156</v>
      </c>
      <c r="H31" s="6" t="s">
        <v>26</v>
      </c>
      <c r="I31" s="7">
        <v>3300000</v>
      </c>
    </row>
    <row r="32" spans="1:9" x14ac:dyDescent="0.3">
      <c r="A32" s="4">
        <v>38</v>
      </c>
      <c r="B32" s="5">
        <v>43712</v>
      </c>
      <c r="C32" s="6" t="s">
        <v>157</v>
      </c>
      <c r="D32" s="6" t="s">
        <v>158</v>
      </c>
      <c r="E32" s="6" t="s">
        <v>159</v>
      </c>
      <c r="F32" s="6" t="s">
        <v>22</v>
      </c>
      <c r="G32" s="6" t="s">
        <v>160</v>
      </c>
      <c r="H32" s="6" t="s">
        <v>12</v>
      </c>
      <c r="I32" s="7">
        <v>6000000</v>
      </c>
    </row>
    <row r="33" spans="1:10" x14ac:dyDescent="0.3">
      <c r="A33" s="4">
        <v>39</v>
      </c>
      <c r="B33" s="5">
        <v>43712</v>
      </c>
      <c r="C33" s="6" t="s">
        <v>161</v>
      </c>
      <c r="D33" s="6" t="s">
        <v>107</v>
      </c>
      <c r="E33" s="6" t="s">
        <v>162</v>
      </c>
      <c r="F33" s="6" t="s">
        <v>163</v>
      </c>
      <c r="G33" s="6" t="s">
        <v>164</v>
      </c>
      <c r="H33" s="6" t="s">
        <v>165</v>
      </c>
      <c r="I33" s="7">
        <v>5000000</v>
      </c>
    </row>
    <row r="34" spans="1:10" x14ac:dyDescent="0.3">
      <c r="A34" s="4">
        <v>40</v>
      </c>
      <c r="B34" s="5">
        <v>43712</v>
      </c>
      <c r="C34" s="6" t="s">
        <v>166</v>
      </c>
      <c r="D34" s="6" t="s">
        <v>167</v>
      </c>
      <c r="E34" s="6" t="s">
        <v>168</v>
      </c>
      <c r="F34" s="6" t="s">
        <v>169</v>
      </c>
      <c r="G34" s="6" t="s">
        <v>170</v>
      </c>
      <c r="H34" s="6" t="s">
        <v>26</v>
      </c>
      <c r="I34" s="7">
        <v>18000000</v>
      </c>
    </row>
    <row r="35" spans="1:10" x14ac:dyDescent="0.3">
      <c r="A35" s="4">
        <v>41</v>
      </c>
      <c r="B35" s="5">
        <v>43712</v>
      </c>
      <c r="C35" s="6" t="s">
        <v>171</v>
      </c>
      <c r="D35" s="6" t="s">
        <v>172</v>
      </c>
      <c r="E35" s="6" t="s">
        <v>173</v>
      </c>
      <c r="F35" s="6" t="s">
        <v>10</v>
      </c>
      <c r="G35" s="6" t="s">
        <v>174</v>
      </c>
      <c r="H35" s="6" t="s">
        <v>42</v>
      </c>
      <c r="I35" s="7">
        <v>1000000</v>
      </c>
    </row>
    <row r="36" spans="1:10" x14ac:dyDescent="0.3">
      <c r="A36" s="4">
        <v>42</v>
      </c>
      <c r="B36" s="5">
        <v>43712</v>
      </c>
      <c r="C36" s="6" t="s">
        <v>175</v>
      </c>
      <c r="D36" s="6" t="s">
        <v>176</v>
      </c>
      <c r="E36" s="6" t="s">
        <v>177</v>
      </c>
      <c r="F36" s="6" t="s">
        <v>22</v>
      </c>
      <c r="G36" s="6" t="s">
        <v>178</v>
      </c>
      <c r="H36" s="6" t="s">
        <v>26</v>
      </c>
      <c r="I36" s="7">
        <v>10000000</v>
      </c>
    </row>
    <row r="37" spans="1:10" x14ac:dyDescent="0.3">
      <c r="A37" s="4">
        <v>43</v>
      </c>
      <c r="B37" s="5">
        <v>43712</v>
      </c>
      <c r="C37" s="6" t="s">
        <v>179</v>
      </c>
      <c r="D37" s="6" t="s">
        <v>93</v>
      </c>
      <c r="E37" s="6" t="s">
        <v>180</v>
      </c>
      <c r="F37" s="6" t="s">
        <v>181</v>
      </c>
      <c r="G37" s="6" t="s">
        <v>182</v>
      </c>
      <c r="H37" s="6" t="s">
        <v>16</v>
      </c>
      <c r="I37" s="7">
        <v>450000000</v>
      </c>
    </row>
    <row r="38" spans="1:10" x14ac:dyDescent="0.3">
      <c r="A38" s="4">
        <v>44</v>
      </c>
      <c r="B38" s="5">
        <v>43711</v>
      </c>
      <c r="C38" s="6" t="s">
        <v>183</v>
      </c>
      <c r="D38" s="6" t="s">
        <v>184</v>
      </c>
      <c r="E38" s="6" t="s">
        <v>185</v>
      </c>
      <c r="F38" s="6" t="s">
        <v>10</v>
      </c>
      <c r="G38" s="6" t="s">
        <v>186</v>
      </c>
      <c r="H38" s="6" t="s">
        <v>26</v>
      </c>
      <c r="I38" s="7">
        <v>5000000</v>
      </c>
    </row>
    <row r="39" spans="1:10" x14ac:dyDescent="0.3">
      <c r="A39" s="4">
        <v>61</v>
      </c>
      <c r="B39" s="5">
        <v>43704</v>
      </c>
      <c r="C39" s="6" t="s">
        <v>244</v>
      </c>
      <c r="D39" s="6" t="s">
        <v>14</v>
      </c>
      <c r="E39" s="6" t="s">
        <v>245</v>
      </c>
      <c r="F39" s="6" t="s">
        <v>10</v>
      </c>
      <c r="G39" s="6" t="s">
        <v>246</v>
      </c>
      <c r="H39" s="6" t="s">
        <v>18</v>
      </c>
      <c r="I39" s="7">
        <v>3900000000</v>
      </c>
      <c r="J39" t="s">
        <v>189</v>
      </c>
    </row>
    <row r="40" spans="1:10" x14ac:dyDescent="0.3">
      <c r="A40" s="4">
        <v>53</v>
      </c>
      <c r="B40" s="5">
        <v>43700</v>
      </c>
      <c r="C40" s="6" t="s">
        <v>216</v>
      </c>
      <c r="D40" s="6" t="s">
        <v>187</v>
      </c>
      <c r="E40" s="6" t="s">
        <v>217</v>
      </c>
      <c r="F40" s="6" t="s">
        <v>76</v>
      </c>
      <c r="G40" s="6" t="s">
        <v>218</v>
      </c>
      <c r="H40" s="6" t="s">
        <v>18</v>
      </c>
      <c r="I40" s="7">
        <v>37000000</v>
      </c>
      <c r="J40" t="s">
        <v>189</v>
      </c>
    </row>
    <row r="41" spans="1:10" x14ac:dyDescent="0.3">
      <c r="A41" s="4">
        <v>54</v>
      </c>
      <c r="B41" s="5">
        <v>43700</v>
      </c>
      <c r="C41" s="6" t="s">
        <v>219</v>
      </c>
      <c r="D41" s="6" t="s">
        <v>145</v>
      </c>
      <c r="E41" s="6" t="s">
        <v>220</v>
      </c>
      <c r="F41" s="6" t="s">
        <v>10</v>
      </c>
      <c r="G41" s="6" t="s">
        <v>221</v>
      </c>
      <c r="H41" s="6" t="s">
        <v>23</v>
      </c>
      <c r="I41" s="7">
        <v>500000</v>
      </c>
      <c r="J41" t="s">
        <v>189</v>
      </c>
    </row>
    <row r="42" spans="1:10" x14ac:dyDescent="0.3">
      <c r="A42" s="4">
        <v>55</v>
      </c>
      <c r="B42" s="5">
        <v>43700</v>
      </c>
      <c r="C42" s="6" t="s">
        <v>222</v>
      </c>
      <c r="D42" s="6" t="s">
        <v>19</v>
      </c>
      <c r="E42" s="6" t="s">
        <v>223</v>
      </c>
      <c r="F42" s="6" t="s">
        <v>224</v>
      </c>
      <c r="G42" s="6" t="s">
        <v>225</v>
      </c>
      <c r="H42" s="6" t="s">
        <v>37</v>
      </c>
      <c r="I42" s="7">
        <v>110000000</v>
      </c>
      <c r="J42" t="s">
        <v>189</v>
      </c>
    </row>
    <row r="43" spans="1:10" x14ac:dyDescent="0.3">
      <c r="A43" s="4">
        <v>58</v>
      </c>
      <c r="B43" s="5">
        <v>43700</v>
      </c>
      <c r="C43" s="6" t="s">
        <v>232</v>
      </c>
      <c r="D43" s="6" t="s">
        <v>233</v>
      </c>
      <c r="E43" s="6" t="s">
        <v>234</v>
      </c>
      <c r="F43" s="6" t="s">
        <v>66</v>
      </c>
      <c r="G43" s="6" t="s">
        <v>235</v>
      </c>
      <c r="H43" s="6" t="s">
        <v>23</v>
      </c>
      <c r="I43" s="7">
        <v>1000000</v>
      </c>
      <c r="J43" t="s">
        <v>189</v>
      </c>
    </row>
    <row r="44" spans="1:10" x14ac:dyDescent="0.3">
      <c r="A44" s="4">
        <v>56</v>
      </c>
      <c r="B44" s="5">
        <v>43699</v>
      </c>
      <c r="C44" s="6" t="s">
        <v>226</v>
      </c>
      <c r="D44" s="6" t="s">
        <v>19</v>
      </c>
      <c r="E44" s="6" t="s">
        <v>227</v>
      </c>
      <c r="F44" s="6" t="s">
        <v>15</v>
      </c>
      <c r="G44" s="6" t="s">
        <v>11</v>
      </c>
      <c r="H44" s="6" t="s">
        <v>228</v>
      </c>
      <c r="I44" s="7">
        <v>15000000</v>
      </c>
      <c r="J44" t="s">
        <v>189</v>
      </c>
    </row>
    <row r="45" spans="1:10" x14ac:dyDescent="0.3">
      <c r="A45" s="4">
        <v>57</v>
      </c>
      <c r="B45" s="5">
        <v>43698</v>
      </c>
      <c r="C45" s="6" t="s">
        <v>229</v>
      </c>
      <c r="D45" s="6" t="s">
        <v>88</v>
      </c>
      <c r="E45" s="6" t="s">
        <v>230</v>
      </c>
      <c r="F45" s="6" t="s">
        <v>10</v>
      </c>
      <c r="G45" s="6" t="s">
        <v>231</v>
      </c>
      <c r="H45" s="6" t="s">
        <v>16</v>
      </c>
      <c r="I45" s="7">
        <v>6590000</v>
      </c>
      <c r="J45" t="s">
        <v>189</v>
      </c>
    </row>
    <row r="46" spans="1:10" x14ac:dyDescent="0.3">
      <c r="A46" s="4">
        <v>59</v>
      </c>
      <c r="B46" s="5">
        <v>43696</v>
      </c>
      <c r="C46" s="6" t="s">
        <v>236</v>
      </c>
      <c r="D46" s="6" t="s">
        <v>237</v>
      </c>
      <c r="E46" s="6" t="s">
        <v>238</v>
      </c>
      <c r="F46" s="6" t="s">
        <v>15</v>
      </c>
      <c r="G46" s="6" t="s">
        <v>239</v>
      </c>
      <c r="H46" s="6" t="s">
        <v>26</v>
      </c>
      <c r="I46" s="7" t="s">
        <v>240</v>
      </c>
      <c r="J46" t="s">
        <v>189</v>
      </c>
    </row>
    <row r="47" spans="1:10" x14ac:dyDescent="0.3">
      <c r="A47" s="4">
        <v>60</v>
      </c>
      <c r="B47" s="5">
        <v>43696</v>
      </c>
      <c r="C47" s="6" t="s">
        <v>241</v>
      </c>
      <c r="D47" s="6" t="s">
        <v>34</v>
      </c>
      <c r="E47" s="6" t="s">
        <v>242</v>
      </c>
      <c r="F47" s="6" t="s">
        <v>15</v>
      </c>
      <c r="G47" s="6" t="s">
        <v>243</v>
      </c>
      <c r="H47" s="6" t="s">
        <v>46</v>
      </c>
      <c r="I47" s="7">
        <v>70000000</v>
      </c>
      <c r="J47" t="s">
        <v>189</v>
      </c>
    </row>
    <row r="48" spans="1:10" x14ac:dyDescent="0.3">
      <c r="A48" s="4">
        <v>51</v>
      </c>
      <c r="B48" s="5">
        <v>43690</v>
      </c>
      <c r="C48" s="6" t="s">
        <v>207</v>
      </c>
      <c r="D48" s="6" t="s">
        <v>34</v>
      </c>
      <c r="E48" s="6" t="s">
        <v>208</v>
      </c>
      <c r="F48" s="6" t="s">
        <v>209</v>
      </c>
      <c r="G48" s="6" t="s">
        <v>210</v>
      </c>
      <c r="H48" s="6" t="s">
        <v>37</v>
      </c>
      <c r="I48" s="7">
        <v>11000000</v>
      </c>
      <c r="J48" t="s">
        <v>189</v>
      </c>
    </row>
    <row r="49" spans="1:10" x14ac:dyDescent="0.3">
      <c r="A49" s="4">
        <v>52</v>
      </c>
      <c r="B49" s="5">
        <v>43690</v>
      </c>
      <c r="C49" s="6" t="s">
        <v>211</v>
      </c>
      <c r="D49" s="6" t="s">
        <v>212</v>
      </c>
      <c r="E49" s="6" t="s">
        <v>213</v>
      </c>
      <c r="F49" s="6" t="s">
        <v>214</v>
      </c>
      <c r="G49" s="6" t="s">
        <v>215</v>
      </c>
      <c r="H49" s="6" t="s">
        <v>16</v>
      </c>
      <c r="I49" s="7">
        <v>51000000</v>
      </c>
      <c r="J49" t="s">
        <v>189</v>
      </c>
    </row>
    <row r="50" spans="1:10" x14ac:dyDescent="0.3">
      <c r="A50" s="4">
        <v>50</v>
      </c>
      <c r="B50" s="5">
        <v>43689</v>
      </c>
      <c r="C50" s="6" t="s">
        <v>204</v>
      </c>
      <c r="D50" s="6" t="s">
        <v>34</v>
      </c>
      <c r="E50" s="6" t="s">
        <v>205</v>
      </c>
      <c r="F50" s="6" t="s">
        <v>10</v>
      </c>
      <c r="G50" s="6" t="s">
        <v>206</v>
      </c>
      <c r="H50" s="6" t="s">
        <v>37</v>
      </c>
      <c r="I50" s="7">
        <v>125000000</v>
      </c>
      <c r="J50" t="s">
        <v>189</v>
      </c>
    </row>
    <row r="51" spans="1:10" x14ac:dyDescent="0.3">
      <c r="A51" s="4">
        <v>45</v>
      </c>
      <c r="B51" s="5">
        <v>43678</v>
      </c>
      <c r="C51" s="6" t="s">
        <v>33</v>
      </c>
      <c r="D51" s="6" t="s">
        <v>34</v>
      </c>
      <c r="E51" s="6" t="s">
        <v>187</v>
      </c>
      <c r="F51" s="6" t="s">
        <v>15</v>
      </c>
      <c r="G51" s="6" t="s">
        <v>188</v>
      </c>
      <c r="H51" s="6" t="s">
        <v>16</v>
      </c>
      <c r="I51" s="7">
        <v>20000000</v>
      </c>
      <c r="J51" t="s">
        <v>189</v>
      </c>
    </row>
    <row r="52" spans="1:10" x14ac:dyDescent="0.3">
      <c r="A52" s="4">
        <v>46</v>
      </c>
      <c r="B52" s="5">
        <v>43678</v>
      </c>
      <c r="C52" s="6" t="s">
        <v>190</v>
      </c>
      <c r="D52" s="6" t="s">
        <v>56</v>
      </c>
      <c r="E52" s="6" t="s">
        <v>191</v>
      </c>
      <c r="F52" s="6" t="s">
        <v>20</v>
      </c>
      <c r="G52" s="6" t="s">
        <v>192</v>
      </c>
      <c r="H52" s="6" t="s">
        <v>26</v>
      </c>
      <c r="I52" s="7">
        <v>5000000</v>
      </c>
      <c r="J52" t="s">
        <v>189</v>
      </c>
    </row>
    <row r="53" spans="1:10" x14ac:dyDescent="0.3">
      <c r="A53" s="4">
        <v>47</v>
      </c>
      <c r="B53" s="5">
        <v>43678</v>
      </c>
      <c r="C53" s="6" t="s">
        <v>193</v>
      </c>
      <c r="D53" s="6" t="s">
        <v>194</v>
      </c>
      <c r="E53" s="6" t="s">
        <v>195</v>
      </c>
      <c r="F53" s="6" t="s">
        <v>10</v>
      </c>
      <c r="G53" s="6"/>
      <c r="H53" s="6" t="s">
        <v>196</v>
      </c>
      <c r="I53" s="7">
        <v>1600000</v>
      </c>
      <c r="J53" t="s">
        <v>189</v>
      </c>
    </row>
    <row r="54" spans="1:10" x14ac:dyDescent="0.3">
      <c r="A54" s="4">
        <v>48</v>
      </c>
      <c r="B54" s="5">
        <v>43678</v>
      </c>
      <c r="C54" s="6" t="s">
        <v>197</v>
      </c>
      <c r="D54" s="6" t="s">
        <v>56</v>
      </c>
      <c r="E54" s="6" t="s">
        <v>198</v>
      </c>
      <c r="F54" s="6" t="s">
        <v>22</v>
      </c>
      <c r="G54" s="6" t="s">
        <v>199</v>
      </c>
      <c r="H54" s="6" t="s">
        <v>200</v>
      </c>
      <c r="I54" s="7">
        <v>140000000</v>
      </c>
      <c r="J54" t="s">
        <v>189</v>
      </c>
    </row>
    <row r="55" spans="1:10" x14ac:dyDescent="0.3">
      <c r="A55" s="4">
        <v>49</v>
      </c>
      <c r="B55" s="5">
        <v>43678</v>
      </c>
      <c r="C55" s="6" t="s">
        <v>201</v>
      </c>
      <c r="D55" s="6" t="s">
        <v>172</v>
      </c>
      <c r="E55" s="6" t="s">
        <v>202</v>
      </c>
      <c r="F55" s="6" t="s">
        <v>66</v>
      </c>
      <c r="G55" s="6" t="s">
        <v>203</v>
      </c>
      <c r="H55" s="6" t="s">
        <v>148</v>
      </c>
      <c r="I55" s="7">
        <v>38080000</v>
      </c>
      <c r="J55" t="s">
        <v>189</v>
      </c>
    </row>
    <row r="56" spans="1:10" x14ac:dyDescent="0.3">
      <c r="A56" s="4">
        <v>69</v>
      </c>
      <c r="B56" s="5">
        <v>43657</v>
      </c>
      <c r="C56" s="6" t="s">
        <v>273</v>
      </c>
      <c r="D56" s="6" t="s">
        <v>34</v>
      </c>
      <c r="E56" s="6" t="s">
        <v>274</v>
      </c>
      <c r="F56" s="6" t="s">
        <v>252</v>
      </c>
      <c r="G56" s="6" t="s">
        <v>275</v>
      </c>
      <c r="H56" s="6" t="s">
        <v>37</v>
      </c>
      <c r="I56" s="7">
        <v>60000000</v>
      </c>
      <c r="J56" t="s">
        <v>189</v>
      </c>
    </row>
    <row r="57" spans="1:10" x14ac:dyDescent="0.3">
      <c r="A57" s="4">
        <v>68</v>
      </c>
      <c r="B57" s="5">
        <v>43656</v>
      </c>
      <c r="C57" s="6" t="s">
        <v>271</v>
      </c>
      <c r="D57" s="6" t="s">
        <v>233</v>
      </c>
      <c r="E57" s="6" t="s">
        <v>84</v>
      </c>
      <c r="F57" s="6" t="s">
        <v>10</v>
      </c>
      <c r="G57" s="6" t="s">
        <v>272</v>
      </c>
      <c r="H57" s="6" t="s">
        <v>12</v>
      </c>
      <c r="I57" s="7">
        <v>150000000</v>
      </c>
      <c r="J57" t="s">
        <v>189</v>
      </c>
    </row>
    <row r="58" spans="1:10" x14ac:dyDescent="0.3">
      <c r="A58" s="4">
        <v>70</v>
      </c>
      <c r="B58" s="5">
        <v>43656</v>
      </c>
      <c r="C58" s="6" t="s">
        <v>276</v>
      </c>
      <c r="D58" s="6" t="s">
        <v>277</v>
      </c>
      <c r="E58" s="6" t="s">
        <v>24</v>
      </c>
      <c r="F58" s="6" t="s">
        <v>252</v>
      </c>
      <c r="G58" s="6" t="s">
        <v>240</v>
      </c>
      <c r="H58" s="6" t="s">
        <v>18</v>
      </c>
      <c r="I58" s="7">
        <v>16000000</v>
      </c>
      <c r="J58" t="s">
        <v>189</v>
      </c>
    </row>
    <row r="59" spans="1:10" x14ac:dyDescent="0.3">
      <c r="A59" s="4">
        <v>71</v>
      </c>
      <c r="B59" s="5">
        <v>43656</v>
      </c>
      <c r="C59" s="6" t="s">
        <v>278</v>
      </c>
      <c r="D59" s="6" t="s">
        <v>277</v>
      </c>
      <c r="E59" s="6" t="s">
        <v>279</v>
      </c>
      <c r="F59" s="6" t="s">
        <v>280</v>
      </c>
      <c r="G59" s="6" t="s">
        <v>281</v>
      </c>
      <c r="H59" s="6" t="s">
        <v>18</v>
      </c>
      <c r="I59" s="7">
        <v>5750000</v>
      </c>
      <c r="J59" t="s">
        <v>189</v>
      </c>
    </row>
    <row r="60" spans="1:10" x14ac:dyDescent="0.3">
      <c r="A60" s="4">
        <v>72</v>
      </c>
      <c r="B60" s="5">
        <v>43656</v>
      </c>
      <c r="C60" s="6" t="s">
        <v>282</v>
      </c>
      <c r="D60" s="6" t="s">
        <v>283</v>
      </c>
      <c r="E60" s="6" t="s">
        <v>284</v>
      </c>
      <c r="F60" s="6" t="s">
        <v>22</v>
      </c>
      <c r="G60" s="6" t="s">
        <v>285</v>
      </c>
      <c r="H60" s="6" t="s">
        <v>26</v>
      </c>
      <c r="I60" s="7">
        <v>2500000</v>
      </c>
      <c r="J60" t="s">
        <v>189</v>
      </c>
    </row>
    <row r="61" spans="1:10" x14ac:dyDescent="0.3">
      <c r="A61" s="4">
        <v>73</v>
      </c>
      <c r="B61" s="5">
        <v>43655</v>
      </c>
      <c r="C61" s="6" t="s">
        <v>286</v>
      </c>
      <c r="D61" s="6" t="s">
        <v>287</v>
      </c>
      <c r="E61" s="6" t="s">
        <v>288</v>
      </c>
      <c r="F61" s="6" t="s">
        <v>22</v>
      </c>
      <c r="G61" s="6" t="s">
        <v>289</v>
      </c>
      <c r="H61" s="6" t="s">
        <v>26</v>
      </c>
      <c r="I61" s="7">
        <v>1000000</v>
      </c>
      <c r="J61" t="s">
        <v>189</v>
      </c>
    </row>
    <row r="62" spans="1:10" x14ac:dyDescent="0.3">
      <c r="A62" s="4">
        <v>74</v>
      </c>
      <c r="B62" s="5">
        <v>43654</v>
      </c>
      <c r="C62" s="6" t="s">
        <v>290</v>
      </c>
      <c r="D62" s="6" t="s">
        <v>233</v>
      </c>
      <c r="E62" s="6" t="s">
        <v>291</v>
      </c>
      <c r="F62" s="6" t="s">
        <v>292</v>
      </c>
      <c r="G62" s="6" t="s">
        <v>293</v>
      </c>
      <c r="H62" s="6" t="s">
        <v>294</v>
      </c>
      <c r="I62" s="7">
        <v>319605</v>
      </c>
      <c r="J62" t="s">
        <v>189</v>
      </c>
    </row>
    <row r="63" spans="1:10" x14ac:dyDescent="0.3">
      <c r="A63" s="4">
        <v>67</v>
      </c>
      <c r="B63" s="5">
        <v>43650</v>
      </c>
      <c r="C63" s="6" t="s">
        <v>268</v>
      </c>
      <c r="D63" s="6" t="s">
        <v>88</v>
      </c>
      <c r="E63" s="6" t="s">
        <v>269</v>
      </c>
      <c r="F63" s="6" t="s">
        <v>20</v>
      </c>
      <c r="G63" s="6" t="s">
        <v>270</v>
      </c>
      <c r="H63" s="6" t="s">
        <v>23</v>
      </c>
      <c r="I63" s="7">
        <v>500000</v>
      </c>
      <c r="J63" t="s">
        <v>189</v>
      </c>
    </row>
    <row r="64" spans="1:10" x14ac:dyDescent="0.3">
      <c r="A64" s="4">
        <v>65</v>
      </c>
      <c r="B64" s="5">
        <v>43649</v>
      </c>
      <c r="C64" s="6" t="s">
        <v>260</v>
      </c>
      <c r="D64" s="6" t="s">
        <v>261</v>
      </c>
      <c r="E64" s="6" t="s">
        <v>262</v>
      </c>
      <c r="F64" s="6" t="s">
        <v>126</v>
      </c>
      <c r="G64" s="6" t="s">
        <v>263</v>
      </c>
      <c r="H64" s="6" t="s">
        <v>264</v>
      </c>
      <c r="I64" s="7">
        <v>1000000</v>
      </c>
      <c r="J64" t="s">
        <v>189</v>
      </c>
    </row>
    <row r="65" spans="1:10" x14ac:dyDescent="0.3">
      <c r="A65" s="4">
        <v>62</v>
      </c>
      <c r="B65" s="5">
        <v>43648</v>
      </c>
      <c r="C65" s="6" t="s">
        <v>247</v>
      </c>
      <c r="D65" s="6" t="s">
        <v>56</v>
      </c>
      <c r="E65" s="6" t="s">
        <v>248</v>
      </c>
      <c r="F65" s="6" t="s">
        <v>15</v>
      </c>
      <c r="G65" s="6" t="s">
        <v>249</v>
      </c>
      <c r="H65" s="6" t="s">
        <v>18</v>
      </c>
      <c r="I65" s="7">
        <v>19000000</v>
      </c>
      <c r="J65" t="s">
        <v>189</v>
      </c>
    </row>
    <row r="66" spans="1:10" x14ac:dyDescent="0.3">
      <c r="A66" s="4">
        <v>63</v>
      </c>
      <c r="B66" s="5">
        <v>43648</v>
      </c>
      <c r="C66" s="6" t="s">
        <v>250</v>
      </c>
      <c r="D66" s="6" t="s">
        <v>172</v>
      </c>
      <c r="E66" s="6" t="s">
        <v>251</v>
      </c>
      <c r="F66" s="6" t="s">
        <v>252</v>
      </c>
      <c r="G66" s="6" t="s">
        <v>253</v>
      </c>
      <c r="H66" s="6" t="s">
        <v>254</v>
      </c>
      <c r="I66" s="7">
        <v>2500000</v>
      </c>
      <c r="J66" t="s">
        <v>189</v>
      </c>
    </row>
    <row r="67" spans="1:10" x14ac:dyDescent="0.3">
      <c r="A67" s="4">
        <v>64</v>
      </c>
      <c r="B67" s="5">
        <v>43647</v>
      </c>
      <c r="C67" s="6" t="s">
        <v>255</v>
      </c>
      <c r="D67" s="6" t="s">
        <v>256</v>
      </c>
      <c r="E67" s="6" t="s">
        <v>257</v>
      </c>
      <c r="F67" s="6" t="s">
        <v>20</v>
      </c>
      <c r="G67" s="6" t="s">
        <v>258</v>
      </c>
      <c r="H67" s="6" t="s">
        <v>259</v>
      </c>
      <c r="I67" s="7">
        <v>145000</v>
      </c>
      <c r="J67" t="s">
        <v>189</v>
      </c>
    </row>
    <row r="68" spans="1:10" x14ac:dyDescent="0.3">
      <c r="A68" s="4">
        <v>66</v>
      </c>
      <c r="B68" s="5">
        <v>43647</v>
      </c>
      <c r="C68" s="6" t="s">
        <v>211</v>
      </c>
      <c r="D68" s="6" t="s">
        <v>265</v>
      </c>
      <c r="E68" s="6" t="s">
        <v>266</v>
      </c>
      <c r="F68" s="6" t="s">
        <v>267</v>
      </c>
      <c r="G68" s="6" t="s">
        <v>215</v>
      </c>
      <c r="H68" s="6" t="s">
        <v>16</v>
      </c>
      <c r="I68" s="7">
        <v>38080000</v>
      </c>
      <c r="J68" t="s">
        <v>189</v>
      </c>
    </row>
    <row r="69" spans="1:10" x14ac:dyDescent="0.3">
      <c r="A69" s="4">
        <v>85</v>
      </c>
      <c r="B69" s="5">
        <v>43626</v>
      </c>
      <c r="C69" s="6" t="s">
        <v>328</v>
      </c>
      <c r="D69" s="6" t="s">
        <v>325</v>
      </c>
      <c r="E69" s="6" t="s">
        <v>329</v>
      </c>
      <c r="F69" s="6" t="s">
        <v>10</v>
      </c>
      <c r="G69" s="6" t="s">
        <v>330</v>
      </c>
      <c r="H69" s="6" t="s">
        <v>105</v>
      </c>
      <c r="I69" s="7">
        <v>430200</v>
      </c>
      <c r="J69" t="s">
        <v>189</v>
      </c>
    </row>
    <row r="70" spans="1:10" x14ac:dyDescent="0.3">
      <c r="A70" s="4">
        <v>86</v>
      </c>
      <c r="B70" s="5">
        <v>43626</v>
      </c>
      <c r="C70" s="6" t="s">
        <v>331</v>
      </c>
      <c r="D70" s="6" t="s">
        <v>19</v>
      </c>
      <c r="E70" s="6" t="s">
        <v>151</v>
      </c>
      <c r="F70" s="6" t="s">
        <v>332</v>
      </c>
      <c r="G70" s="6" t="s">
        <v>11</v>
      </c>
      <c r="H70" s="6" t="s">
        <v>26</v>
      </c>
      <c r="I70" s="7">
        <v>15500000</v>
      </c>
      <c r="J70" t="s">
        <v>189</v>
      </c>
    </row>
    <row r="71" spans="1:10" x14ac:dyDescent="0.3">
      <c r="A71" s="4">
        <v>88</v>
      </c>
      <c r="B71" s="5">
        <v>43624</v>
      </c>
      <c r="C71" s="6" t="s">
        <v>337</v>
      </c>
      <c r="D71" s="6" t="s">
        <v>14</v>
      </c>
      <c r="E71" s="6" t="s">
        <v>338</v>
      </c>
      <c r="F71" s="6" t="s">
        <v>339</v>
      </c>
      <c r="G71" s="6" t="s">
        <v>197</v>
      </c>
      <c r="H71" s="6" t="s">
        <v>58</v>
      </c>
      <c r="I71" s="7">
        <v>3584000</v>
      </c>
      <c r="J71" t="s">
        <v>189</v>
      </c>
    </row>
    <row r="72" spans="1:10" x14ac:dyDescent="0.3">
      <c r="A72" s="4">
        <v>82</v>
      </c>
      <c r="B72" s="5">
        <v>43622</v>
      </c>
      <c r="C72" s="6" t="s">
        <v>315</v>
      </c>
      <c r="D72" s="6" t="s">
        <v>316</v>
      </c>
      <c r="E72" s="6" t="s">
        <v>317</v>
      </c>
      <c r="F72" s="6" t="s">
        <v>318</v>
      </c>
      <c r="G72" s="6" t="s">
        <v>319</v>
      </c>
      <c r="H72" s="6"/>
      <c r="I72" s="7">
        <v>2739034.68</v>
      </c>
      <c r="J72" t="s">
        <v>189</v>
      </c>
    </row>
    <row r="73" spans="1:10" x14ac:dyDescent="0.3">
      <c r="A73" s="4">
        <v>83</v>
      </c>
      <c r="B73" s="5">
        <v>43622</v>
      </c>
      <c r="C73" s="6" t="s">
        <v>320</v>
      </c>
      <c r="D73" s="6" t="s">
        <v>321</v>
      </c>
      <c r="E73" s="6" t="s">
        <v>322</v>
      </c>
      <c r="F73" s="6" t="s">
        <v>20</v>
      </c>
      <c r="G73" s="6" t="s">
        <v>323</v>
      </c>
      <c r="H73" s="6" t="s">
        <v>26</v>
      </c>
      <c r="I73" s="7">
        <v>26000000</v>
      </c>
      <c r="J73" t="s">
        <v>189</v>
      </c>
    </row>
    <row r="74" spans="1:10" x14ac:dyDescent="0.3">
      <c r="A74" s="4">
        <v>84</v>
      </c>
      <c r="B74" s="5">
        <v>43622</v>
      </c>
      <c r="C74" s="6" t="s">
        <v>324</v>
      </c>
      <c r="D74" s="6" t="s">
        <v>325</v>
      </c>
      <c r="E74" s="6" t="s">
        <v>326</v>
      </c>
      <c r="F74" s="6" t="s">
        <v>10</v>
      </c>
      <c r="G74" s="6" t="s">
        <v>327</v>
      </c>
      <c r="H74" s="6" t="s">
        <v>18</v>
      </c>
      <c r="I74" s="7">
        <v>15109500</v>
      </c>
      <c r="J74" t="s">
        <v>189</v>
      </c>
    </row>
    <row r="75" spans="1:10" x14ac:dyDescent="0.3">
      <c r="A75" s="4">
        <v>87</v>
      </c>
      <c r="B75" s="5">
        <v>43988</v>
      </c>
      <c r="C75" s="6" t="s">
        <v>333</v>
      </c>
      <c r="D75" s="6" t="s">
        <v>19</v>
      </c>
      <c r="E75" s="6" t="s">
        <v>334</v>
      </c>
      <c r="F75" s="6" t="s">
        <v>335</v>
      </c>
      <c r="G75" s="6" t="s">
        <v>336</v>
      </c>
      <c r="H75" s="6" t="s">
        <v>18</v>
      </c>
      <c r="I75" s="7">
        <v>52000000</v>
      </c>
      <c r="J75" t="s">
        <v>189</v>
      </c>
    </row>
    <row r="76" spans="1:10" x14ac:dyDescent="0.3">
      <c r="A76" s="4">
        <v>75</v>
      </c>
      <c r="B76" s="5">
        <v>43621</v>
      </c>
      <c r="C76" s="6" t="s">
        <v>295</v>
      </c>
      <c r="D76" s="6" t="s">
        <v>34</v>
      </c>
      <c r="E76" s="6" t="s">
        <v>296</v>
      </c>
      <c r="F76" s="6" t="s">
        <v>10</v>
      </c>
      <c r="G76" s="6" t="s">
        <v>297</v>
      </c>
      <c r="H76" s="6" t="s">
        <v>16</v>
      </c>
      <c r="I76" s="7">
        <v>51000000</v>
      </c>
      <c r="J76" t="s">
        <v>189</v>
      </c>
    </row>
    <row r="77" spans="1:10" x14ac:dyDescent="0.3">
      <c r="A77" s="4">
        <v>76</v>
      </c>
      <c r="B77" s="5">
        <v>43620</v>
      </c>
      <c r="C77" s="6" t="s">
        <v>298</v>
      </c>
      <c r="D77" s="6" t="s">
        <v>88</v>
      </c>
      <c r="E77" s="6" t="s">
        <v>299</v>
      </c>
      <c r="F77" s="6" t="s">
        <v>20</v>
      </c>
      <c r="G77" s="6" t="s">
        <v>300</v>
      </c>
      <c r="H77" s="6" t="s">
        <v>58</v>
      </c>
      <c r="I77" s="7">
        <v>10000000</v>
      </c>
      <c r="J77" t="s">
        <v>189</v>
      </c>
    </row>
    <row r="78" spans="1:10" x14ac:dyDescent="0.3">
      <c r="A78" s="4">
        <v>79</v>
      </c>
      <c r="B78" s="5">
        <v>43620</v>
      </c>
      <c r="C78" s="6" t="s">
        <v>305</v>
      </c>
      <c r="D78" s="6" t="s">
        <v>56</v>
      </c>
      <c r="E78" s="6" t="s">
        <v>19</v>
      </c>
      <c r="F78" s="6" t="s">
        <v>20</v>
      </c>
      <c r="G78" s="6" t="s">
        <v>306</v>
      </c>
      <c r="H78" s="6" t="s">
        <v>18</v>
      </c>
      <c r="I78" s="7">
        <v>75000000</v>
      </c>
      <c r="J78" t="s">
        <v>189</v>
      </c>
    </row>
    <row r="79" spans="1:10" x14ac:dyDescent="0.3">
      <c r="A79" s="4">
        <v>80</v>
      </c>
      <c r="B79" s="5">
        <v>43620</v>
      </c>
      <c r="C79" s="6" t="s">
        <v>307</v>
      </c>
      <c r="D79" s="6" t="s">
        <v>308</v>
      </c>
      <c r="E79" s="6" t="s">
        <v>309</v>
      </c>
      <c r="F79" s="6" t="s">
        <v>163</v>
      </c>
      <c r="G79" s="6" t="s">
        <v>310</v>
      </c>
      <c r="H79" s="6" t="s">
        <v>311</v>
      </c>
      <c r="I79" s="7">
        <v>26000000</v>
      </c>
      <c r="J79" t="s">
        <v>189</v>
      </c>
    </row>
    <row r="80" spans="1:10" x14ac:dyDescent="0.3">
      <c r="A80" s="4">
        <v>89</v>
      </c>
      <c r="B80" s="5">
        <v>43620</v>
      </c>
      <c r="C80" s="6" t="s">
        <v>340</v>
      </c>
      <c r="D80" s="6" t="s">
        <v>237</v>
      </c>
      <c r="E80" s="6" t="s">
        <v>341</v>
      </c>
      <c r="F80" s="6" t="s">
        <v>342</v>
      </c>
      <c r="G80" s="6" t="s">
        <v>343</v>
      </c>
      <c r="H80" s="6" t="s">
        <v>26</v>
      </c>
      <c r="I80" s="7">
        <v>3400000</v>
      </c>
      <c r="J80" t="s">
        <v>189</v>
      </c>
    </row>
    <row r="81" spans="1:10" x14ac:dyDescent="0.3">
      <c r="A81" s="4">
        <v>77</v>
      </c>
      <c r="B81" s="5">
        <v>43619</v>
      </c>
      <c r="C81" s="6" t="s">
        <v>301</v>
      </c>
      <c r="D81" s="6" t="s">
        <v>34</v>
      </c>
      <c r="E81" s="6" t="s">
        <v>27</v>
      </c>
      <c r="F81" s="6" t="s">
        <v>15</v>
      </c>
      <c r="G81" s="6" t="s">
        <v>302</v>
      </c>
      <c r="H81" s="6"/>
      <c r="I81" s="7">
        <v>4889975.54</v>
      </c>
      <c r="J81" t="s">
        <v>189</v>
      </c>
    </row>
    <row r="82" spans="1:10" x14ac:dyDescent="0.3">
      <c r="A82" s="4">
        <v>78</v>
      </c>
      <c r="B82" s="5">
        <v>43619</v>
      </c>
      <c r="C82" s="6" t="s">
        <v>303</v>
      </c>
      <c r="D82" s="6" t="s">
        <v>56</v>
      </c>
      <c r="E82" s="6" t="s">
        <v>19</v>
      </c>
      <c r="F82" s="6" t="s">
        <v>10</v>
      </c>
      <c r="G82" s="6" t="s">
        <v>304</v>
      </c>
      <c r="H82" s="6" t="s">
        <v>26</v>
      </c>
      <c r="I82" s="7">
        <v>9000000</v>
      </c>
      <c r="J82" t="s">
        <v>189</v>
      </c>
    </row>
    <row r="83" spans="1:10" x14ac:dyDescent="0.3">
      <c r="A83" s="4">
        <v>81</v>
      </c>
      <c r="B83" s="5">
        <v>43619</v>
      </c>
      <c r="C83" s="6" t="s">
        <v>312</v>
      </c>
      <c r="D83" s="6" t="s">
        <v>313</v>
      </c>
      <c r="E83" s="6" t="s">
        <v>265</v>
      </c>
      <c r="F83" s="6" t="s">
        <v>10</v>
      </c>
      <c r="G83" s="6" t="s">
        <v>314</v>
      </c>
      <c r="H83" s="6" t="s">
        <v>311</v>
      </c>
      <c r="I83" s="7">
        <v>2500000</v>
      </c>
      <c r="J83" t="s">
        <v>189</v>
      </c>
    </row>
    <row r="84" spans="1:10" x14ac:dyDescent="0.3">
      <c r="A84" s="4">
        <v>98</v>
      </c>
      <c r="B84" s="5">
        <v>43616</v>
      </c>
      <c r="C84" s="6" t="s">
        <v>298</v>
      </c>
      <c r="D84" s="6" t="s">
        <v>88</v>
      </c>
      <c r="E84" s="6" t="s">
        <v>299</v>
      </c>
      <c r="F84" s="6" t="s">
        <v>20</v>
      </c>
      <c r="G84" s="6" t="s">
        <v>367</v>
      </c>
      <c r="H84" s="6" t="s">
        <v>18</v>
      </c>
      <c r="I84" s="7">
        <v>5600000</v>
      </c>
      <c r="J84" t="s">
        <v>189</v>
      </c>
    </row>
    <row r="85" spans="1:10" x14ac:dyDescent="0.3">
      <c r="A85" s="4">
        <v>97</v>
      </c>
      <c r="B85" s="5">
        <v>43615</v>
      </c>
      <c r="C85" s="6" t="s">
        <v>365</v>
      </c>
      <c r="D85" s="6" t="s">
        <v>17</v>
      </c>
      <c r="E85" s="6" t="s">
        <v>194</v>
      </c>
      <c r="F85" s="6" t="s">
        <v>10</v>
      </c>
      <c r="G85" s="6" t="s">
        <v>366</v>
      </c>
      <c r="H85" s="6" t="s">
        <v>18</v>
      </c>
      <c r="I85" s="7">
        <v>11500000</v>
      </c>
      <c r="J85" t="s">
        <v>189</v>
      </c>
    </row>
    <row r="86" spans="1:10" x14ac:dyDescent="0.3">
      <c r="A86" s="4">
        <v>95</v>
      </c>
      <c r="B86" s="5">
        <v>43613</v>
      </c>
      <c r="C86" s="6" t="s">
        <v>358</v>
      </c>
      <c r="D86" s="6" t="s">
        <v>35</v>
      </c>
      <c r="E86" s="6" t="s">
        <v>359</v>
      </c>
      <c r="F86" s="6" t="s">
        <v>10</v>
      </c>
      <c r="G86" s="6" t="s">
        <v>360</v>
      </c>
      <c r="H86" s="6" t="s">
        <v>16</v>
      </c>
      <c r="I86" s="7">
        <v>51000000</v>
      </c>
      <c r="J86" t="s">
        <v>189</v>
      </c>
    </row>
    <row r="87" spans="1:10" x14ac:dyDescent="0.3">
      <c r="A87" s="4">
        <v>96</v>
      </c>
      <c r="B87" s="5">
        <v>43613</v>
      </c>
      <c r="C87" s="6" t="s">
        <v>361</v>
      </c>
      <c r="D87" s="6" t="s">
        <v>362</v>
      </c>
      <c r="E87" s="6" t="s">
        <v>363</v>
      </c>
      <c r="F87" s="6" t="s">
        <v>22</v>
      </c>
      <c r="G87" s="6" t="s">
        <v>364</v>
      </c>
      <c r="H87" s="6" t="s">
        <v>23</v>
      </c>
      <c r="I87" s="7">
        <v>140000000</v>
      </c>
      <c r="J87" t="s">
        <v>189</v>
      </c>
    </row>
    <row r="88" spans="1:10" x14ac:dyDescent="0.3">
      <c r="A88" s="4">
        <v>90</v>
      </c>
      <c r="B88" s="5">
        <v>43591</v>
      </c>
      <c r="C88" s="6" t="s">
        <v>344</v>
      </c>
      <c r="D88" s="6" t="s">
        <v>261</v>
      </c>
      <c r="E88" s="6" t="s">
        <v>262</v>
      </c>
      <c r="F88" s="6" t="s">
        <v>10</v>
      </c>
      <c r="G88" s="6" t="s">
        <v>345</v>
      </c>
      <c r="H88" s="6" t="s">
        <v>26</v>
      </c>
      <c r="I88" s="7" t="s">
        <v>92</v>
      </c>
      <c r="J88" t="s">
        <v>189</v>
      </c>
    </row>
    <row r="89" spans="1:10" x14ac:dyDescent="0.3">
      <c r="A89" s="4">
        <v>91</v>
      </c>
      <c r="B89" s="5">
        <v>43591</v>
      </c>
      <c r="C89" s="6" t="s">
        <v>346</v>
      </c>
      <c r="D89" s="6" t="s">
        <v>308</v>
      </c>
      <c r="E89" s="6" t="s">
        <v>309</v>
      </c>
      <c r="F89" s="6" t="s">
        <v>10</v>
      </c>
      <c r="G89" s="6" t="s">
        <v>347</v>
      </c>
      <c r="H89" s="6" t="s">
        <v>348</v>
      </c>
      <c r="I89" s="7">
        <v>868600</v>
      </c>
      <c r="J89" t="s">
        <v>189</v>
      </c>
    </row>
    <row r="90" spans="1:10" x14ac:dyDescent="0.3">
      <c r="A90" s="4">
        <v>92</v>
      </c>
      <c r="B90" s="5">
        <v>43590</v>
      </c>
      <c r="C90" s="6" t="s">
        <v>349</v>
      </c>
      <c r="D90" s="6" t="s">
        <v>17</v>
      </c>
      <c r="E90" s="6" t="s">
        <v>350</v>
      </c>
      <c r="F90" s="6" t="s">
        <v>118</v>
      </c>
      <c r="G90" s="6" t="s">
        <v>351</v>
      </c>
      <c r="H90" s="6" t="s">
        <v>352</v>
      </c>
      <c r="I90" s="7" t="s">
        <v>92</v>
      </c>
      <c r="J90" t="s">
        <v>189</v>
      </c>
    </row>
    <row r="91" spans="1:10" x14ac:dyDescent="0.3">
      <c r="A91" s="4">
        <v>94</v>
      </c>
      <c r="B91" s="5">
        <v>43587</v>
      </c>
      <c r="C91" s="6" t="s">
        <v>355</v>
      </c>
      <c r="D91" s="6" t="s">
        <v>356</v>
      </c>
      <c r="E91" s="6" t="s">
        <v>357</v>
      </c>
      <c r="F91" s="6" t="s">
        <v>163</v>
      </c>
      <c r="G91" s="6" t="s">
        <v>11</v>
      </c>
      <c r="H91" s="6" t="s">
        <v>16</v>
      </c>
      <c r="I91" s="7">
        <v>50000000</v>
      </c>
      <c r="J91" t="s">
        <v>189</v>
      </c>
    </row>
    <row r="92" spans="1:10" x14ac:dyDescent="0.3">
      <c r="A92" s="4">
        <v>93</v>
      </c>
      <c r="B92" s="5">
        <v>43586</v>
      </c>
      <c r="C92" s="6" t="s">
        <v>353</v>
      </c>
      <c r="D92" s="6" t="s">
        <v>261</v>
      </c>
      <c r="E92" s="6" t="s">
        <v>24</v>
      </c>
      <c r="F92" s="6" t="s">
        <v>10</v>
      </c>
      <c r="G92" s="6" t="s">
        <v>354</v>
      </c>
      <c r="H92" s="6" t="s">
        <v>37</v>
      </c>
      <c r="I92" s="7">
        <v>150000000</v>
      </c>
      <c r="J92" t="s">
        <v>189</v>
      </c>
    </row>
    <row r="93" spans="1:10" x14ac:dyDescent="0.3">
      <c r="A93" s="4">
        <v>109</v>
      </c>
      <c r="B93" s="5">
        <v>43574</v>
      </c>
      <c r="C93" s="6" t="s">
        <v>402</v>
      </c>
      <c r="D93" s="6" t="s">
        <v>17</v>
      </c>
      <c r="E93" s="6" t="s">
        <v>403</v>
      </c>
      <c r="F93" s="6" t="s">
        <v>404</v>
      </c>
      <c r="G93" s="6" t="s">
        <v>367</v>
      </c>
      <c r="H93" s="6" t="s">
        <v>26</v>
      </c>
      <c r="I93" s="7">
        <v>3000000</v>
      </c>
      <c r="J93" t="s">
        <v>189</v>
      </c>
    </row>
    <row r="94" spans="1:10" x14ac:dyDescent="0.3">
      <c r="A94" s="4">
        <v>110</v>
      </c>
      <c r="B94" s="5">
        <v>43574</v>
      </c>
      <c r="C94" s="6" t="s">
        <v>405</v>
      </c>
      <c r="D94" s="6" t="s">
        <v>17</v>
      </c>
      <c r="E94" s="6" t="s">
        <v>406</v>
      </c>
      <c r="F94" s="6" t="s">
        <v>10</v>
      </c>
      <c r="G94" s="6" t="s">
        <v>407</v>
      </c>
      <c r="H94" s="6" t="s">
        <v>408</v>
      </c>
      <c r="I94" s="7">
        <v>14342000</v>
      </c>
      <c r="J94" t="s">
        <v>189</v>
      </c>
    </row>
    <row r="95" spans="1:10" x14ac:dyDescent="0.3">
      <c r="A95" s="4">
        <v>111</v>
      </c>
      <c r="B95" s="5">
        <v>43572</v>
      </c>
      <c r="C95" s="6" t="s">
        <v>13</v>
      </c>
      <c r="D95" s="6" t="s">
        <v>14</v>
      </c>
      <c r="E95" s="6" t="s">
        <v>409</v>
      </c>
      <c r="F95" s="6" t="s">
        <v>209</v>
      </c>
      <c r="G95" s="6" t="s">
        <v>410</v>
      </c>
      <c r="H95" s="6" t="s">
        <v>228</v>
      </c>
      <c r="I95" s="7">
        <v>5000000</v>
      </c>
      <c r="J95" t="s">
        <v>189</v>
      </c>
    </row>
    <row r="96" spans="1:10" x14ac:dyDescent="0.3">
      <c r="A96" s="4">
        <v>112</v>
      </c>
      <c r="B96" s="5">
        <v>43572</v>
      </c>
      <c r="C96" s="6" t="s">
        <v>411</v>
      </c>
      <c r="D96" s="6" t="s">
        <v>29</v>
      </c>
      <c r="E96" s="6" t="s">
        <v>412</v>
      </c>
      <c r="F96" s="6" t="s">
        <v>10</v>
      </c>
      <c r="G96" s="6" t="s">
        <v>413</v>
      </c>
      <c r="H96" s="6" t="s">
        <v>26</v>
      </c>
      <c r="I96" s="7">
        <v>3000000</v>
      </c>
      <c r="J96" t="s">
        <v>189</v>
      </c>
    </row>
    <row r="97" spans="1:10" x14ac:dyDescent="0.3">
      <c r="A97" s="4">
        <v>99</v>
      </c>
      <c r="B97" s="5">
        <v>43571</v>
      </c>
      <c r="C97" s="6" t="s">
        <v>368</v>
      </c>
      <c r="D97" s="6" t="s">
        <v>56</v>
      </c>
      <c r="E97" s="6" t="s">
        <v>227</v>
      </c>
      <c r="F97" s="6" t="s">
        <v>10</v>
      </c>
      <c r="G97" s="6" t="s">
        <v>369</v>
      </c>
      <c r="H97" s="6" t="s">
        <v>26</v>
      </c>
      <c r="I97" s="7">
        <v>45000000</v>
      </c>
      <c r="J97" t="s">
        <v>189</v>
      </c>
    </row>
    <row r="98" spans="1:10" x14ac:dyDescent="0.3">
      <c r="A98" s="4">
        <v>102</v>
      </c>
      <c r="B98" s="5">
        <v>43568</v>
      </c>
      <c r="C98" s="6" t="s">
        <v>378</v>
      </c>
      <c r="D98" s="6" t="s">
        <v>379</v>
      </c>
      <c r="E98" s="6" t="s">
        <v>380</v>
      </c>
      <c r="F98" s="6" t="s">
        <v>20</v>
      </c>
      <c r="G98" s="6" t="s">
        <v>381</v>
      </c>
      <c r="H98" s="6" t="s">
        <v>18</v>
      </c>
      <c r="I98" s="7">
        <v>3591375</v>
      </c>
      <c r="J98" t="s">
        <v>189</v>
      </c>
    </row>
    <row r="99" spans="1:10" x14ac:dyDescent="0.3">
      <c r="A99" s="4">
        <v>100</v>
      </c>
      <c r="B99" s="5">
        <v>43567</v>
      </c>
      <c r="C99" s="6" t="s">
        <v>370</v>
      </c>
      <c r="D99" s="6" t="s">
        <v>17</v>
      </c>
      <c r="E99" s="6" t="s">
        <v>371</v>
      </c>
      <c r="F99" s="6" t="s">
        <v>10</v>
      </c>
      <c r="G99" s="6" t="s">
        <v>372</v>
      </c>
      <c r="H99" s="6" t="s">
        <v>373</v>
      </c>
      <c r="I99" s="7">
        <v>17000000</v>
      </c>
      <c r="J99" t="s">
        <v>189</v>
      </c>
    </row>
    <row r="100" spans="1:10" x14ac:dyDescent="0.3">
      <c r="A100" s="4">
        <v>103</v>
      </c>
      <c r="B100" s="5">
        <v>43567</v>
      </c>
      <c r="C100" s="6" t="s">
        <v>382</v>
      </c>
      <c r="D100" s="6" t="s">
        <v>93</v>
      </c>
      <c r="E100" s="6" t="s">
        <v>383</v>
      </c>
      <c r="F100" s="6" t="s">
        <v>209</v>
      </c>
      <c r="G100" s="6" t="s">
        <v>384</v>
      </c>
      <c r="H100" s="6" t="s">
        <v>105</v>
      </c>
      <c r="I100" s="7">
        <v>200000</v>
      </c>
      <c r="J100" t="s">
        <v>189</v>
      </c>
    </row>
    <row r="101" spans="1:10" x14ac:dyDescent="0.3">
      <c r="A101" s="4">
        <v>104</v>
      </c>
      <c r="B101" s="5">
        <v>43566</v>
      </c>
      <c r="C101" s="6" t="s">
        <v>385</v>
      </c>
      <c r="D101" s="6" t="s">
        <v>386</v>
      </c>
      <c r="E101" s="6" t="s">
        <v>387</v>
      </c>
      <c r="F101" s="6" t="s">
        <v>10</v>
      </c>
      <c r="G101" s="6" t="s">
        <v>388</v>
      </c>
      <c r="H101" s="6" t="s">
        <v>105</v>
      </c>
      <c r="I101" s="7">
        <v>3500000</v>
      </c>
      <c r="J101" t="s">
        <v>189</v>
      </c>
    </row>
    <row r="102" spans="1:10" x14ac:dyDescent="0.3">
      <c r="A102" s="4">
        <v>108</v>
      </c>
      <c r="B102" s="5">
        <v>43566</v>
      </c>
      <c r="C102" s="6" t="s">
        <v>399</v>
      </c>
      <c r="D102" s="6" t="s">
        <v>107</v>
      </c>
      <c r="E102" s="6" t="s">
        <v>400</v>
      </c>
      <c r="F102" s="6" t="s">
        <v>22</v>
      </c>
      <c r="G102" s="6" t="s">
        <v>401</v>
      </c>
      <c r="H102" s="6" t="s">
        <v>18</v>
      </c>
      <c r="I102" s="7">
        <v>26000000</v>
      </c>
      <c r="J102" t="s">
        <v>189</v>
      </c>
    </row>
    <row r="103" spans="1:10" x14ac:dyDescent="0.3">
      <c r="A103" s="4">
        <v>101</v>
      </c>
      <c r="B103" s="5">
        <v>43565</v>
      </c>
      <c r="C103" s="6" t="s">
        <v>374</v>
      </c>
      <c r="D103" s="6" t="s">
        <v>17</v>
      </c>
      <c r="E103" s="6" t="s">
        <v>375</v>
      </c>
      <c r="F103" s="6" t="s">
        <v>376</v>
      </c>
      <c r="G103" s="6" t="s">
        <v>377</v>
      </c>
      <c r="H103" s="6" t="s">
        <v>373</v>
      </c>
      <c r="I103" s="7">
        <v>430665</v>
      </c>
      <c r="J103" t="s">
        <v>189</v>
      </c>
    </row>
    <row r="104" spans="1:10" x14ac:dyDescent="0.3">
      <c r="A104" s="4">
        <v>105</v>
      </c>
      <c r="B104" s="5">
        <v>43565</v>
      </c>
      <c r="C104" s="6" t="s">
        <v>389</v>
      </c>
      <c r="D104" s="6" t="s">
        <v>390</v>
      </c>
      <c r="E104" s="6" t="s">
        <v>9</v>
      </c>
      <c r="F104" s="6" t="s">
        <v>22</v>
      </c>
      <c r="G104" s="6" t="s">
        <v>391</v>
      </c>
      <c r="H104" s="6" t="s">
        <v>392</v>
      </c>
      <c r="I104" s="7">
        <v>6320820</v>
      </c>
      <c r="J104" t="s">
        <v>189</v>
      </c>
    </row>
    <row r="105" spans="1:10" x14ac:dyDescent="0.3">
      <c r="A105" s="4">
        <v>106</v>
      </c>
      <c r="B105" s="5">
        <v>43565</v>
      </c>
      <c r="C105" s="6" t="s">
        <v>393</v>
      </c>
      <c r="D105" s="6" t="s">
        <v>17</v>
      </c>
      <c r="E105" s="6" t="s">
        <v>21</v>
      </c>
      <c r="F105" s="6" t="s">
        <v>22</v>
      </c>
      <c r="G105" s="6" t="s">
        <v>394</v>
      </c>
      <c r="H105" s="6" t="s">
        <v>395</v>
      </c>
      <c r="I105" s="7">
        <v>2443495</v>
      </c>
      <c r="J105" t="s">
        <v>189</v>
      </c>
    </row>
    <row r="106" spans="1:10" x14ac:dyDescent="0.3">
      <c r="A106" s="4">
        <v>107</v>
      </c>
      <c r="B106" s="5">
        <v>43565</v>
      </c>
      <c r="C106" s="6" t="s">
        <v>396</v>
      </c>
      <c r="D106" s="6" t="s">
        <v>390</v>
      </c>
      <c r="E106" s="6" t="s">
        <v>9</v>
      </c>
      <c r="F106" s="6" t="s">
        <v>10</v>
      </c>
      <c r="G106" s="6" t="s">
        <v>397</v>
      </c>
      <c r="H106" s="6" t="s">
        <v>398</v>
      </c>
      <c r="I106" s="7">
        <v>307000</v>
      </c>
      <c r="J106" t="s">
        <v>189</v>
      </c>
    </row>
    <row r="107" spans="1:10" x14ac:dyDescent="0.3">
      <c r="A107" s="4">
        <v>115</v>
      </c>
      <c r="B107" s="5">
        <v>43509</v>
      </c>
      <c r="C107" s="6" t="s">
        <v>423</v>
      </c>
      <c r="D107" s="6" t="s">
        <v>424</v>
      </c>
      <c r="E107" s="6" t="s">
        <v>425</v>
      </c>
      <c r="F107" s="6" t="s">
        <v>20</v>
      </c>
      <c r="G107" s="6" t="s">
        <v>426</v>
      </c>
      <c r="H107" s="6" t="s">
        <v>26</v>
      </c>
      <c r="I107" s="7">
        <v>600000</v>
      </c>
      <c r="J107" t="s">
        <v>189</v>
      </c>
    </row>
    <row r="108" spans="1:10" x14ac:dyDescent="0.3">
      <c r="A108" s="4">
        <v>114</v>
      </c>
      <c r="B108" s="5">
        <v>43504</v>
      </c>
      <c r="C108" s="6" t="s">
        <v>418</v>
      </c>
      <c r="D108" s="6" t="s">
        <v>419</v>
      </c>
      <c r="E108" s="6" t="s">
        <v>420</v>
      </c>
      <c r="F108" s="6" t="s">
        <v>421</v>
      </c>
      <c r="G108" s="6" t="s">
        <v>422</v>
      </c>
      <c r="H108" s="6" t="s">
        <v>37</v>
      </c>
      <c r="I108" s="7">
        <v>226000000</v>
      </c>
      <c r="J108" t="s">
        <v>189</v>
      </c>
    </row>
    <row r="109" spans="1:10" x14ac:dyDescent="0.3">
      <c r="A109" s="4">
        <v>113</v>
      </c>
      <c r="B109" s="5">
        <v>43497</v>
      </c>
      <c r="C109" s="6" t="s">
        <v>414</v>
      </c>
      <c r="D109" s="6" t="s">
        <v>415</v>
      </c>
      <c r="E109" s="6" t="s">
        <v>24</v>
      </c>
      <c r="F109" s="6" t="s">
        <v>15</v>
      </c>
      <c r="G109" s="6" t="s">
        <v>416</v>
      </c>
      <c r="H109" s="6" t="s">
        <v>417</v>
      </c>
      <c r="I109" s="7" t="s">
        <v>240</v>
      </c>
      <c r="J109" t="s">
        <v>189</v>
      </c>
    </row>
    <row r="110" spans="1:10" x14ac:dyDescent="0.3">
      <c r="A110" s="4">
        <v>118</v>
      </c>
      <c r="B110" s="5">
        <v>43469</v>
      </c>
      <c r="C110" s="6" t="s">
        <v>430</v>
      </c>
      <c r="D110" s="6" t="s">
        <v>93</v>
      </c>
      <c r="E110" s="6" t="s">
        <v>431</v>
      </c>
      <c r="F110" s="6" t="s">
        <v>432</v>
      </c>
      <c r="G110" s="6" t="s">
        <v>433</v>
      </c>
      <c r="H110" s="6" t="s">
        <v>37</v>
      </c>
      <c r="I110" s="7">
        <v>22000000</v>
      </c>
      <c r="J110" t="s">
        <v>189</v>
      </c>
    </row>
    <row r="111" spans="1:10" x14ac:dyDescent="0.3">
      <c r="A111" s="4">
        <v>119</v>
      </c>
      <c r="B111" s="5">
        <v>43469</v>
      </c>
      <c r="C111" s="6" t="s">
        <v>434</v>
      </c>
      <c r="D111" s="6" t="s">
        <v>56</v>
      </c>
      <c r="E111" s="6" t="s">
        <v>435</v>
      </c>
      <c r="F111" s="6" t="s">
        <v>25</v>
      </c>
      <c r="G111" s="6" t="s">
        <v>436</v>
      </c>
      <c r="H111" s="6" t="s">
        <v>437</v>
      </c>
      <c r="I111" s="7">
        <v>5000000</v>
      </c>
      <c r="J111" t="s">
        <v>189</v>
      </c>
    </row>
    <row r="112" spans="1:10" x14ac:dyDescent="0.3">
      <c r="A112" s="4">
        <v>117</v>
      </c>
      <c r="B112" s="5">
        <v>43468</v>
      </c>
      <c r="C112" s="6" t="s">
        <v>33</v>
      </c>
      <c r="D112" s="6" t="s">
        <v>35</v>
      </c>
      <c r="E112" s="6" t="s">
        <v>427</v>
      </c>
      <c r="F112" s="6" t="s">
        <v>428</v>
      </c>
      <c r="G112" s="6" t="s">
        <v>429</v>
      </c>
      <c r="H112" s="6" t="s">
        <v>16</v>
      </c>
      <c r="I112" s="7">
        <v>110000000</v>
      </c>
      <c r="J112" t="s">
        <v>189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ECDE4-6F82-44AB-9ABC-0B17E0D8B8C1}">
  <dimension ref="A1"/>
  <sheetViews>
    <sheetView workbookViewId="0">
      <selection sqref="A1:E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indian-startup-funding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Ryan</dc:creator>
  <cp:lastModifiedBy>Moinul Islam Shawon</cp:lastModifiedBy>
  <dcterms:created xsi:type="dcterms:W3CDTF">2020-05-22T12:51:24Z</dcterms:created>
  <dcterms:modified xsi:type="dcterms:W3CDTF">2022-03-17T17:57:57Z</dcterms:modified>
</cp:coreProperties>
</file>