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ndteccom-my.sharepoint.com/personal/viviane_santos_sptech_school/Documents/TI/"/>
    </mc:Choice>
  </mc:AlternateContent>
  <xr:revisionPtr revIDLastSave="759" documentId="8_{CBC8C41A-E05A-4B46-B23C-A18556E3780F}" xr6:coauthVersionLast="47" xr6:coauthVersionMax="47" xr10:uidLastSave="{938CB3F5-C183-4C29-9E66-281689DEC118}"/>
  <bookViews>
    <workbookView xWindow="-120" yWindow="-120" windowWidth="20730" windowHeight="11760" xr2:uid="{0E4C50FC-4743-41E1-8EF2-E2C48055392E}"/>
  </bookViews>
  <sheets>
    <sheet name="BackLog" sheetId="1" r:id="rId1"/>
    <sheet name="SPRINT1Backlog" sheetId="2" r:id="rId2"/>
    <sheet name="SPRINT2Backlog" sheetId="3" r:id="rId3"/>
    <sheet name="SPRINT3Backlo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6" i="1"/>
  <c r="M5" i="1"/>
  <c r="M3" i="1" l="1"/>
  <c r="M7" i="1"/>
</calcChain>
</file>

<file path=xl/sharedStrings.xml><?xml version="1.0" encoding="utf-8"?>
<sst xmlns="http://schemas.openxmlformats.org/spreadsheetml/2006/main" count="447" uniqueCount="93">
  <si>
    <t>Requisito</t>
  </si>
  <si>
    <t>Descrição</t>
  </si>
  <si>
    <t>Classificação</t>
  </si>
  <si>
    <t>Tamanho</t>
  </si>
  <si>
    <t>Tamanho(#)</t>
  </si>
  <si>
    <t>Prioridade</t>
  </si>
  <si>
    <t>SPRINT</t>
  </si>
  <si>
    <t>SafeWare - Backlog</t>
  </si>
  <si>
    <t>Status</t>
  </si>
  <si>
    <t>Responsavel</t>
  </si>
  <si>
    <t>Criação do github</t>
  </si>
  <si>
    <t>Criação do github e upload de todos os arquivos.</t>
  </si>
  <si>
    <t>Documentação</t>
  </si>
  <si>
    <t>Contexto e justificativa do projeto.</t>
  </si>
  <si>
    <t>Diagrama</t>
  </si>
  <si>
    <t>Diagrama de visão de negócio.</t>
  </si>
  <si>
    <t>Protótipo do site</t>
  </si>
  <si>
    <t>Protótipo do site feito no figma.</t>
  </si>
  <si>
    <t>Simulador financeiro</t>
  </si>
  <si>
    <t>Tela sem CSS do simulador financeiro.</t>
  </si>
  <si>
    <t>Trello configurado e com todos os requisitos da sprint atual.</t>
  </si>
  <si>
    <t>Trello configurado e populado</t>
  </si>
  <si>
    <t>Documentação com o contexto, justificativa, objetivo e escopo do projeto.</t>
  </si>
  <si>
    <t>Tabelas criadas no MySQL</t>
  </si>
  <si>
    <t>Banco de dados</t>
  </si>
  <si>
    <t>Instalação e configuração do Arduíno</t>
  </si>
  <si>
    <t>Instalação e configuração do feito no IDE Arduíno</t>
  </si>
  <si>
    <t>Instalação da VM local</t>
  </si>
  <si>
    <t>Instalação e configuração da VM.</t>
  </si>
  <si>
    <t>SPRINT1</t>
  </si>
  <si>
    <t>SPRINT2</t>
  </si>
  <si>
    <t>SPRINT3</t>
  </si>
  <si>
    <t>Feito</t>
  </si>
  <si>
    <t>Em andamento</t>
  </si>
  <si>
    <t>Tiago</t>
  </si>
  <si>
    <t>Viviane</t>
  </si>
  <si>
    <t>Erik</t>
  </si>
  <si>
    <t>Moisés</t>
  </si>
  <si>
    <t>Bhreno</t>
  </si>
  <si>
    <t>Essencial</t>
  </si>
  <si>
    <t>Importante</t>
  </si>
  <si>
    <t>Desejável</t>
  </si>
  <si>
    <t>Atualização do projeto no github</t>
  </si>
  <si>
    <t>Planilha de riscos</t>
  </si>
  <si>
    <t>Especificação da dashboard</t>
  </si>
  <si>
    <t>Site estatico institucional</t>
  </si>
  <si>
    <t>Site estatico dashboard</t>
  </si>
  <si>
    <t>Diagrama de solução</t>
  </si>
  <si>
    <t>Organização da ferramenta de gestão</t>
  </si>
  <si>
    <t>BackLog da SPRINT</t>
  </si>
  <si>
    <t>Modelagem lógica do projeto</t>
  </si>
  <si>
    <t>Simular a integração do sistema</t>
  </si>
  <si>
    <t>Usar API local</t>
  </si>
  <si>
    <t>Instalar MySQL na VMLinux local</t>
  </si>
  <si>
    <t>Validar a solução técnica</t>
  </si>
  <si>
    <t>Página de cadastro</t>
  </si>
  <si>
    <t>Página de login</t>
  </si>
  <si>
    <t>Criação da pagina de cadastro em HTML e CSS.</t>
  </si>
  <si>
    <t>Criação da pagina de login em HTML e CSS.</t>
  </si>
  <si>
    <t>Dashboard estática feito em HTML e CSS.</t>
  </si>
  <si>
    <t>Site estático e local feito em HTML e CSS.</t>
  </si>
  <si>
    <t>Análise de riscos e consequencias.</t>
  </si>
  <si>
    <t>Atualizar todos os arquivos do projeto no GitHub.</t>
  </si>
  <si>
    <t>Arquitetura técnica do projeto.</t>
  </si>
  <si>
    <t>Modelagem lógico do banco de dados.</t>
  </si>
  <si>
    <t>Demanda, pontuação e prioridade.</t>
  </si>
  <si>
    <t>Sprints e atividades organizadas na ferramenta de gestão.</t>
  </si>
  <si>
    <t>Simulção da integração do sistema usando o sensor e gráfico.</t>
  </si>
  <si>
    <t>Usar a API para a integração do sensor.</t>
  </si>
  <si>
    <t>Instalação do MySQL na VMLinux na mesma máquina.</t>
  </si>
  <si>
    <t>Validar a solução técnica com o cliente.</t>
  </si>
  <si>
    <t>Área</t>
  </si>
  <si>
    <t>Pesquisa e Inovação</t>
  </si>
  <si>
    <t>Algoritimos</t>
  </si>
  <si>
    <t>Tecnologia da informação</t>
  </si>
  <si>
    <t>Arquitetura Computacional</t>
  </si>
  <si>
    <t>Banco de Dados</t>
  </si>
  <si>
    <t>Introdução a Sistemas Operacionais</t>
  </si>
  <si>
    <t>Fluxograma de suporte</t>
  </si>
  <si>
    <t>Ferramente de Help Desk</t>
  </si>
  <si>
    <t>Documento de mudança</t>
  </si>
  <si>
    <t>Total</t>
  </si>
  <si>
    <t>SP1</t>
  </si>
  <si>
    <t>SP2</t>
  </si>
  <si>
    <t>SP3</t>
  </si>
  <si>
    <t>Média</t>
  </si>
  <si>
    <t>P</t>
  </si>
  <si>
    <t>GG</t>
  </si>
  <si>
    <t>M</t>
  </si>
  <si>
    <t>G</t>
  </si>
  <si>
    <t>PP</t>
  </si>
  <si>
    <t>Pendente</t>
  </si>
  <si>
    <t>Kaio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</si>
</sst>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b/>
      <sz val="14"/>
      <color theme="0"/>
      <name val="Inter"/>
    </font>
    <font>
      <b/>
      <sz val="11"/>
      <color theme="0"/>
      <name val="Inter"/>
    </font>
    <font>
      <sz val="11"/>
      <color theme="1"/>
      <name val="Inte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Inter"/>
    </font>
  </fonts>
  <fills count="12">
    <fill>
      <patternFill patternType="none"/>
    </fill>
    <fill>
      <patternFill patternType="gray125"/>
    </fill>
    <fill>
      <patternFill patternType="solid">
        <fgColor rgb="FF2D20EE"/>
        <bgColor indexed="64"/>
      </patternFill>
    </fill>
    <fill>
      <patternFill patternType="solid">
        <fgColor rgb="FF7269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CC66"/>
        <bgColor indexed="64"/>
      </patternFill>
    </fill>
  </fills>
  <borders count="2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0"/>
      </right>
      <top/>
      <bottom/>
      <diagonal/>
    </border>
    <border>
      <left style="thin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vertical="center" wrapText="1"/>
    </xf>
    <xf numFmtId="0" fontId="3" fillId="6" borderId="6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vertical="center" wrapText="1"/>
    </xf>
    <xf numFmtId="0" fontId="3" fillId="6" borderId="1" xfId="0" applyFont="1" applyFill="1" applyBorder="1" applyAlignment="1">
      <alignment vertical="center"/>
    </xf>
    <xf numFmtId="0" fontId="3" fillId="6" borderId="2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3" fillId="6" borderId="9" xfId="0" applyFont="1" applyFill="1" applyBorder="1" applyAlignment="1">
      <alignment wrapText="1"/>
    </xf>
    <xf numFmtId="0" fontId="3" fillId="6" borderId="8" xfId="0" applyFont="1" applyFill="1" applyBorder="1" applyAlignment="1">
      <alignment wrapText="1"/>
    </xf>
    <xf numFmtId="0" fontId="3" fillId="6" borderId="7" xfId="0" applyFont="1" applyFill="1" applyBorder="1" applyAlignment="1">
      <alignment wrapText="1"/>
    </xf>
    <xf numFmtId="0" fontId="3" fillId="6" borderId="0" xfId="0" applyFont="1" applyFill="1" applyAlignment="1">
      <alignment wrapText="1"/>
    </xf>
    <xf numFmtId="0" fontId="3" fillId="6" borderId="11" xfId="0" applyFont="1" applyFill="1" applyBorder="1" applyAlignment="1">
      <alignment vertical="center" wrapText="1"/>
    </xf>
    <xf numFmtId="0" fontId="3" fillId="6" borderId="9" xfId="0" applyFont="1" applyFill="1" applyBorder="1" applyAlignment="1">
      <alignment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3" fillId="6" borderId="1" xfId="0" applyFont="1" applyFill="1" applyBorder="1"/>
    <xf numFmtId="0" fontId="3" fillId="6" borderId="14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quotePrefix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2" fillId="0" borderId="20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11" borderId="8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vertical="center"/>
    </xf>
    <xf numFmtId="0" fontId="5" fillId="0" borderId="0" xfId="0" applyFont="1"/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D20EE"/>
      <color rgb="FFFF3300"/>
      <color rgb="FFFF6600"/>
      <color rgb="FFFFCC00"/>
      <color rgb="FFFFCC66"/>
      <color rgb="FFFFFF00"/>
      <color rgb="FFFFFF66"/>
      <color rgb="FFCCCCFF"/>
      <color rgb="FF9999FF"/>
      <color rgb="FF7269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59334-FF27-4A0F-9E6B-19A8615EAC13}">
  <dimension ref="A1:M30"/>
  <sheetViews>
    <sheetView tabSelected="1" workbookViewId="0">
      <selection activeCell="F12" sqref="F12"/>
    </sheetView>
  </sheetViews>
  <sheetFormatPr defaultRowHeight="15"/>
  <cols>
    <col min="1" max="1" width="24" customWidth="1"/>
    <col min="2" max="2" width="41.28515625" style="2" customWidth="1"/>
    <col min="3" max="3" width="15.42578125" style="56" customWidth="1"/>
    <col min="4" max="4" width="11.5703125" style="1" customWidth="1"/>
    <col min="5" max="5" width="14.28515625" customWidth="1"/>
    <col min="6" max="6" width="12.7109375" style="1" customWidth="1"/>
    <col min="7" max="7" width="10.5703125" customWidth="1"/>
    <col min="8" max="8" width="14.7109375" style="56" customWidth="1"/>
    <col min="9" max="9" width="14.85546875" style="1" customWidth="1"/>
    <col min="10" max="10" width="23" customWidth="1"/>
    <col min="12" max="12" width="13.28515625" customWidth="1"/>
    <col min="13" max="13" width="10" bestFit="1" customWidth="1"/>
    <col min="14" max="14" width="12.42578125" customWidth="1"/>
  </cols>
  <sheetData>
    <row r="1" spans="1:13" ht="27" customHeight="1">
      <c r="A1" s="68" t="s">
        <v>7</v>
      </c>
      <c r="B1" s="69"/>
      <c r="C1" s="69"/>
      <c r="D1" s="69"/>
      <c r="E1" s="69"/>
      <c r="F1" s="69"/>
      <c r="G1" s="69"/>
      <c r="H1" s="69"/>
      <c r="I1" s="69"/>
      <c r="J1" s="70"/>
    </row>
    <row r="2" spans="1:13" ht="21" customHeight="1">
      <c r="A2" s="3" t="s">
        <v>0</v>
      </c>
      <c r="B2" s="3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  <c r="I2" s="39" t="s">
        <v>9</v>
      </c>
      <c r="J2" s="40" t="s">
        <v>71</v>
      </c>
    </row>
    <row r="3" spans="1:13" ht="32.1" customHeight="1">
      <c r="A3" s="34" t="s">
        <v>10</v>
      </c>
      <c r="B3" s="10" t="s">
        <v>11</v>
      </c>
      <c r="C3" s="54" t="s">
        <v>39</v>
      </c>
      <c r="D3" s="51" t="s">
        <v>86</v>
      </c>
      <c r="E3" s="8">
        <v>5</v>
      </c>
      <c r="F3" s="4"/>
      <c r="G3" s="18" t="s">
        <v>29</v>
      </c>
      <c r="H3" s="57" t="s">
        <v>32</v>
      </c>
      <c r="I3" s="14" t="s">
        <v>34</v>
      </c>
      <c r="J3" s="4" t="s">
        <v>72</v>
      </c>
      <c r="L3" s="42" t="s">
        <v>81</v>
      </c>
      <c r="M3" s="43">
        <f>SUM(M4:M6)</f>
        <v>299</v>
      </c>
    </row>
    <row r="4" spans="1:13" ht="32.1" customHeight="1">
      <c r="A4" s="34" t="s">
        <v>12</v>
      </c>
      <c r="B4" s="10" t="s">
        <v>13</v>
      </c>
      <c r="C4" s="64" t="s">
        <v>39</v>
      </c>
      <c r="D4" s="54" t="s">
        <v>87</v>
      </c>
      <c r="E4" s="9">
        <v>21</v>
      </c>
      <c r="F4" s="5"/>
      <c r="G4" s="19" t="s">
        <v>29</v>
      </c>
      <c r="H4" s="58" t="s">
        <v>32</v>
      </c>
      <c r="I4" s="14" t="s">
        <v>36</v>
      </c>
      <c r="J4" s="4" t="s">
        <v>72</v>
      </c>
      <c r="L4" s="4" t="s">
        <v>82</v>
      </c>
      <c r="M4" s="8">
        <f>SUM(E3:E12)</f>
        <v>134</v>
      </c>
    </row>
    <row r="5" spans="1:13" ht="32.1" customHeight="1">
      <c r="A5" s="34" t="s">
        <v>14</v>
      </c>
      <c r="B5" s="10" t="s">
        <v>15</v>
      </c>
      <c r="C5" s="54" t="s">
        <v>39</v>
      </c>
      <c r="D5" s="52" t="s">
        <v>88</v>
      </c>
      <c r="E5" s="9">
        <v>8</v>
      </c>
      <c r="F5" s="5"/>
      <c r="G5" s="19" t="s">
        <v>29</v>
      </c>
      <c r="H5" s="57" t="s">
        <v>32</v>
      </c>
      <c r="I5" s="17" t="s">
        <v>38</v>
      </c>
      <c r="J5" s="12" t="s">
        <v>72</v>
      </c>
      <c r="L5" s="4" t="s">
        <v>83</v>
      </c>
      <c r="M5" s="8">
        <f>SUM(E13:E27)</f>
        <v>165</v>
      </c>
    </row>
    <row r="6" spans="1:13" ht="32.1" customHeight="1">
      <c r="A6" s="35" t="s">
        <v>16</v>
      </c>
      <c r="B6" s="11" t="s">
        <v>17</v>
      </c>
      <c r="C6" s="54" t="s">
        <v>39</v>
      </c>
      <c r="D6" s="53" t="s">
        <v>89</v>
      </c>
      <c r="E6" s="8">
        <v>13</v>
      </c>
      <c r="F6" s="4"/>
      <c r="G6" s="18" t="s">
        <v>29</v>
      </c>
      <c r="H6" s="57" t="s">
        <v>32</v>
      </c>
      <c r="I6" s="14" t="s">
        <v>35</v>
      </c>
      <c r="J6" s="13" t="s">
        <v>72</v>
      </c>
      <c r="L6" s="4" t="s">
        <v>84</v>
      </c>
      <c r="M6" s="8">
        <f>SUM(E28:E30)</f>
        <v>0</v>
      </c>
    </row>
    <row r="7" spans="1:13" ht="32.1" customHeight="1">
      <c r="A7" s="34" t="s">
        <v>18</v>
      </c>
      <c r="B7" s="10" t="s">
        <v>19</v>
      </c>
      <c r="C7" s="54" t="s">
        <v>39</v>
      </c>
      <c r="D7" s="54" t="s">
        <v>87</v>
      </c>
      <c r="E7" s="13">
        <v>21</v>
      </c>
      <c r="F7" s="16"/>
      <c r="G7" s="14" t="s">
        <v>29</v>
      </c>
      <c r="H7" s="57" t="s">
        <v>32</v>
      </c>
      <c r="I7" s="14" t="s">
        <v>92</v>
      </c>
      <c r="J7" s="4" t="s">
        <v>73</v>
      </c>
      <c r="L7" s="42" t="s">
        <v>85</v>
      </c>
      <c r="M7" s="43">
        <f>AVERAGE(M4:M6)</f>
        <v>99.666666666666671</v>
      </c>
    </row>
    <row r="8" spans="1:13" ht="32.1" customHeight="1">
      <c r="A8" s="35" t="s">
        <v>21</v>
      </c>
      <c r="B8" s="10" t="s">
        <v>20</v>
      </c>
      <c r="C8" s="54" t="s">
        <v>39</v>
      </c>
      <c r="D8" s="52" t="s">
        <v>88</v>
      </c>
      <c r="E8" s="4">
        <v>8</v>
      </c>
      <c r="F8" s="13"/>
      <c r="G8" s="13" t="s">
        <v>29</v>
      </c>
      <c r="H8" s="57" t="s">
        <v>32</v>
      </c>
      <c r="I8" s="14" t="s">
        <v>36</v>
      </c>
      <c r="J8" s="4" t="s">
        <v>74</v>
      </c>
    </row>
    <row r="9" spans="1:13" ht="32.1" customHeight="1">
      <c r="A9" s="34" t="s">
        <v>12</v>
      </c>
      <c r="B9" s="10" t="s">
        <v>22</v>
      </c>
      <c r="C9" s="54" t="s">
        <v>39</v>
      </c>
      <c r="D9" s="54" t="s">
        <v>87</v>
      </c>
      <c r="E9" s="5">
        <v>21</v>
      </c>
      <c r="F9" s="4"/>
      <c r="G9" s="4" t="s">
        <v>29</v>
      </c>
      <c r="H9" s="59" t="s">
        <v>33</v>
      </c>
      <c r="I9" s="14" t="s">
        <v>38</v>
      </c>
      <c r="J9" s="5" t="s">
        <v>74</v>
      </c>
      <c r="L9" s="50" t="s">
        <v>90</v>
      </c>
    </row>
    <row r="10" spans="1:13" ht="32.1" customHeight="1">
      <c r="A10" s="35" t="s">
        <v>24</v>
      </c>
      <c r="B10" s="6" t="s">
        <v>23</v>
      </c>
      <c r="C10" s="54" t="s">
        <v>39</v>
      </c>
      <c r="D10" s="54" t="s">
        <v>87</v>
      </c>
      <c r="E10" s="4">
        <v>21</v>
      </c>
      <c r="F10" s="5"/>
      <c r="G10" s="5" t="s">
        <v>29</v>
      </c>
      <c r="H10" s="58" t="s">
        <v>32</v>
      </c>
      <c r="I10" s="14" t="s">
        <v>34</v>
      </c>
      <c r="J10" s="4" t="s">
        <v>76</v>
      </c>
      <c r="L10" s="51" t="s">
        <v>86</v>
      </c>
    </row>
    <row r="11" spans="1:13" ht="32.1" customHeight="1">
      <c r="A11" s="34" t="s">
        <v>25</v>
      </c>
      <c r="B11" s="20" t="s">
        <v>26</v>
      </c>
      <c r="C11" s="54" t="s">
        <v>39</v>
      </c>
      <c r="D11" s="52" t="s">
        <v>88</v>
      </c>
      <c r="E11" s="5">
        <v>8</v>
      </c>
      <c r="F11" s="13"/>
      <c r="G11" s="13" t="s">
        <v>29</v>
      </c>
      <c r="H11" s="62" t="s">
        <v>32</v>
      </c>
      <c r="I11" s="14" t="s">
        <v>92</v>
      </c>
      <c r="J11" s="5" t="s">
        <v>75</v>
      </c>
      <c r="L11" s="52" t="s">
        <v>88</v>
      </c>
    </row>
    <row r="12" spans="1:13" ht="32.1" customHeight="1">
      <c r="A12" s="35" t="s">
        <v>27</v>
      </c>
      <c r="B12" s="6" t="s">
        <v>28</v>
      </c>
      <c r="C12" s="54" t="s">
        <v>39</v>
      </c>
      <c r="D12" s="52" t="s">
        <v>88</v>
      </c>
      <c r="E12" s="17">
        <v>8</v>
      </c>
      <c r="F12" s="4"/>
      <c r="G12" s="4" t="s">
        <v>29</v>
      </c>
      <c r="H12" s="57" t="s">
        <v>32</v>
      </c>
      <c r="I12" s="18" t="s">
        <v>35</v>
      </c>
      <c r="J12" s="4" t="s">
        <v>77</v>
      </c>
      <c r="L12" s="53" t="s">
        <v>89</v>
      </c>
    </row>
    <row r="13" spans="1:13" ht="32.1" customHeight="1">
      <c r="A13" s="36" t="s">
        <v>42</v>
      </c>
      <c r="B13" s="7" t="s">
        <v>62</v>
      </c>
      <c r="C13" s="54" t="s">
        <v>39</v>
      </c>
      <c r="D13" s="52" t="s">
        <v>88</v>
      </c>
      <c r="E13" s="17">
        <v>8</v>
      </c>
      <c r="F13" s="5"/>
      <c r="G13" s="5" t="s">
        <v>30</v>
      </c>
      <c r="H13" s="59" t="s">
        <v>33</v>
      </c>
      <c r="I13" s="14" t="s">
        <v>34</v>
      </c>
      <c r="J13" s="12" t="s">
        <v>72</v>
      </c>
      <c r="L13" s="54" t="s">
        <v>87</v>
      </c>
    </row>
    <row r="14" spans="1:13" ht="32.1" customHeight="1">
      <c r="A14" s="34" t="s">
        <v>43</v>
      </c>
      <c r="B14" s="6" t="s">
        <v>61</v>
      </c>
      <c r="C14" s="54" t="s">
        <v>39</v>
      </c>
      <c r="D14" s="52" t="s">
        <v>88</v>
      </c>
      <c r="E14" s="17">
        <v>8</v>
      </c>
      <c r="F14" s="16"/>
      <c r="G14" s="4" t="s">
        <v>30</v>
      </c>
      <c r="H14" s="54" t="s">
        <v>91</v>
      </c>
      <c r="I14" s="14"/>
      <c r="J14" s="4" t="s">
        <v>72</v>
      </c>
    </row>
    <row r="15" spans="1:13" ht="32.1" customHeight="1">
      <c r="A15" s="35" t="s">
        <v>44</v>
      </c>
      <c r="B15" s="6"/>
      <c r="C15" s="54" t="s">
        <v>39</v>
      </c>
      <c r="D15" s="53" t="s">
        <v>89</v>
      </c>
      <c r="E15" s="8">
        <v>13</v>
      </c>
      <c r="F15" s="4"/>
      <c r="G15" s="4" t="s">
        <v>30</v>
      </c>
      <c r="H15" s="54" t="s">
        <v>91</v>
      </c>
      <c r="I15" s="14"/>
      <c r="J15" s="12" t="s">
        <v>72</v>
      </c>
      <c r="L15" s="63" t="s">
        <v>40</v>
      </c>
    </row>
    <row r="16" spans="1:13" ht="32.1" customHeight="1">
      <c r="A16" s="37" t="s">
        <v>45</v>
      </c>
      <c r="B16" s="7" t="s">
        <v>60</v>
      </c>
      <c r="C16" s="65" t="s">
        <v>39</v>
      </c>
      <c r="D16" s="53" t="s">
        <v>89</v>
      </c>
      <c r="E16" s="8">
        <v>13</v>
      </c>
      <c r="F16" s="13"/>
      <c r="G16" s="4" t="s">
        <v>30</v>
      </c>
      <c r="H16" s="52" t="s">
        <v>33</v>
      </c>
      <c r="I16" s="14"/>
      <c r="J16" s="4" t="s">
        <v>73</v>
      </c>
      <c r="L16" s="54" t="s">
        <v>39</v>
      </c>
    </row>
    <row r="17" spans="1:12" ht="32.1" customHeight="1">
      <c r="A17" s="34" t="s">
        <v>46</v>
      </c>
      <c r="B17" s="22" t="s">
        <v>59</v>
      </c>
      <c r="C17" s="54" t="s">
        <v>39</v>
      </c>
      <c r="D17" s="53" t="s">
        <v>89</v>
      </c>
      <c r="E17" s="8">
        <v>13</v>
      </c>
      <c r="F17" s="4"/>
      <c r="G17" s="8" t="s">
        <v>30</v>
      </c>
      <c r="H17" s="54" t="s">
        <v>91</v>
      </c>
      <c r="I17" s="15"/>
      <c r="J17" s="4" t="s">
        <v>73</v>
      </c>
      <c r="L17" s="67" t="s">
        <v>41</v>
      </c>
    </row>
    <row r="18" spans="1:12" ht="32.1" customHeight="1">
      <c r="A18" s="35" t="s">
        <v>56</v>
      </c>
      <c r="B18" s="6" t="s">
        <v>58</v>
      </c>
      <c r="C18" s="66" t="s">
        <v>39</v>
      </c>
      <c r="D18" s="53" t="s">
        <v>89</v>
      </c>
      <c r="E18" s="8">
        <v>13</v>
      </c>
      <c r="F18" s="5"/>
      <c r="G18" s="16" t="s">
        <v>30</v>
      </c>
      <c r="H18" s="60" t="s">
        <v>33</v>
      </c>
      <c r="I18" s="14" t="s">
        <v>35</v>
      </c>
      <c r="J18" s="13" t="s">
        <v>73</v>
      </c>
    </row>
    <row r="19" spans="1:12" ht="32.1" customHeight="1">
      <c r="A19" s="36" t="s">
        <v>55</v>
      </c>
      <c r="B19" s="7" t="s">
        <v>57</v>
      </c>
      <c r="C19" s="54" t="s">
        <v>39</v>
      </c>
      <c r="D19" s="53" t="s">
        <v>89</v>
      </c>
      <c r="E19" s="8">
        <v>13</v>
      </c>
      <c r="F19" s="14"/>
      <c r="G19" s="4" t="s">
        <v>30</v>
      </c>
      <c r="H19" s="52" t="s">
        <v>33</v>
      </c>
      <c r="I19" s="17" t="s">
        <v>35</v>
      </c>
      <c r="J19" s="4" t="s">
        <v>73</v>
      </c>
    </row>
    <row r="20" spans="1:12" s="2" customFormat="1" ht="32.1" customHeight="1">
      <c r="A20" s="34" t="s">
        <v>47</v>
      </c>
      <c r="B20" s="6" t="s">
        <v>63</v>
      </c>
      <c r="C20" s="54" t="s">
        <v>39</v>
      </c>
      <c r="D20" s="52" t="s">
        <v>88</v>
      </c>
      <c r="E20" s="17">
        <v>8</v>
      </c>
      <c r="F20" s="14"/>
      <c r="G20" s="12" t="s">
        <v>30</v>
      </c>
      <c r="H20" s="54" t="s">
        <v>91</v>
      </c>
      <c r="I20" s="14"/>
      <c r="J20" s="13" t="s">
        <v>74</v>
      </c>
    </row>
    <row r="21" spans="1:12" ht="32.1" customHeight="1">
      <c r="A21" s="34" t="s">
        <v>48</v>
      </c>
      <c r="B21" s="7" t="s">
        <v>66</v>
      </c>
      <c r="C21" s="54" t="s">
        <v>39</v>
      </c>
      <c r="D21" s="52" t="s">
        <v>88</v>
      </c>
      <c r="E21" s="17">
        <v>8</v>
      </c>
      <c r="F21" s="16"/>
      <c r="G21" s="4" t="s">
        <v>30</v>
      </c>
      <c r="H21" s="54" t="s">
        <v>91</v>
      </c>
      <c r="I21" s="14" t="s">
        <v>36</v>
      </c>
      <c r="J21" s="4" t="s">
        <v>74</v>
      </c>
    </row>
    <row r="22" spans="1:12" ht="32.1" customHeight="1">
      <c r="A22" s="36" t="s">
        <v>49</v>
      </c>
      <c r="B22" s="7" t="s">
        <v>65</v>
      </c>
      <c r="C22" s="54" t="s">
        <v>39</v>
      </c>
      <c r="D22" s="53" t="s">
        <v>89</v>
      </c>
      <c r="E22" s="8">
        <v>13</v>
      </c>
      <c r="F22" s="13"/>
      <c r="G22" s="32" t="s">
        <v>30</v>
      </c>
      <c r="H22" s="52" t="s">
        <v>33</v>
      </c>
      <c r="I22" s="14" t="s">
        <v>35</v>
      </c>
      <c r="J22" s="5" t="s">
        <v>74</v>
      </c>
    </row>
    <row r="23" spans="1:12" ht="32.1" customHeight="1">
      <c r="A23" s="34" t="s">
        <v>50</v>
      </c>
      <c r="B23" s="6" t="s">
        <v>64</v>
      </c>
      <c r="C23" s="54" t="s">
        <v>39</v>
      </c>
      <c r="D23" s="52" t="s">
        <v>88</v>
      </c>
      <c r="E23" s="17">
        <v>8</v>
      </c>
      <c r="F23" s="4"/>
      <c r="G23" s="8" t="s">
        <v>30</v>
      </c>
      <c r="H23" s="61" t="s">
        <v>33</v>
      </c>
      <c r="I23" s="17" t="s">
        <v>34</v>
      </c>
      <c r="J23" s="4" t="s">
        <v>76</v>
      </c>
    </row>
    <row r="24" spans="1:12" ht="32.1" customHeight="1">
      <c r="A24" s="36" t="s">
        <v>51</v>
      </c>
      <c r="B24" s="7" t="s">
        <v>67</v>
      </c>
      <c r="C24" s="54" t="s">
        <v>39</v>
      </c>
      <c r="D24" s="53" t="s">
        <v>89</v>
      </c>
      <c r="E24" s="8">
        <v>13</v>
      </c>
      <c r="F24" s="5"/>
      <c r="G24" s="16" t="s">
        <v>30</v>
      </c>
      <c r="H24" s="54" t="s">
        <v>91</v>
      </c>
      <c r="I24" s="15"/>
      <c r="J24" s="12" t="s">
        <v>75</v>
      </c>
    </row>
    <row r="25" spans="1:12" ht="32.1" customHeight="1">
      <c r="A25" s="34" t="s">
        <v>52</v>
      </c>
      <c r="B25" s="7" t="s">
        <v>68</v>
      </c>
      <c r="C25" s="54" t="s">
        <v>39</v>
      </c>
      <c r="D25" s="53" t="s">
        <v>89</v>
      </c>
      <c r="E25" s="8">
        <v>13</v>
      </c>
      <c r="F25" s="16"/>
      <c r="G25" s="15" t="s">
        <v>30</v>
      </c>
      <c r="H25" s="54" t="s">
        <v>91</v>
      </c>
      <c r="I25" s="14"/>
      <c r="J25" s="4" t="s">
        <v>75</v>
      </c>
    </row>
    <row r="26" spans="1:12" ht="32.1" customHeight="1">
      <c r="A26" s="34" t="s">
        <v>53</v>
      </c>
      <c r="B26" s="20" t="s">
        <v>69</v>
      </c>
      <c r="C26" s="54" t="s">
        <v>39</v>
      </c>
      <c r="D26" s="52" t="s">
        <v>88</v>
      </c>
      <c r="E26" s="17">
        <v>8</v>
      </c>
      <c r="F26" s="4"/>
      <c r="G26" s="4" t="s">
        <v>30</v>
      </c>
      <c r="H26" s="54" t="s">
        <v>91</v>
      </c>
      <c r="I26" s="14" t="s">
        <v>35</v>
      </c>
      <c r="J26" s="4" t="s">
        <v>77</v>
      </c>
    </row>
    <row r="27" spans="1:12" ht="31.5" customHeight="1">
      <c r="A27" s="4" t="s">
        <v>54</v>
      </c>
      <c r="B27" s="23" t="s">
        <v>70</v>
      </c>
      <c r="C27" s="54" t="s">
        <v>39</v>
      </c>
      <c r="D27" s="53" t="s">
        <v>89</v>
      </c>
      <c r="E27" s="8">
        <v>13</v>
      </c>
      <c r="F27" s="41"/>
      <c r="G27" s="8" t="s">
        <v>30</v>
      </c>
      <c r="H27" s="54" t="s">
        <v>91</v>
      </c>
      <c r="I27" s="41"/>
      <c r="J27" s="5" t="s">
        <v>77</v>
      </c>
    </row>
    <row r="28" spans="1:12" ht="35.1" customHeight="1">
      <c r="A28" s="32" t="s">
        <v>78</v>
      </c>
      <c r="B28" s="23"/>
      <c r="C28" s="55"/>
      <c r="D28" s="41"/>
      <c r="E28" s="33"/>
      <c r="F28" s="41"/>
      <c r="G28" s="8" t="s">
        <v>31</v>
      </c>
      <c r="H28" s="54" t="s">
        <v>91</v>
      </c>
      <c r="I28" s="41"/>
      <c r="J28" s="5" t="s">
        <v>74</v>
      </c>
    </row>
    <row r="29" spans="1:12" ht="35.1" customHeight="1">
      <c r="A29" s="32" t="s">
        <v>79</v>
      </c>
      <c r="B29" s="23"/>
      <c r="C29" s="55"/>
      <c r="D29" s="41"/>
      <c r="E29" s="33"/>
      <c r="F29" s="41"/>
      <c r="G29" s="8" t="s">
        <v>31</v>
      </c>
      <c r="H29" s="54" t="s">
        <v>91</v>
      </c>
      <c r="I29" s="41"/>
      <c r="J29" s="5" t="s">
        <v>74</v>
      </c>
    </row>
    <row r="30" spans="1:12" ht="35.1" customHeight="1">
      <c r="A30" s="32" t="s">
        <v>80</v>
      </c>
      <c r="B30" s="23"/>
      <c r="C30" s="55"/>
      <c r="D30" s="41"/>
      <c r="E30" s="33"/>
      <c r="F30" s="41"/>
      <c r="G30" s="8" t="s">
        <v>31</v>
      </c>
      <c r="H30" s="54" t="s">
        <v>91</v>
      </c>
      <c r="I30" s="41"/>
      <c r="J30" s="5" t="s">
        <v>74</v>
      </c>
    </row>
  </sheetData>
  <mergeCells count="1">
    <mergeCell ref="A1:J1"/>
  </mergeCells>
  <phoneticPr fontId="4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FCC45-8E3B-437D-8D79-C265CD102DB9}">
  <dimension ref="A1:K15"/>
  <sheetViews>
    <sheetView topLeftCell="B1" workbookViewId="0">
      <selection activeCell="K6" activeCellId="1" sqref="K2:K4 K6:K8"/>
    </sheetView>
  </sheetViews>
  <sheetFormatPr defaultRowHeight="15"/>
  <cols>
    <col min="1" max="1" width="26.140625" customWidth="1"/>
    <col min="2" max="2" width="38.5703125" customWidth="1"/>
    <col min="3" max="3" width="15.85546875" customWidth="1"/>
    <col min="4" max="4" width="12.7109375" customWidth="1"/>
    <col min="5" max="5" width="13.5703125" customWidth="1"/>
    <col min="6" max="6" width="15.140625" customWidth="1"/>
    <col min="7" max="7" width="12.5703125" customWidth="1"/>
    <col min="8" max="8" width="13.42578125" customWidth="1"/>
    <col min="9" max="9" width="15.5703125" customWidth="1"/>
    <col min="10" max="10" width="23.42578125" customWidth="1"/>
  </cols>
  <sheetData>
    <row r="1" spans="1:11" ht="27" customHeight="1">
      <c r="A1" s="68" t="s">
        <v>7</v>
      </c>
      <c r="B1" s="69"/>
      <c r="C1" s="69"/>
      <c r="D1" s="69"/>
      <c r="E1" s="69"/>
      <c r="F1" s="69"/>
      <c r="G1" s="69"/>
      <c r="H1" s="69"/>
      <c r="I1" s="69"/>
      <c r="J1" s="70"/>
    </row>
    <row r="2" spans="1:11" ht="27" customHeight="1">
      <c r="A2" s="3" t="s">
        <v>0</v>
      </c>
      <c r="B2" s="3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  <c r="I2" s="39" t="s">
        <v>9</v>
      </c>
      <c r="J2" s="40" t="s">
        <v>71</v>
      </c>
      <c r="K2" s="64" t="s">
        <v>39</v>
      </c>
    </row>
    <row r="3" spans="1:11" ht="35.1" customHeight="1">
      <c r="A3" s="34" t="s">
        <v>10</v>
      </c>
      <c r="B3" s="10" t="s">
        <v>11</v>
      </c>
      <c r="C3" s="52" t="s">
        <v>40</v>
      </c>
      <c r="D3" s="4" t="s">
        <v>86</v>
      </c>
      <c r="E3" s="8">
        <v>5</v>
      </c>
      <c r="F3" s="4"/>
      <c r="G3" s="18" t="s">
        <v>29</v>
      </c>
      <c r="H3" s="57" t="s">
        <v>32</v>
      </c>
      <c r="I3" s="14" t="s">
        <v>34</v>
      </c>
      <c r="J3" s="4" t="s">
        <v>72</v>
      </c>
      <c r="K3" s="52" t="s">
        <v>40</v>
      </c>
    </row>
    <row r="4" spans="1:11" ht="35.1" customHeight="1">
      <c r="A4" s="34" t="s">
        <v>12</v>
      </c>
      <c r="B4" s="10" t="s">
        <v>13</v>
      </c>
      <c r="C4" s="64" t="s">
        <v>39</v>
      </c>
      <c r="D4" s="5" t="s">
        <v>87</v>
      </c>
      <c r="E4" s="9">
        <v>21</v>
      </c>
      <c r="F4" s="5"/>
      <c r="G4" s="19" t="s">
        <v>29</v>
      </c>
      <c r="H4" s="57" t="s">
        <v>32</v>
      </c>
      <c r="I4" s="14" t="s">
        <v>36</v>
      </c>
      <c r="J4" s="4" t="s">
        <v>72</v>
      </c>
      <c r="K4" s="67" t="s">
        <v>41</v>
      </c>
    </row>
    <row r="5" spans="1:11" ht="35.1" customHeight="1">
      <c r="A5" s="34" t="s">
        <v>14</v>
      </c>
      <c r="B5" s="10" t="s">
        <v>15</v>
      </c>
      <c r="C5" s="52" t="s">
        <v>40</v>
      </c>
      <c r="D5" s="5" t="s">
        <v>88</v>
      </c>
      <c r="E5" s="9">
        <v>8</v>
      </c>
      <c r="F5" s="5"/>
      <c r="G5" s="19" t="s">
        <v>29</v>
      </c>
      <c r="H5" s="57" t="s">
        <v>32</v>
      </c>
      <c r="I5" s="17" t="s">
        <v>38</v>
      </c>
      <c r="J5" s="12" t="s">
        <v>72</v>
      </c>
    </row>
    <row r="6" spans="1:11" ht="35.1" customHeight="1">
      <c r="A6" s="35" t="s">
        <v>16</v>
      </c>
      <c r="B6" s="11" t="s">
        <v>17</v>
      </c>
      <c r="C6" s="52" t="s">
        <v>40</v>
      </c>
      <c r="D6" s="4" t="s">
        <v>89</v>
      </c>
      <c r="E6" s="8">
        <v>13</v>
      </c>
      <c r="F6" s="4"/>
      <c r="G6" s="18" t="s">
        <v>29</v>
      </c>
      <c r="H6" s="57" t="s">
        <v>32</v>
      </c>
      <c r="I6" s="14" t="s">
        <v>35</v>
      </c>
      <c r="J6" s="13" t="s">
        <v>72</v>
      </c>
      <c r="K6" s="57" t="s">
        <v>32</v>
      </c>
    </row>
    <row r="7" spans="1:11" ht="35.1" customHeight="1">
      <c r="A7" s="34" t="s">
        <v>18</v>
      </c>
      <c r="B7" s="10" t="s">
        <v>19</v>
      </c>
      <c r="C7" s="64" t="s">
        <v>39</v>
      </c>
      <c r="D7" s="14" t="s">
        <v>87</v>
      </c>
      <c r="E7" s="13">
        <v>21</v>
      </c>
      <c r="F7" s="16"/>
      <c r="G7" s="14" t="s">
        <v>29</v>
      </c>
      <c r="H7" s="57" t="s">
        <v>32</v>
      </c>
      <c r="I7" s="14" t="s">
        <v>37</v>
      </c>
      <c r="J7" s="4" t="s">
        <v>73</v>
      </c>
      <c r="K7" s="59" t="s">
        <v>33</v>
      </c>
    </row>
    <row r="8" spans="1:11" ht="35.1" customHeight="1">
      <c r="A8" s="35" t="s">
        <v>21</v>
      </c>
      <c r="B8" s="10" t="s">
        <v>20</v>
      </c>
      <c r="C8" s="67" t="s">
        <v>41</v>
      </c>
      <c r="D8" s="4" t="s">
        <v>88</v>
      </c>
      <c r="E8" s="4">
        <v>8</v>
      </c>
      <c r="F8" s="13"/>
      <c r="G8" s="13" t="s">
        <v>29</v>
      </c>
      <c r="H8" s="57" t="s">
        <v>32</v>
      </c>
      <c r="I8" s="14" t="s">
        <v>36</v>
      </c>
      <c r="J8" s="4" t="s">
        <v>74</v>
      </c>
      <c r="K8" s="54" t="s">
        <v>91</v>
      </c>
    </row>
    <row r="9" spans="1:11" ht="35.1" customHeight="1">
      <c r="A9" s="34" t="s">
        <v>12</v>
      </c>
      <c r="B9" s="10" t="s">
        <v>22</v>
      </c>
      <c r="C9" s="64" t="s">
        <v>39</v>
      </c>
      <c r="D9" s="5" t="s">
        <v>87</v>
      </c>
      <c r="E9" s="5">
        <v>21</v>
      </c>
      <c r="F9" s="4"/>
      <c r="G9" s="4" t="s">
        <v>29</v>
      </c>
      <c r="H9" s="59" t="s">
        <v>33</v>
      </c>
      <c r="I9" s="14" t="s">
        <v>38</v>
      </c>
      <c r="J9" s="5" t="s">
        <v>74</v>
      </c>
    </row>
    <row r="10" spans="1:11" ht="35.1" customHeight="1">
      <c r="A10" s="35" t="s">
        <v>24</v>
      </c>
      <c r="B10" s="6" t="s">
        <v>23</v>
      </c>
      <c r="C10" s="64" t="s">
        <v>39</v>
      </c>
      <c r="D10" s="15" t="s">
        <v>87</v>
      </c>
      <c r="E10" s="4">
        <v>21</v>
      </c>
      <c r="F10" s="5"/>
      <c r="G10" s="5" t="s">
        <v>29</v>
      </c>
      <c r="H10" s="57" t="s">
        <v>32</v>
      </c>
      <c r="I10" s="14" t="s">
        <v>34</v>
      </c>
      <c r="J10" s="4" t="s">
        <v>76</v>
      </c>
    </row>
    <row r="11" spans="1:11" ht="35.1" customHeight="1">
      <c r="A11" s="34" t="s">
        <v>25</v>
      </c>
      <c r="B11" s="20" t="s">
        <v>26</v>
      </c>
      <c r="C11" s="64" t="s">
        <v>39</v>
      </c>
      <c r="D11" s="4" t="s">
        <v>88</v>
      </c>
      <c r="E11" s="9">
        <v>8</v>
      </c>
      <c r="F11" s="13"/>
      <c r="G11" s="13" t="s">
        <v>29</v>
      </c>
      <c r="H11" s="57" t="s">
        <v>32</v>
      </c>
      <c r="I11" s="14"/>
      <c r="J11" s="5" t="s">
        <v>75</v>
      </c>
    </row>
    <row r="12" spans="1:11" ht="35.1" customHeight="1">
      <c r="A12" s="35" t="s">
        <v>27</v>
      </c>
      <c r="B12" s="6" t="s">
        <v>28</v>
      </c>
      <c r="C12" s="64" t="s">
        <v>39</v>
      </c>
      <c r="D12" s="4" t="s">
        <v>88</v>
      </c>
      <c r="E12" s="19">
        <v>8</v>
      </c>
      <c r="F12" s="4"/>
      <c r="G12" s="4" t="s">
        <v>29</v>
      </c>
      <c r="H12" s="57" t="s">
        <v>32</v>
      </c>
      <c r="I12" s="18" t="s">
        <v>35</v>
      </c>
      <c r="J12" s="4" t="s">
        <v>77</v>
      </c>
    </row>
    <row r="13" spans="1:11">
      <c r="C13" s="48"/>
      <c r="D13" s="49"/>
      <c r="E13" s="44"/>
    </row>
    <row r="14" spans="1:11">
      <c r="C14" s="46"/>
      <c r="D14" s="47"/>
    </row>
    <row r="15" spans="1:11">
      <c r="D15" s="45"/>
    </row>
  </sheetData>
  <mergeCells count="1">
    <mergeCell ref="A1:J1"/>
  </mergeCells>
  <phoneticPr fontId="4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D0775-6934-4098-9663-CA2793669A6A}">
  <dimension ref="A1:K17"/>
  <sheetViews>
    <sheetView workbookViewId="0">
      <selection activeCell="I6" sqref="I6"/>
    </sheetView>
  </sheetViews>
  <sheetFormatPr defaultRowHeight="15"/>
  <cols>
    <col min="1" max="1" width="20.5703125" customWidth="1"/>
    <col min="2" max="2" width="36.85546875" customWidth="1"/>
    <col min="3" max="3" width="16.5703125" customWidth="1"/>
    <col min="4" max="4" width="11.85546875" customWidth="1"/>
    <col min="5" max="5" width="14.140625" customWidth="1"/>
    <col min="6" max="6" width="13.42578125" customWidth="1"/>
    <col min="7" max="7" width="11.7109375" customWidth="1"/>
    <col min="8" max="8" width="14" customWidth="1"/>
    <col min="9" max="9" width="17.85546875" customWidth="1"/>
    <col min="10" max="10" width="27.140625" customWidth="1"/>
  </cols>
  <sheetData>
    <row r="1" spans="1:11" ht="24" customHeight="1">
      <c r="A1" s="68" t="s">
        <v>7</v>
      </c>
      <c r="B1" s="69"/>
      <c r="C1" s="69"/>
      <c r="D1" s="69"/>
      <c r="E1" s="69"/>
      <c r="F1" s="69"/>
      <c r="G1" s="69"/>
      <c r="H1" s="69"/>
      <c r="I1" s="69"/>
      <c r="J1" s="70"/>
    </row>
    <row r="2" spans="1:11" ht="21" customHeight="1">
      <c r="A2" s="3" t="s">
        <v>0</v>
      </c>
      <c r="B2" s="3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  <c r="I2" s="39" t="s">
        <v>9</v>
      </c>
      <c r="J2" s="40" t="s">
        <v>71</v>
      </c>
    </row>
    <row r="3" spans="1:11" ht="35.1" customHeight="1">
      <c r="A3" s="36" t="s">
        <v>42</v>
      </c>
      <c r="B3" s="7" t="s">
        <v>62</v>
      </c>
      <c r="C3" s="52" t="s">
        <v>40</v>
      </c>
      <c r="D3" s="21"/>
      <c r="E3" s="16"/>
      <c r="F3" s="5"/>
      <c r="G3" s="5" t="s">
        <v>30</v>
      </c>
      <c r="H3" s="59" t="s">
        <v>33</v>
      </c>
      <c r="I3" s="14" t="s">
        <v>34</v>
      </c>
      <c r="J3" s="12" t="s">
        <v>72</v>
      </c>
      <c r="K3" s="64" t="s">
        <v>39</v>
      </c>
    </row>
    <row r="4" spans="1:11" ht="35.1" customHeight="1">
      <c r="A4" s="34" t="s">
        <v>43</v>
      </c>
      <c r="B4" s="6" t="s">
        <v>61</v>
      </c>
      <c r="C4" s="52" t="s">
        <v>40</v>
      </c>
      <c r="D4" s="14"/>
      <c r="E4" s="4"/>
      <c r="F4" s="16"/>
      <c r="G4" s="4" t="s">
        <v>30</v>
      </c>
      <c r="H4" s="54" t="s">
        <v>91</v>
      </c>
      <c r="I4" s="14"/>
      <c r="J4" s="4" t="s">
        <v>72</v>
      </c>
      <c r="K4" s="52" t="s">
        <v>40</v>
      </c>
    </row>
    <row r="5" spans="1:11" ht="35.1" customHeight="1">
      <c r="A5" s="35" t="s">
        <v>44</v>
      </c>
      <c r="B5" s="6"/>
      <c r="C5" s="52" t="s">
        <v>40</v>
      </c>
      <c r="D5" s="4"/>
      <c r="E5" s="5"/>
      <c r="F5" s="4"/>
      <c r="G5" s="4" t="s">
        <v>30</v>
      </c>
      <c r="H5" s="54" t="s">
        <v>91</v>
      </c>
      <c r="I5" s="14"/>
      <c r="J5" s="12" t="s">
        <v>72</v>
      </c>
      <c r="K5" s="67" t="s">
        <v>41</v>
      </c>
    </row>
    <row r="6" spans="1:11" ht="35.1" customHeight="1">
      <c r="A6" s="37" t="s">
        <v>45</v>
      </c>
      <c r="B6" s="7" t="s">
        <v>60</v>
      </c>
      <c r="C6" s="64" t="s">
        <v>39</v>
      </c>
      <c r="D6" s="12"/>
      <c r="E6" s="4"/>
      <c r="F6" s="13"/>
      <c r="G6" s="4" t="s">
        <v>30</v>
      </c>
      <c r="H6" s="59" t="s">
        <v>33</v>
      </c>
      <c r="I6" s="14"/>
      <c r="J6" s="4" t="s">
        <v>73</v>
      </c>
      <c r="K6" s="57" t="s">
        <v>32</v>
      </c>
    </row>
    <row r="7" spans="1:11" ht="35.1" customHeight="1">
      <c r="A7" s="34" t="s">
        <v>46</v>
      </c>
      <c r="B7" s="22" t="s">
        <v>59</v>
      </c>
      <c r="C7" s="64" t="s">
        <v>39</v>
      </c>
      <c r="D7" s="4"/>
      <c r="E7" s="4"/>
      <c r="F7" s="4"/>
      <c r="G7" s="8" t="s">
        <v>30</v>
      </c>
      <c r="H7" s="54" t="s">
        <v>91</v>
      </c>
      <c r="I7" s="15"/>
      <c r="J7" s="4" t="s">
        <v>73</v>
      </c>
      <c r="K7" s="59" t="s">
        <v>33</v>
      </c>
    </row>
    <row r="8" spans="1:11" ht="35.1" customHeight="1">
      <c r="A8" s="35" t="s">
        <v>56</v>
      </c>
      <c r="B8" s="6" t="s">
        <v>58</v>
      </c>
      <c r="C8" s="64" t="s">
        <v>39</v>
      </c>
      <c r="D8" s="5"/>
      <c r="E8" s="4"/>
      <c r="F8" s="5"/>
      <c r="G8" s="16" t="s">
        <v>30</v>
      </c>
      <c r="H8" s="59" t="s">
        <v>33</v>
      </c>
      <c r="I8" s="14" t="s">
        <v>35</v>
      </c>
      <c r="J8" s="13" t="s">
        <v>73</v>
      </c>
      <c r="K8" s="54" t="s">
        <v>91</v>
      </c>
    </row>
    <row r="9" spans="1:11" ht="35.1" customHeight="1">
      <c r="A9" s="36" t="s">
        <v>55</v>
      </c>
      <c r="B9" s="7" t="s">
        <v>57</v>
      </c>
      <c r="C9" s="64" t="s">
        <v>39</v>
      </c>
      <c r="D9" s="16"/>
      <c r="E9" s="4"/>
      <c r="F9" s="14"/>
      <c r="G9" s="4" t="s">
        <v>30</v>
      </c>
      <c r="H9" s="59" t="s">
        <v>33</v>
      </c>
      <c r="I9" s="17" t="s">
        <v>35</v>
      </c>
      <c r="J9" s="4" t="s">
        <v>73</v>
      </c>
    </row>
    <row r="10" spans="1:11" ht="35.1" customHeight="1">
      <c r="A10" s="34" t="s">
        <v>47</v>
      </c>
      <c r="B10" s="6" t="s">
        <v>63</v>
      </c>
      <c r="C10" s="52" t="s">
        <v>40</v>
      </c>
      <c r="D10" s="6"/>
      <c r="E10" s="30"/>
      <c r="F10" s="31"/>
      <c r="G10" s="12" t="s">
        <v>30</v>
      </c>
      <c r="H10" s="54" t="s">
        <v>91</v>
      </c>
      <c r="I10" s="14"/>
      <c r="J10" s="13" t="s">
        <v>74</v>
      </c>
    </row>
    <row r="11" spans="1:11" ht="35.1" customHeight="1">
      <c r="A11" s="34" t="s">
        <v>48</v>
      </c>
      <c r="B11" s="7" t="s">
        <v>66</v>
      </c>
      <c r="C11" s="52" t="s">
        <v>40</v>
      </c>
      <c r="D11" s="29"/>
      <c r="E11" s="28"/>
      <c r="F11" s="29"/>
      <c r="G11" s="4" t="s">
        <v>30</v>
      </c>
      <c r="H11" s="54" t="s">
        <v>91</v>
      </c>
      <c r="I11" s="14" t="s">
        <v>36</v>
      </c>
      <c r="J11" s="4" t="s">
        <v>74</v>
      </c>
    </row>
    <row r="12" spans="1:11" ht="35.1" customHeight="1">
      <c r="A12" s="36" t="s">
        <v>49</v>
      </c>
      <c r="B12" s="7" t="s">
        <v>65</v>
      </c>
      <c r="C12" s="52" t="s">
        <v>40</v>
      </c>
      <c r="D12" s="26"/>
      <c r="E12" s="25"/>
      <c r="F12" s="27"/>
      <c r="G12" s="32" t="s">
        <v>30</v>
      </c>
      <c r="H12" s="59" t="s">
        <v>33</v>
      </c>
      <c r="I12" s="14" t="s">
        <v>35</v>
      </c>
      <c r="J12" s="5" t="s">
        <v>74</v>
      </c>
    </row>
    <row r="13" spans="1:11" ht="35.1" customHeight="1">
      <c r="A13" s="34" t="s">
        <v>50</v>
      </c>
      <c r="B13" s="6" t="s">
        <v>64</v>
      </c>
      <c r="C13" s="67" t="s">
        <v>41</v>
      </c>
      <c r="D13" s="24"/>
      <c r="E13" s="24"/>
      <c r="F13" s="25"/>
      <c r="G13" s="8" t="s">
        <v>30</v>
      </c>
      <c r="H13" s="59" t="s">
        <v>33</v>
      </c>
      <c r="I13" s="17" t="s">
        <v>34</v>
      </c>
      <c r="J13" s="4" t="s">
        <v>76</v>
      </c>
    </row>
    <row r="14" spans="1:11" ht="35.1" customHeight="1">
      <c r="A14" s="36" t="s">
        <v>51</v>
      </c>
      <c r="B14" s="7" t="s">
        <v>67</v>
      </c>
      <c r="C14" s="67" t="s">
        <v>41</v>
      </c>
      <c r="D14" s="25"/>
      <c r="E14" s="25"/>
      <c r="F14" s="24"/>
      <c r="G14" s="16" t="s">
        <v>30</v>
      </c>
      <c r="H14" s="54" t="s">
        <v>91</v>
      </c>
      <c r="I14" s="15"/>
      <c r="J14" s="12" t="s">
        <v>75</v>
      </c>
    </row>
    <row r="15" spans="1:11" ht="35.1" customHeight="1">
      <c r="A15" s="34" t="s">
        <v>52</v>
      </c>
      <c r="B15" s="7" t="s">
        <v>68</v>
      </c>
      <c r="C15" s="52" t="s">
        <v>40</v>
      </c>
      <c r="D15" s="25"/>
      <c r="E15" s="28"/>
      <c r="F15" s="29"/>
      <c r="G15" s="15" t="s">
        <v>30</v>
      </c>
      <c r="H15" s="54" t="s">
        <v>91</v>
      </c>
      <c r="I15" s="14"/>
      <c r="J15" s="4" t="s">
        <v>75</v>
      </c>
    </row>
    <row r="16" spans="1:11" ht="35.1" customHeight="1">
      <c r="A16" s="34" t="s">
        <v>53</v>
      </c>
      <c r="B16" s="20" t="s">
        <v>69</v>
      </c>
      <c r="C16" s="52" t="s">
        <v>40</v>
      </c>
      <c r="D16" s="25"/>
      <c r="E16" s="25"/>
      <c r="F16" s="25"/>
      <c r="G16" s="4" t="s">
        <v>30</v>
      </c>
      <c r="H16" s="54" t="s">
        <v>91</v>
      </c>
      <c r="I16" s="14" t="s">
        <v>35</v>
      </c>
      <c r="J16" s="4" t="s">
        <v>77</v>
      </c>
    </row>
    <row r="17" spans="1:10" ht="35.1" customHeight="1">
      <c r="A17" s="4" t="s">
        <v>54</v>
      </c>
      <c r="B17" s="23" t="s">
        <v>70</v>
      </c>
      <c r="C17" s="64" t="s">
        <v>39</v>
      </c>
      <c r="D17" s="33"/>
      <c r="E17" s="33"/>
      <c r="F17" s="33"/>
      <c r="G17" s="8" t="s">
        <v>30</v>
      </c>
      <c r="H17" s="54" t="s">
        <v>91</v>
      </c>
      <c r="I17" s="41"/>
      <c r="J17" s="5" t="s">
        <v>77</v>
      </c>
    </row>
  </sheetData>
  <mergeCells count="1">
    <mergeCell ref="A1:J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B95F-2B2D-4CE0-AA7C-EBD2C608D4E9}">
  <dimension ref="A1:J2"/>
  <sheetViews>
    <sheetView workbookViewId="0">
      <selection activeCell="D6" sqref="D6"/>
    </sheetView>
  </sheetViews>
  <sheetFormatPr defaultRowHeight="15"/>
  <cols>
    <col min="1" max="1" width="20.7109375" customWidth="1"/>
    <col min="2" max="2" width="36.7109375" customWidth="1"/>
    <col min="3" max="3" width="15.7109375" customWidth="1"/>
    <col min="4" max="7" width="12.7109375" customWidth="1"/>
    <col min="8" max="8" width="13.7109375" customWidth="1"/>
    <col min="9" max="9" width="17.7109375" customWidth="1"/>
    <col min="10" max="10" width="26.7109375" customWidth="1"/>
  </cols>
  <sheetData>
    <row r="1" spans="1:10" ht="18">
      <c r="A1" s="68" t="s">
        <v>7</v>
      </c>
      <c r="B1" s="69"/>
      <c r="C1" s="69"/>
      <c r="D1" s="69"/>
      <c r="E1" s="69"/>
      <c r="F1" s="69"/>
      <c r="G1" s="69"/>
      <c r="H1" s="69"/>
      <c r="I1" s="69"/>
      <c r="J1" s="70"/>
    </row>
    <row r="2" spans="1:10">
      <c r="A2" s="3" t="s">
        <v>0</v>
      </c>
      <c r="B2" s="3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  <c r="I2" s="39" t="s">
        <v>9</v>
      </c>
      <c r="J2" s="40" t="s">
        <v>71</v>
      </c>
    </row>
  </sheetData>
  <mergeCells count="1">
    <mergeCell ref="A1:J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BackLog</vt:lpstr>
      <vt:lpstr>SPRINT1Backlog</vt:lpstr>
      <vt:lpstr>SPRINT2Backlog</vt:lpstr>
      <vt:lpstr>SPRINT3Backlog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VIVIANE DOS SANTOS .</dc:creator>
  <cp:lastModifiedBy>VIVIANE DOS SANTOS .</cp:lastModifiedBy>
  <dcterms:created xsi:type="dcterms:W3CDTF">2024-10-01T22:54:03Z</dcterms:created>
  <dcterms:modified xsi:type="dcterms:W3CDTF">2024-10-02T17:49:44Z</dcterms:modified>
</cp:coreProperties>
</file>