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rm\Documents\"/>
    </mc:Choice>
  </mc:AlternateContent>
  <xr:revisionPtr revIDLastSave="0" documentId="13_ncr:1_{3580D72D-8054-46DA-BC27-BB114675D47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lx_product" sheetId="1" r:id="rId1"/>
    <sheet name="sql" sheetId="2" r:id="rId2"/>
  </sheets>
  <definedNames>
    <definedName name="_xlnm._FilterDatabase" localSheetId="0" hidden="1">llx_product!$A$1:$X$1761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G11" i="2"/>
  <c r="G10" i="2"/>
  <c r="G9" i="2"/>
  <c r="G8" i="2"/>
  <c r="G7" i="2"/>
  <c r="G6" i="2"/>
  <c r="G5" i="2"/>
  <c r="G4" i="2"/>
  <c r="G3" i="2"/>
  <c r="G2" i="2"/>
  <c r="H11" i="2"/>
  <c r="H10" i="2"/>
  <c r="H9" i="2"/>
  <c r="H8" i="2"/>
  <c r="H7" i="2"/>
  <c r="H6" i="2"/>
  <c r="H5" i="2"/>
  <c r="H4" i="2"/>
  <c r="H3" i="2"/>
  <c r="H2" i="2"/>
  <c r="B11" i="2"/>
  <c r="B10" i="2"/>
  <c r="B9" i="2"/>
  <c r="B8" i="2"/>
  <c r="B7" i="2"/>
  <c r="B6" i="2"/>
  <c r="B5" i="2"/>
  <c r="B4" i="2"/>
  <c r="B3" i="2"/>
  <c r="B2" i="2"/>
  <c r="W11" i="2"/>
  <c r="V11" i="2"/>
  <c r="U11" i="2"/>
  <c r="T11" i="2"/>
  <c r="S11" i="2"/>
  <c r="R11" i="2"/>
  <c r="Q11" i="2"/>
  <c r="P11" i="2"/>
  <c r="O11" i="2"/>
  <c r="M11" i="2"/>
  <c r="L11" i="2"/>
  <c r="K11" i="2"/>
  <c r="I11" i="2"/>
  <c r="D11" i="2"/>
  <c r="C11" i="2"/>
  <c r="W10" i="2"/>
  <c r="V10" i="2"/>
  <c r="U10" i="2"/>
  <c r="T10" i="2"/>
  <c r="S10" i="2"/>
  <c r="R10" i="2"/>
  <c r="Q10" i="2"/>
  <c r="P10" i="2"/>
  <c r="O10" i="2"/>
  <c r="M10" i="2"/>
  <c r="L10" i="2"/>
  <c r="K10" i="2"/>
  <c r="I10" i="2"/>
  <c r="D10" i="2"/>
  <c r="C10" i="2"/>
  <c r="W9" i="2"/>
  <c r="V9" i="2"/>
  <c r="U9" i="2"/>
  <c r="T9" i="2"/>
  <c r="S9" i="2"/>
  <c r="R9" i="2"/>
  <c r="Q9" i="2"/>
  <c r="P9" i="2"/>
  <c r="O9" i="2"/>
  <c r="M9" i="2"/>
  <c r="L9" i="2"/>
  <c r="K9" i="2"/>
  <c r="I9" i="2"/>
  <c r="D9" i="2"/>
  <c r="C9" i="2"/>
  <c r="W8" i="2"/>
  <c r="V8" i="2"/>
  <c r="U8" i="2"/>
  <c r="T8" i="2"/>
  <c r="S8" i="2"/>
  <c r="R8" i="2"/>
  <c r="Q8" i="2"/>
  <c r="P8" i="2"/>
  <c r="O8" i="2"/>
  <c r="M8" i="2"/>
  <c r="L8" i="2"/>
  <c r="K8" i="2"/>
  <c r="I8" i="2"/>
  <c r="D8" i="2"/>
  <c r="C8" i="2"/>
  <c r="W7" i="2"/>
  <c r="V7" i="2"/>
  <c r="U7" i="2"/>
  <c r="T7" i="2"/>
  <c r="S7" i="2"/>
  <c r="R7" i="2"/>
  <c r="Q7" i="2"/>
  <c r="P7" i="2"/>
  <c r="O7" i="2"/>
  <c r="M7" i="2"/>
  <c r="L7" i="2"/>
  <c r="K7" i="2"/>
  <c r="I7" i="2"/>
  <c r="D7" i="2"/>
  <c r="C7" i="2"/>
  <c r="W6" i="2"/>
  <c r="V6" i="2"/>
  <c r="U6" i="2"/>
  <c r="T6" i="2"/>
  <c r="S6" i="2"/>
  <c r="R6" i="2"/>
  <c r="Q6" i="2"/>
  <c r="P6" i="2"/>
  <c r="O6" i="2"/>
  <c r="M6" i="2"/>
  <c r="L6" i="2"/>
  <c r="K6" i="2"/>
  <c r="I6" i="2"/>
  <c r="D6" i="2"/>
  <c r="C6" i="2"/>
  <c r="W5" i="2"/>
  <c r="V5" i="2"/>
  <c r="U5" i="2"/>
  <c r="T5" i="2"/>
  <c r="S5" i="2"/>
  <c r="R5" i="2"/>
  <c r="Q5" i="2"/>
  <c r="P5" i="2"/>
  <c r="O5" i="2"/>
  <c r="M5" i="2"/>
  <c r="L5" i="2"/>
  <c r="K5" i="2"/>
  <c r="I5" i="2"/>
  <c r="D5" i="2"/>
  <c r="C5" i="2"/>
  <c r="W4" i="2"/>
  <c r="V4" i="2"/>
  <c r="U4" i="2"/>
  <c r="T4" i="2"/>
  <c r="S4" i="2"/>
  <c r="R4" i="2"/>
  <c r="Q4" i="2"/>
  <c r="P4" i="2"/>
  <c r="O4" i="2"/>
  <c r="M4" i="2"/>
  <c r="L4" i="2"/>
  <c r="K4" i="2"/>
  <c r="I4" i="2"/>
  <c r="D4" i="2"/>
  <c r="C4" i="2"/>
  <c r="W3" i="2"/>
  <c r="V3" i="2"/>
  <c r="U3" i="2"/>
  <c r="T3" i="2"/>
  <c r="S3" i="2"/>
  <c r="R3" i="2"/>
  <c r="Q3" i="2"/>
  <c r="P3" i="2"/>
  <c r="O3" i="2"/>
  <c r="M3" i="2"/>
  <c r="L3" i="2"/>
  <c r="K3" i="2"/>
  <c r="I3" i="2"/>
  <c r="D3" i="2"/>
  <c r="C3" i="2"/>
  <c r="W2" i="2"/>
  <c r="V2" i="2"/>
  <c r="U2" i="2"/>
  <c r="T2" i="2"/>
  <c r="S2" i="2"/>
  <c r="R2" i="2"/>
  <c r="Q2" i="2"/>
  <c r="P2" i="2"/>
  <c r="O2" i="2"/>
  <c r="M2" i="2"/>
  <c r="L2" i="2"/>
  <c r="K2" i="2"/>
  <c r="I2" i="2"/>
  <c r="D2" i="2"/>
  <c r="C2" i="2"/>
  <c r="X11" i="2"/>
  <c r="X10" i="2"/>
  <c r="X9" i="2"/>
  <c r="X8" i="2"/>
  <c r="X7" i="2"/>
  <c r="X6" i="2"/>
  <c r="X5" i="2"/>
  <c r="X4" i="2"/>
  <c r="X3" i="2"/>
  <c r="X2" i="2"/>
  <c r="J11" i="2"/>
  <c r="F11" i="2"/>
  <c r="E11" i="2"/>
  <c r="A11" i="2"/>
  <c r="J10" i="2"/>
  <c r="F10" i="2"/>
  <c r="E10" i="2"/>
  <c r="A10" i="2"/>
  <c r="J9" i="2"/>
  <c r="F9" i="2"/>
  <c r="E9" i="2"/>
  <c r="A9" i="2"/>
  <c r="J8" i="2"/>
  <c r="F8" i="2"/>
  <c r="E8" i="2"/>
  <c r="A8" i="2"/>
  <c r="J7" i="2"/>
  <c r="F7" i="2"/>
  <c r="E7" i="2"/>
  <c r="A7" i="2"/>
  <c r="J6" i="2"/>
  <c r="F6" i="2"/>
  <c r="E6" i="2"/>
  <c r="A6" i="2"/>
  <c r="J5" i="2"/>
  <c r="F5" i="2"/>
  <c r="E5" i="2"/>
  <c r="A5" i="2"/>
  <c r="J4" i="2"/>
  <c r="F4" i="2"/>
  <c r="E4" i="2"/>
  <c r="A4" i="2"/>
  <c r="J3" i="2"/>
  <c r="F3" i="2"/>
  <c r="E3" i="2"/>
  <c r="A3" i="2"/>
  <c r="J2" i="2"/>
  <c r="F2" i="2"/>
  <c r="E2" i="2"/>
  <c r="A2" i="2"/>
  <c r="X1" i="2"/>
  <c r="W1" i="2"/>
  <c r="V1" i="2"/>
  <c r="U1" i="2"/>
  <c r="T1" i="2"/>
  <c r="S1" i="2"/>
  <c r="R1" i="2"/>
  <c r="Q1" i="2"/>
  <c r="P1" i="2"/>
  <c r="O1" i="2"/>
  <c r="M1" i="2"/>
  <c r="L1" i="2"/>
  <c r="K1" i="2"/>
  <c r="J1" i="2"/>
  <c r="I1" i="2"/>
  <c r="H1" i="2"/>
  <c r="G1" i="2"/>
  <c r="F1" i="2"/>
  <c r="E1" i="2"/>
  <c r="D1" i="2"/>
  <c r="C1" i="2"/>
  <c r="B1" i="2"/>
  <c r="Y1188" i="1"/>
  <c r="Y1187" i="1"/>
  <c r="Y3" i="2" l="1"/>
  <c r="Y11" i="2"/>
  <c r="Y4" i="2"/>
  <c r="Y5" i="2"/>
  <c r="Y9" i="2"/>
  <c r="Y2" i="2"/>
  <c r="Y7" i="2"/>
  <c r="Y6" i="2"/>
  <c r="Y10" i="2"/>
  <c r="Y8" i="2"/>
</calcChain>
</file>

<file path=xl/sharedStrings.xml><?xml version="1.0" encoding="utf-8"?>
<sst xmlns="http://schemas.openxmlformats.org/spreadsheetml/2006/main" count="192" uniqueCount="65">
  <si>
    <t>rowid</t>
  </si>
  <si>
    <t>name</t>
  </si>
  <si>
    <t>ref</t>
  </si>
  <si>
    <t>description</t>
  </si>
  <si>
    <t>price</t>
  </si>
  <si>
    <t>inst_price</t>
  </si>
  <si>
    <t>cost_price</t>
  </si>
  <si>
    <t>width</t>
  </si>
  <si>
    <t>widthtxt</t>
  </si>
  <si>
    <t>height</t>
  </si>
  <si>
    <t>heighttxt</t>
  </si>
  <si>
    <t>itemtype</t>
  </si>
  <si>
    <t>modtype</t>
  </si>
  <si>
    <t>wintype</t>
  </si>
  <si>
    <t>configuration</t>
  </si>
  <si>
    <t>provider</t>
  </si>
  <si>
    <t>color</t>
  </si>
  <si>
    <t>screen</t>
  </si>
  <si>
    <t>frame_color</t>
  </si>
  <si>
    <t>glass_type</t>
  </si>
  <si>
    <t>glass_color</t>
  </si>
  <si>
    <t>interlayer</t>
  </si>
  <si>
    <t>coating</t>
  </si>
  <si>
    <t>Horizontal Rolling Windows 200 L.M.I</t>
  </si>
  <si>
    <t>37X63HRPGTWG5_16C</t>
  </si>
  <si>
    <t>XO&lt;br /&gt; White&lt;br /&gt; Std&lt;br /&gt; Sill&lt;br /&gt; Size 53 1/8 x 38 3/8&lt;br /&gt; Glass: Grey 1/8 + HS CLear .090 PVB + 1/8 HS&lt;br /&gt; Screen: Yes</t>
  </si>
  <si>
    <t>NULL</t>
  </si>
  <si>
    <t>WINDOW</t>
  </si>
  <si>
    <t>Impact Product</t>
  </si>
  <si>
    <t>YES</t>
  </si>
  <si>
    <t>36.75X73.75HRXOPGTWG5.16C</t>
  </si>
  <si>
    <t>Horizontal Rolling Series</t>
  </si>
  <si>
    <t>XO</t>
  </si>
  <si>
    <t>PGT WINDOWS</t>
  </si>
  <si>
    <t>WHITE</t>
  </si>
  <si>
    <t>GRAY</t>
  </si>
  <si>
    <t>Insulated</t>
  </si>
  <si>
    <t>CLEAR</t>
  </si>
  <si>
    <t>NONE</t>
  </si>
  <si>
    <t>ECO 19 1/8 X 25 3/4 WHITE/GREY WHITE INTERLAYER</t>
  </si>
  <si>
    <t>19.125X25.75SHELECOWG5.16W</t>
  </si>
  <si>
    <t>19 1/8</t>
  </si>
  <si>
    <t>25 3/4</t>
  </si>
  <si>
    <t>Single Hung Series</t>
  </si>
  <si>
    <t>EQUAL LITES</t>
  </si>
  <si>
    <t>ECO WINDOWS</t>
  </si>
  <si>
    <t>ECO 19 1/8 X 38 1/8 SINGLE HUNG WHITE/GREY WHITE INTERLAYER</t>
  </si>
  <si>
    <t>19.125X38.125SHELECOWG5.16W</t>
  </si>
  <si>
    <t>38 1/8</t>
  </si>
  <si>
    <t>ECO 19 1/8 X 50 3/8 WHITE/GREY WHITE INTERLAYER</t>
  </si>
  <si>
    <t>19.125X50.375SHELECOWG5.16W</t>
  </si>
  <si>
    <t>50 3/8</t>
  </si>
  <si>
    <t>ECO 19 1/8 X 62 3/4 WHITE/GREY CLEAR INTERLAYER</t>
  </si>
  <si>
    <t>19.125X62.75SHELECOWG5.16C</t>
  </si>
  <si>
    <t>62 3/4</t>
  </si>
  <si>
    <t>ECO 19 1/8 X 73 3/4 WHITE/GREY CLEAR INTERLAYER</t>
  </si>
  <si>
    <t>19.125X73.75SHELECOWG5.16C</t>
  </si>
  <si>
    <t>73 3/4</t>
  </si>
  <si>
    <t>ECO 26 1/4 X 25 3/4 WHITE/GREY CLEAR INTERLAYER</t>
  </si>
  <si>
    <t>26.25X25.75SHELECOWG5.16C</t>
  </si>
  <si>
    <t>26 1/4</t>
  </si>
  <si>
    <t>ECO 26 1/4 X 38 1/8 WHITE/GREY CLEAR INTERLAYER</t>
  </si>
  <si>
    <t>26.25X38.125SHELECOWG5.16C</t>
  </si>
  <si>
    <t>ECO 26 1/4 X 50 3/8 WHITE/GREY CLEAR INTERLAYER</t>
  </si>
  <si>
    <t>26.25X50.375SHELECOWG5.16C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</si>
</sst>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2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762"/>
  <sheetViews>
    <sheetView workbookViewId="0">
      <pane xSplit="1" ySplit="1" topLeftCell="B2" activePane="bottomRight" state="frozen"/>
      <selection pane="topRight" activeCell="B1" sqref="B1"/>
      <selection pane="bottomLeft" activeCell="A70" sqref="A70"/>
      <selection pane="bottomRight" activeCell="A2" sqref="A2"/>
    </sheetView>
  </sheetViews>
  <sheetFormatPr defaultColWidth="8.85546875" defaultRowHeight="15" x14ac:dyDescent="0.25"/>
  <cols>
    <col min="1" max="1" width="7.42578125" style="1" bestFit="1" customWidth="1"/>
    <col min="2" max="2" width="10.140625" style="1" customWidth="1"/>
    <col min="3" max="3" width="8.5703125" style="1" customWidth="1"/>
    <col min="4" max="4" width="14.7109375" style="1" customWidth="1"/>
    <col min="5" max="5" width="6.85546875" style="1" bestFit="1" customWidth="1"/>
    <col min="6" max="6" width="10.5703125" style="1" bestFit="1" customWidth="1"/>
    <col min="7" max="7" width="11" style="1" bestFit="1" customWidth="1"/>
    <col min="8" max="8" width="7.7109375" style="1" bestFit="1" customWidth="1"/>
    <col min="9" max="9" width="9.42578125" style="1" bestFit="1" customWidth="1"/>
    <col min="10" max="10" width="7.85546875" style="1" bestFit="1" customWidth="1"/>
    <col min="11" max="11" width="9.85546875" style="1" bestFit="1" customWidth="1"/>
    <col min="12" max="12" width="10.140625" style="1" bestFit="1" customWidth="1"/>
    <col min="13" max="13" width="9.42578125" style="1" customWidth="1"/>
    <col min="14" max="14" width="10.85546875" style="1" customWidth="1"/>
    <col min="15" max="15" width="13.42578125" style="1" bestFit="1" customWidth="1"/>
    <col min="16" max="16" width="8.28515625" style="1" customWidth="1"/>
    <col min="17" max="17" width="7.140625" style="1" bestFit="1" customWidth="1"/>
    <col min="18" max="18" width="10.5703125" style="1" customWidth="1"/>
    <col min="19" max="19" width="8" style="1" bestFit="1" customWidth="1"/>
    <col min="20" max="20" width="13.28515625" style="1" bestFit="1" customWidth="1"/>
    <col min="21" max="21" width="11" style="1" bestFit="1" customWidth="1"/>
    <col min="22" max="22" width="11.5703125" style="1" bestFit="1" customWidth="1"/>
    <col min="23" max="23" width="10.42578125" style="1" bestFit="1" customWidth="1"/>
    <col min="24" max="24" width="8.7109375" style="1" bestFit="1" customWidth="1"/>
    <col min="25" max="254" width="9.140625" style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/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1">
        <v>22</v>
      </c>
      <c r="B2" t="s">
        <v>23</v>
      </c>
      <c r="C2" t="s">
        <v>24</v>
      </c>
      <c r="D2" t="s">
        <v>25</v>
      </c>
      <c r="E2">
        <v>2000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 t="s">
        <v>28</v>
      </c>
      <c r="N2"/>
      <c r="O2" t="s">
        <v>26</v>
      </c>
      <c r="P2" t="s">
        <v>26</v>
      </c>
      <c r="Q2" t="s">
        <v>26</v>
      </c>
      <c r="R2" t="s">
        <v>26</v>
      </c>
      <c r="S2" t="s">
        <v>29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</row>
    <row r="3" spans="1:24" x14ac:dyDescent="0.25">
      <c r="A3" s="1">
        <v>24</v>
      </c>
      <c r="B3" t="s">
        <v>23</v>
      </c>
      <c r="C3" t="s">
        <v>30</v>
      </c>
      <c r="E3">
        <v>0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27</v>
      </c>
      <c r="M3" t="s">
        <v>28</v>
      </c>
      <c r="N3"/>
      <c r="O3" t="s">
        <v>32</v>
      </c>
      <c r="P3" t="s">
        <v>33</v>
      </c>
      <c r="Q3" t="s">
        <v>34</v>
      </c>
      <c r="R3" t="s">
        <v>31</v>
      </c>
      <c r="S3" t="s">
        <v>29</v>
      </c>
      <c r="T3" t="s">
        <v>35</v>
      </c>
      <c r="U3" t="s">
        <v>36</v>
      </c>
      <c r="V3" t="s">
        <v>35</v>
      </c>
      <c r="W3" t="s">
        <v>37</v>
      </c>
      <c r="X3" t="s">
        <v>38</v>
      </c>
    </row>
    <row r="4" spans="1:24" x14ac:dyDescent="0.25">
      <c r="A4" s="1">
        <v>25</v>
      </c>
      <c r="B4" t="s">
        <v>39</v>
      </c>
      <c r="C4" t="s">
        <v>40</v>
      </c>
      <c r="E4">
        <v>0</v>
      </c>
      <c r="F4">
        <v>150</v>
      </c>
      <c r="G4">
        <v>281</v>
      </c>
      <c r="H4">
        <v>19.125</v>
      </c>
      <c r="I4" t="s">
        <v>41</v>
      </c>
      <c r="J4">
        <v>25.75</v>
      </c>
      <c r="K4" t="s">
        <v>42</v>
      </c>
      <c r="L4" t="s">
        <v>27</v>
      </c>
      <c r="M4" t="s">
        <v>28</v>
      </c>
      <c r="N4"/>
      <c r="O4" t="s">
        <v>44</v>
      </c>
      <c r="P4" t="s">
        <v>45</v>
      </c>
      <c r="Q4" t="s">
        <v>34</v>
      </c>
      <c r="R4" t="s">
        <v>43</v>
      </c>
      <c r="S4" t="s">
        <v>29</v>
      </c>
      <c r="T4" t="s">
        <v>34</v>
      </c>
      <c r="U4" t="s">
        <v>36</v>
      </c>
      <c r="V4" t="s">
        <v>35</v>
      </c>
      <c r="W4" t="s">
        <v>34</v>
      </c>
      <c r="X4" t="s">
        <v>38</v>
      </c>
    </row>
    <row r="5" spans="1:24" x14ac:dyDescent="0.25">
      <c r="A5" s="1">
        <v>26</v>
      </c>
      <c r="B5" t="s">
        <v>46</v>
      </c>
      <c r="C5" t="s">
        <v>47</v>
      </c>
      <c r="E5">
        <v>0</v>
      </c>
      <c r="F5">
        <v>150</v>
      </c>
      <c r="G5">
        <v>305</v>
      </c>
      <c r="H5">
        <v>19.125</v>
      </c>
      <c r="I5" t="s">
        <v>41</v>
      </c>
      <c r="J5">
        <v>38.125</v>
      </c>
      <c r="K5" t="s">
        <v>48</v>
      </c>
      <c r="L5" t="s">
        <v>27</v>
      </c>
      <c r="M5" t="s">
        <v>28</v>
      </c>
      <c r="N5"/>
      <c r="O5" t="s">
        <v>44</v>
      </c>
      <c r="P5" t="s">
        <v>45</v>
      </c>
      <c r="Q5" t="s">
        <v>34</v>
      </c>
      <c r="R5" t="s">
        <v>43</v>
      </c>
      <c r="S5" t="s">
        <v>29</v>
      </c>
      <c r="T5" t="s">
        <v>34</v>
      </c>
      <c r="U5" t="s">
        <v>36</v>
      </c>
      <c r="V5" t="s">
        <v>35</v>
      </c>
      <c r="W5" t="s">
        <v>34</v>
      </c>
      <c r="X5" t="s">
        <v>38</v>
      </c>
    </row>
    <row r="6" spans="1:24" x14ac:dyDescent="0.25">
      <c r="A6" s="1">
        <v>27</v>
      </c>
      <c r="B6" t="s">
        <v>49</v>
      </c>
      <c r="C6" t="s">
        <v>50</v>
      </c>
      <c r="E6">
        <v>0</v>
      </c>
      <c r="F6">
        <v>150</v>
      </c>
      <c r="G6">
        <v>357</v>
      </c>
      <c r="H6">
        <v>19.125</v>
      </c>
      <c r="I6" t="s">
        <v>41</v>
      </c>
      <c r="J6">
        <v>50.375</v>
      </c>
      <c r="K6" t="s">
        <v>51</v>
      </c>
      <c r="L6" t="s">
        <v>27</v>
      </c>
      <c r="M6" t="s">
        <v>28</v>
      </c>
      <c r="N6"/>
      <c r="O6" t="s">
        <v>44</v>
      </c>
      <c r="P6" t="s">
        <v>45</v>
      </c>
      <c r="Q6" t="s">
        <v>34</v>
      </c>
      <c r="R6" t="s">
        <v>43</v>
      </c>
      <c r="S6" t="s">
        <v>29</v>
      </c>
      <c r="T6" t="s">
        <v>34</v>
      </c>
      <c r="U6" t="s">
        <v>36</v>
      </c>
      <c r="V6" t="s">
        <v>35</v>
      </c>
      <c r="W6" t="s">
        <v>34</v>
      </c>
      <c r="X6" t="s">
        <v>38</v>
      </c>
    </row>
    <row r="7" spans="1:24" x14ac:dyDescent="0.25">
      <c r="A7" s="1">
        <v>28</v>
      </c>
      <c r="B7" t="s">
        <v>52</v>
      </c>
      <c r="C7" t="s">
        <v>53</v>
      </c>
      <c r="E7">
        <v>0</v>
      </c>
      <c r="F7">
        <v>175</v>
      </c>
      <c r="G7">
        <v>382</v>
      </c>
      <c r="H7">
        <v>19.125</v>
      </c>
      <c r="I7" t="s">
        <v>41</v>
      </c>
      <c r="J7">
        <v>62.75</v>
      </c>
      <c r="K7" t="s">
        <v>54</v>
      </c>
      <c r="L7" t="s">
        <v>27</v>
      </c>
      <c r="M7" t="s">
        <v>28</v>
      </c>
      <c r="N7"/>
      <c r="O7" t="s">
        <v>44</v>
      </c>
      <c r="P7" t="s">
        <v>45</v>
      </c>
      <c r="Q7" t="s">
        <v>34</v>
      </c>
      <c r="R7" t="s">
        <v>43</v>
      </c>
      <c r="S7" t="s">
        <v>29</v>
      </c>
      <c r="T7" t="s">
        <v>34</v>
      </c>
      <c r="U7" t="s">
        <v>36</v>
      </c>
      <c r="V7" t="s">
        <v>35</v>
      </c>
      <c r="W7" t="s">
        <v>37</v>
      </c>
      <c r="X7" t="s">
        <v>38</v>
      </c>
    </row>
    <row r="8" spans="1:24" x14ac:dyDescent="0.25">
      <c r="A8" s="1">
        <v>29</v>
      </c>
      <c r="B8" t="s">
        <v>55</v>
      </c>
      <c r="C8" t="s">
        <v>56</v>
      </c>
      <c r="E8">
        <v>0</v>
      </c>
      <c r="F8">
        <v>175</v>
      </c>
      <c r="G8">
        <v>424</v>
      </c>
      <c r="H8">
        <v>19.125</v>
      </c>
      <c r="I8" t="s">
        <v>41</v>
      </c>
      <c r="J8">
        <v>73.75</v>
      </c>
      <c r="K8" t="s">
        <v>57</v>
      </c>
      <c r="L8" t="s">
        <v>27</v>
      </c>
      <c r="M8" t="s">
        <v>28</v>
      </c>
      <c r="N8"/>
      <c r="O8" t="s">
        <v>44</v>
      </c>
      <c r="P8" t="s">
        <v>45</v>
      </c>
      <c r="Q8" t="s">
        <v>34</v>
      </c>
      <c r="R8" t="s">
        <v>43</v>
      </c>
      <c r="S8" t="s">
        <v>29</v>
      </c>
      <c r="T8" t="s">
        <v>34</v>
      </c>
      <c r="U8" t="s">
        <v>36</v>
      </c>
      <c r="V8" t="s">
        <v>35</v>
      </c>
      <c r="W8" t="s">
        <v>37</v>
      </c>
      <c r="X8" t="s">
        <v>38</v>
      </c>
    </row>
    <row r="9" spans="1:24" x14ac:dyDescent="0.25">
      <c r="A9" s="1">
        <v>30</v>
      </c>
      <c r="B9" t="s">
        <v>58</v>
      </c>
      <c r="C9" t="s">
        <v>59</v>
      </c>
      <c r="E9">
        <v>0</v>
      </c>
      <c r="F9">
        <v>150</v>
      </c>
      <c r="G9">
        <v>280</v>
      </c>
      <c r="H9">
        <v>26.25</v>
      </c>
      <c r="I9" t="s">
        <v>60</v>
      </c>
      <c r="J9">
        <v>25.75</v>
      </c>
      <c r="K9" t="s">
        <v>42</v>
      </c>
      <c r="L9" t="s">
        <v>27</v>
      </c>
      <c r="M9" t="s">
        <v>28</v>
      </c>
      <c r="N9"/>
      <c r="O9" t="s">
        <v>44</v>
      </c>
      <c r="P9" t="s">
        <v>45</v>
      </c>
      <c r="Q9" t="s">
        <v>34</v>
      </c>
      <c r="R9" t="s">
        <v>43</v>
      </c>
      <c r="S9" t="s">
        <v>29</v>
      </c>
      <c r="T9" t="s">
        <v>34</v>
      </c>
      <c r="U9" t="s">
        <v>36</v>
      </c>
      <c r="V9" t="s">
        <v>35</v>
      </c>
      <c r="W9" t="s">
        <v>37</v>
      </c>
      <c r="X9" t="s">
        <v>38</v>
      </c>
    </row>
    <row r="10" spans="1:24" x14ac:dyDescent="0.25">
      <c r="A10" s="1">
        <v>31</v>
      </c>
      <c r="B10" t="s">
        <v>61</v>
      </c>
      <c r="C10" t="s">
        <v>62</v>
      </c>
      <c r="E10">
        <v>0</v>
      </c>
      <c r="F10">
        <v>150</v>
      </c>
      <c r="G10">
        <v>342</v>
      </c>
      <c r="H10">
        <v>26.25</v>
      </c>
      <c r="I10" t="s">
        <v>60</v>
      </c>
      <c r="J10">
        <v>38.125</v>
      </c>
      <c r="K10" t="s">
        <v>48</v>
      </c>
      <c r="L10" t="s">
        <v>27</v>
      </c>
      <c r="M10" t="s">
        <v>28</v>
      </c>
      <c r="N10"/>
      <c r="O10" t="s">
        <v>44</v>
      </c>
      <c r="P10" t="s">
        <v>45</v>
      </c>
      <c r="Q10" t="s">
        <v>34</v>
      </c>
      <c r="R10" t="s">
        <v>43</v>
      </c>
      <c r="S10" t="s">
        <v>29</v>
      </c>
      <c r="T10" t="s">
        <v>34</v>
      </c>
      <c r="U10" t="s">
        <v>36</v>
      </c>
      <c r="V10" t="s">
        <v>35</v>
      </c>
      <c r="W10" t="s">
        <v>37</v>
      </c>
      <c r="X10" t="s">
        <v>38</v>
      </c>
    </row>
    <row r="11" spans="1:24" x14ac:dyDescent="0.25">
      <c r="A11" s="1">
        <v>32</v>
      </c>
      <c r="B11" t="s">
        <v>63</v>
      </c>
      <c r="C11" t="s">
        <v>64</v>
      </c>
      <c r="E11">
        <v>0</v>
      </c>
      <c r="F11">
        <v>150</v>
      </c>
      <c r="G11">
        <v>404</v>
      </c>
      <c r="H11">
        <v>26.25</v>
      </c>
      <c r="I11" t="s">
        <v>60</v>
      </c>
      <c r="J11">
        <v>50.375</v>
      </c>
      <c r="K11" t="s">
        <v>51</v>
      </c>
      <c r="L11" t="s">
        <v>27</v>
      </c>
      <c r="M11" t="s">
        <v>28</v>
      </c>
      <c r="N11"/>
      <c r="O11" t="s">
        <v>44</v>
      </c>
      <c r="P11" t="s">
        <v>45</v>
      </c>
      <c r="Q11" t="s">
        <v>34</v>
      </c>
      <c r="R11" t="s">
        <v>43</v>
      </c>
      <c r="S11" t="s">
        <v>29</v>
      </c>
      <c r="T11" t="s">
        <v>34</v>
      </c>
      <c r="U11" t="s">
        <v>36</v>
      </c>
      <c r="V11" t="s">
        <v>35</v>
      </c>
      <c r="W11" t="s">
        <v>37</v>
      </c>
      <c r="X11" t="s">
        <v>38</v>
      </c>
    </row>
    <row r="12" spans="1:24" x14ac:dyDescent="0.25">
      <c r="B12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B13"/>
      <c r="C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B14"/>
      <c r="C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B15"/>
      <c r="C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B16"/>
      <c r="C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2:24" x14ac:dyDescent="0.25">
      <c r="B17"/>
      <c r="C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2:24" x14ac:dyDescent="0.25">
      <c r="B18"/>
      <c r="C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2:24" x14ac:dyDescent="0.25">
      <c r="B19"/>
      <c r="C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2:24" x14ac:dyDescent="0.25"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2:24" x14ac:dyDescent="0.25">
      <c r="B21"/>
      <c r="C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2:24" x14ac:dyDescent="0.25">
      <c r="B22"/>
      <c r="C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2:24" x14ac:dyDescent="0.25">
      <c r="B23"/>
      <c r="C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2:24" x14ac:dyDescent="0.25">
      <c r="B24"/>
      <c r="C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2:24" x14ac:dyDescent="0.25">
      <c r="B25"/>
      <c r="C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2:24" x14ac:dyDescent="0.25">
      <c r="B26"/>
      <c r="C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2:24" x14ac:dyDescent="0.25">
      <c r="B27"/>
      <c r="C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25">
      <c r="B28"/>
      <c r="C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2:24" x14ac:dyDescent="0.25">
      <c r="B29"/>
      <c r="C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2:24" x14ac:dyDescent="0.25">
      <c r="B30"/>
      <c r="C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2:24" x14ac:dyDescent="0.25">
      <c r="B31"/>
      <c r="C31"/>
      <c r="E31"/>
      <c r="F31"/>
      <c r="G31"/>
      <c r="H31"/>
      <c r="I31" s="2"/>
      <c r="J31"/>
      <c r="K31" s="2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2:24" x14ac:dyDescent="0.25">
      <c r="B32"/>
      <c r="C32"/>
      <c r="E32"/>
      <c r="F32"/>
      <c r="G32"/>
      <c r="H32"/>
      <c r="I32" s="2"/>
      <c r="J32"/>
      <c r="K32" s="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2:24" x14ac:dyDescent="0.25">
      <c r="B33"/>
      <c r="C33"/>
      <c r="E33"/>
      <c r="F33"/>
      <c r="G33"/>
      <c r="H33"/>
      <c r="I33" s="2"/>
      <c r="J33"/>
      <c r="K33" s="2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2:24" x14ac:dyDescent="0.25">
      <c r="B34"/>
      <c r="C34"/>
      <c r="E34"/>
      <c r="F34"/>
      <c r="G34"/>
      <c r="H34"/>
      <c r="I34" s="2"/>
      <c r="J34"/>
      <c r="K34" s="2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2:24" x14ac:dyDescent="0.25">
      <c r="B35"/>
      <c r="C35"/>
      <c r="E35"/>
      <c r="F35"/>
      <c r="G35"/>
      <c r="H35"/>
      <c r="I35" s="2"/>
      <c r="J35"/>
      <c r="K35" s="2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2:24" x14ac:dyDescent="0.25">
      <c r="B36"/>
      <c r="C36"/>
      <c r="E36"/>
      <c r="F36"/>
      <c r="G36"/>
      <c r="H36"/>
      <c r="I36" s="2"/>
      <c r="J36"/>
      <c r="K36" s="2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2:24" x14ac:dyDescent="0.25">
      <c r="B37"/>
      <c r="C37"/>
      <c r="E37"/>
      <c r="F37"/>
      <c r="G37"/>
      <c r="H37"/>
      <c r="I37" s="2"/>
      <c r="J37"/>
      <c r="K37" s="2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2:24" x14ac:dyDescent="0.25">
      <c r="B38"/>
      <c r="C38"/>
      <c r="E38"/>
      <c r="F38"/>
      <c r="G38"/>
      <c r="H38"/>
      <c r="I38" s="2"/>
      <c r="J38"/>
      <c r="K38" s="2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2:24" x14ac:dyDescent="0.25">
      <c r="B39"/>
      <c r="C39"/>
      <c r="E39"/>
      <c r="F39"/>
      <c r="G39"/>
      <c r="H39"/>
      <c r="I39" s="2"/>
      <c r="J39"/>
      <c r="K39" s="2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2:24" x14ac:dyDescent="0.25">
      <c r="B40"/>
      <c r="C40"/>
      <c r="E40"/>
      <c r="F40"/>
      <c r="G40"/>
      <c r="H40"/>
      <c r="I40" s="2"/>
      <c r="J40"/>
      <c r="K40" s="2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2:24" x14ac:dyDescent="0.25">
      <c r="B41"/>
      <c r="C41"/>
      <c r="E41"/>
      <c r="F41"/>
      <c r="G41"/>
      <c r="H41"/>
      <c r="I41" s="2"/>
      <c r="J41"/>
      <c r="K41" s="2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2:24" x14ac:dyDescent="0.25">
      <c r="B42"/>
      <c r="C42"/>
      <c r="E42"/>
      <c r="F42"/>
      <c r="G42"/>
      <c r="H42"/>
      <c r="I42" s="2"/>
      <c r="J42"/>
      <c r="K42" s="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2:24" x14ac:dyDescent="0.25">
      <c r="B43"/>
      <c r="C43"/>
      <c r="E43"/>
      <c r="F43"/>
      <c r="G43"/>
      <c r="H43"/>
      <c r="I43" s="2"/>
      <c r="J43"/>
      <c r="K43" s="2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2:24" x14ac:dyDescent="0.25">
      <c r="B44"/>
      <c r="C44"/>
      <c r="E44"/>
      <c r="F44"/>
      <c r="G44"/>
      <c r="H44"/>
      <c r="I44" s="2"/>
      <c r="J44"/>
      <c r="K44" s="2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2:24" x14ac:dyDescent="0.25">
      <c r="B45"/>
      <c r="C45"/>
      <c r="E45"/>
      <c r="F45"/>
      <c r="G45"/>
      <c r="H45"/>
      <c r="I45" s="2"/>
      <c r="J45"/>
      <c r="K45" s="2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2:24" x14ac:dyDescent="0.25">
      <c r="B46"/>
      <c r="C46"/>
      <c r="E46"/>
      <c r="F46"/>
      <c r="G46"/>
      <c r="H46"/>
      <c r="I46" s="2"/>
      <c r="J46"/>
      <c r="K46" s="2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2:24" x14ac:dyDescent="0.25">
      <c r="B47"/>
      <c r="C47"/>
      <c r="E47"/>
      <c r="F47"/>
      <c r="G47"/>
      <c r="H47"/>
      <c r="I47" s="2"/>
      <c r="J47"/>
      <c r="K47" s="2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2:24" x14ac:dyDescent="0.25">
      <c r="B48"/>
      <c r="C48"/>
      <c r="E48"/>
      <c r="F48"/>
      <c r="G48"/>
      <c r="H48"/>
      <c r="I48" s="2"/>
      <c r="J48"/>
      <c r="K48" s="2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2:24" x14ac:dyDescent="0.25">
      <c r="B49"/>
      <c r="C49"/>
      <c r="E49"/>
      <c r="F49"/>
      <c r="G49"/>
      <c r="H49"/>
      <c r="I49" s="2"/>
      <c r="J49"/>
      <c r="K49" s="2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 x14ac:dyDescent="0.25">
      <c r="B50"/>
      <c r="C50"/>
      <c r="E50"/>
      <c r="F50"/>
      <c r="G50"/>
      <c r="H50"/>
      <c r="I50" s="2"/>
      <c r="J50"/>
      <c r="K50" s="2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2:24" x14ac:dyDescent="0.25">
      <c r="B51"/>
      <c r="C51"/>
      <c r="E51"/>
      <c r="F51"/>
      <c r="G51"/>
      <c r="H51"/>
      <c r="I51" s="2"/>
      <c r="J51"/>
      <c r="K51" s="2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 x14ac:dyDescent="0.25">
      <c r="B52"/>
      <c r="C52"/>
      <c r="E52"/>
      <c r="F52"/>
      <c r="G52"/>
      <c r="H52"/>
      <c r="I52" s="2"/>
      <c r="J52"/>
      <c r="K52" s="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2:24" x14ac:dyDescent="0.25">
      <c r="B53"/>
      <c r="C53"/>
      <c r="E53"/>
      <c r="F53"/>
      <c r="G53"/>
      <c r="H53"/>
      <c r="I53" s="2"/>
      <c r="J53"/>
      <c r="K53" s="2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2:24" x14ac:dyDescent="0.25">
      <c r="B54"/>
      <c r="C54"/>
      <c r="E54"/>
      <c r="F54"/>
      <c r="G54"/>
      <c r="H54"/>
      <c r="I54" s="2"/>
      <c r="J54"/>
      <c r="K54" s="2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 x14ac:dyDescent="0.25">
      <c r="B55"/>
      <c r="C55"/>
      <c r="E55"/>
      <c r="F55"/>
      <c r="G55"/>
      <c r="H55"/>
      <c r="I55" s="2"/>
      <c r="J55"/>
      <c r="K55" s="2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2:24" x14ac:dyDescent="0.25">
      <c r="B56"/>
      <c r="C56"/>
      <c r="E56"/>
      <c r="F56"/>
      <c r="G56"/>
      <c r="H56"/>
      <c r="I56" s="2"/>
      <c r="J56"/>
      <c r="K56" s="2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 x14ac:dyDescent="0.25">
      <c r="B57"/>
      <c r="C57"/>
      <c r="E57"/>
      <c r="F57"/>
      <c r="G57"/>
      <c r="H57"/>
      <c r="I57" s="2"/>
      <c r="J57"/>
      <c r="K57" s="2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2:24" x14ac:dyDescent="0.25">
      <c r="B58"/>
      <c r="C58"/>
      <c r="E58"/>
      <c r="F58"/>
      <c r="G58"/>
      <c r="H58"/>
      <c r="I58" s="2"/>
      <c r="J58"/>
      <c r="K58" s="2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4" x14ac:dyDescent="0.25">
      <c r="B59"/>
      <c r="C59"/>
      <c r="E59"/>
      <c r="F59"/>
      <c r="G59"/>
      <c r="H59"/>
      <c r="I59" s="2"/>
      <c r="J59"/>
      <c r="K59" s="2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 x14ac:dyDescent="0.25">
      <c r="B60"/>
      <c r="C60"/>
      <c r="E60"/>
      <c r="F60"/>
      <c r="G60"/>
      <c r="H60"/>
      <c r="I60" s="2"/>
      <c r="J60"/>
      <c r="K60" s="2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2:24" x14ac:dyDescent="0.25">
      <c r="B61"/>
      <c r="C61"/>
      <c r="E61"/>
      <c r="F61"/>
      <c r="G61"/>
      <c r="H61"/>
      <c r="I61" s="2"/>
      <c r="J61"/>
      <c r="K61" s="2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 x14ac:dyDescent="0.25">
      <c r="B62"/>
      <c r="C62"/>
      <c r="E62"/>
      <c r="F62"/>
      <c r="G62"/>
      <c r="H62"/>
      <c r="I62" s="2"/>
      <c r="J62"/>
      <c r="K62" s="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2:24" x14ac:dyDescent="0.25">
      <c r="B63"/>
      <c r="C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2:24" x14ac:dyDescent="0.25">
      <c r="B64"/>
      <c r="C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 x14ac:dyDescent="0.25">
      <c r="B65"/>
      <c r="C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2:24" x14ac:dyDescent="0.25">
      <c r="B66"/>
      <c r="C66"/>
      <c r="E66"/>
      <c r="F66" s="3"/>
      <c r="G66"/>
      <c r="H66"/>
      <c r="I66" s="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 x14ac:dyDescent="0.25">
      <c r="B67"/>
      <c r="C67"/>
      <c r="E67"/>
      <c r="F67"/>
      <c r="G67"/>
      <c r="H67"/>
      <c r="I67" s="2"/>
      <c r="J67"/>
      <c r="K67" s="2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x14ac:dyDescent="0.25">
      <c r="B68"/>
      <c r="C68"/>
      <c r="E68"/>
      <c r="F68"/>
      <c r="G68"/>
      <c r="H68"/>
      <c r="I68" s="2"/>
      <c r="J68"/>
      <c r="K68" s="2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 x14ac:dyDescent="0.25">
      <c r="B69"/>
      <c r="C69"/>
      <c r="E69"/>
      <c r="F69"/>
      <c r="G69"/>
      <c r="H69"/>
      <c r="I69" s="2"/>
      <c r="J69"/>
      <c r="K69" s="2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 x14ac:dyDescent="0.25">
      <c r="B70"/>
      <c r="C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2:24" x14ac:dyDescent="0.25">
      <c r="B71"/>
      <c r="C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2:24" x14ac:dyDescent="0.25">
      <c r="B72"/>
      <c r="C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x14ac:dyDescent="0.25">
      <c r="B73"/>
      <c r="C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2:24" x14ac:dyDescent="0.25">
      <c r="B74"/>
      <c r="C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24" x14ac:dyDescent="0.25">
      <c r="B75"/>
      <c r="C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24" x14ac:dyDescent="0.25">
      <c r="B76"/>
      <c r="C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24" x14ac:dyDescent="0.25">
      <c r="B77"/>
      <c r="C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24" x14ac:dyDescent="0.25">
      <c r="B78"/>
      <c r="C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24" x14ac:dyDescent="0.25">
      <c r="B79"/>
      <c r="C79"/>
      <c r="E79"/>
      <c r="F79"/>
      <c r="G79"/>
      <c r="H79"/>
      <c r="I79"/>
      <c r="J79"/>
      <c r="K79" s="2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2:24" x14ac:dyDescent="0.25">
      <c r="B80"/>
      <c r="C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2:24" x14ac:dyDescent="0.25">
      <c r="B81"/>
      <c r="C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2:24" x14ac:dyDescent="0.25">
      <c r="B82"/>
      <c r="C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2:24" x14ac:dyDescent="0.25">
      <c r="B83"/>
      <c r="C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2:24" x14ac:dyDescent="0.25">
      <c r="B84"/>
      <c r="C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2:24" x14ac:dyDescent="0.25">
      <c r="B85"/>
      <c r="C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2:24" x14ac:dyDescent="0.25">
      <c r="B86"/>
      <c r="C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4" x14ac:dyDescent="0.25">
      <c r="B87"/>
      <c r="C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4" x14ac:dyDescent="0.25">
      <c r="B88"/>
      <c r="C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4" x14ac:dyDescent="0.25">
      <c r="B89"/>
      <c r="C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4" x14ac:dyDescent="0.25">
      <c r="B90"/>
      <c r="C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4" x14ac:dyDescent="0.25">
      <c r="B91"/>
      <c r="C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4" x14ac:dyDescent="0.25">
      <c r="B92"/>
      <c r="C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4" x14ac:dyDescent="0.25">
      <c r="B93"/>
      <c r="C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4" x14ac:dyDescent="0.25">
      <c r="B94"/>
      <c r="C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4" x14ac:dyDescent="0.25">
      <c r="B95"/>
      <c r="C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4" x14ac:dyDescent="0.25">
      <c r="B96"/>
      <c r="C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2:24" x14ac:dyDescent="0.25">
      <c r="B97"/>
      <c r="C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2:24" x14ac:dyDescent="0.25">
      <c r="B98"/>
      <c r="C98"/>
      <c r="E98"/>
      <c r="F98"/>
      <c r="G98"/>
      <c r="H98"/>
      <c r="I98" s="2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2:24" x14ac:dyDescent="0.25">
      <c r="B99"/>
      <c r="C99"/>
      <c r="E99"/>
      <c r="F99"/>
      <c r="G99"/>
      <c r="H99"/>
      <c r="I99" s="2"/>
      <c r="J99"/>
      <c r="K99" s="2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2:24" x14ac:dyDescent="0.25">
      <c r="B100"/>
      <c r="C100"/>
      <c r="E100"/>
      <c r="F100"/>
      <c r="G100"/>
      <c r="H100"/>
      <c r="I100" s="2"/>
      <c r="J100"/>
      <c r="K100" s="2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2:24" x14ac:dyDescent="0.25">
      <c r="B101"/>
      <c r="C101"/>
      <c r="E101"/>
      <c r="F101"/>
      <c r="G101"/>
      <c r="H101"/>
      <c r="I101" s="2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2:24" x14ac:dyDescent="0.25">
      <c r="B102"/>
      <c r="C102"/>
      <c r="E102"/>
      <c r="F102"/>
      <c r="G102"/>
      <c r="H102"/>
      <c r="I102" s="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2:24" x14ac:dyDescent="0.25">
      <c r="B103"/>
      <c r="C103"/>
      <c r="E103"/>
      <c r="F103"/>
      <c r="G103"/>
      <c r="H103"/>
      <c r="I103" s="2"/>
      <c r="J103"/>
      <c r="K103" s="2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2:24" x14ac:dyDescent="0.25">
      <c r="B104"/>
      <c r="C104"/>
      <c r="E104"/>
      <c r="F104"/>
      <c r="G104"/>
      <c r="H104"/>
      <c r="I104"/>
      <c r="J104"/>
      <c r="K104" s="2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2:24" x14ac:dyDescent="0.25">
      <c r="B105"/>
      <c r="C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2:24" x14ac:dyDescent="0.25">
      <c r="B106"/>
      <c r="C106"/>
      <c r="E106"/>
      <c r="F106"/>
      <c r="G106"/>
      <c r="H106"/>
      <c r="I106" s="2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2:24" x14ac:dyDescent="0.25">
      <c r="B107"/>
      <c r="C107"/>
      <c r="E107"/>
      <c r="F107"/>
      <c r="G107"/>
      <c r="H107"/>
      <c r="I107" s="2"/>
      <c r="J107"/>
      <c r="K107" s="2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2:24" x14ac:dyDescent="0.25">
      <c r="B108"/>
      <c r="C108"/>
      <c r="E108"/>
      <c r="F108"/>
      <c r="G108"/>
      <c r="H108"/>
      <c r="I108" s="2"/>
      <c r="J108"/>
      <c r="K108" s="2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2:24" x14ac:dyDescent="0.25">
      <c r="B109"/>
      <c r="C109"/>
      <c r="E109"/>
      <c r="F109"/>
      <c r="G109"/>
      <c r="H109"/>
      <c r="I109" s="2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2:24" x14ac:dyDescent="0.25">
      <c r="B110"/>
      <c r="C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2:24" x14ac:dyDescent="0.25">
      <c r="B111"/>
      <c r="C111"/>
      <c r="E111"/>
      <c r="F111"/>
      <c r="G111"/>
      <c r="H111"/>
      <c r="I111"/>
      <c r="J111"/>
      <c r="K111" s="2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2:24" x14ac:dyDescent="0.25">
      <c r="B112"/>
      <c r="C112"/>
      <c r="E112"/>
      <c r="F112"/>
      <c r="G112"/>
      <c r="H112"/>
      <c r="I112"/>
      <c r="J112"/>
      <c r="K112" s="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2:24" x14ac:dyDescent="0.25">
      <c r="B113"/>
      <c r="C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2:24" x14ac:dyDescent="0.25">
      <c r="B114"/>
      <c r="C114"/>
      <c r="E114"/>
      <c r="F114"/>
      <c r="G114"/>
      <c r="H114"/>
      <c r="I114" s="2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2:24" x14ac:dyDescent="0.25">
      <c r="B115"/>
      <c r="C115"/>
      <c r="E115"/>
      <c r="F115"/>
      <c r="G115"/>
      <c r="H115"/>
      <c r="I115" s="2"/>
      <c r="J115"/>
      <c r="K115" s="2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2:24" x14ac:dyDescent="0.25">
      <c r="B116"/>
      <c r="C116"/>
      <c r="E116"/>
      <c r="F116"/>
      <c r="G116"/>
      <c r="H116"/>
      <c r="I116" s="2"/>
      <c r="J116"/>
      <c r="K116" s="2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2:24" x14ac:dyDescent="0.25">
      <c r="B117"/>
      <c r="C117"/>
      <c r="E117"/>
      <c r="F117"/>
      <c r="G117"/>
      <c r="H117"/>
      <c r="I117" s="2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2:24" x14ac:dyDescent="0.25">
      <c r="B118"/>
      <c r="C118"/>
      <c r="E118"/>
      <c r="F118"/>
      <c r="G118"/>
      <c r="H118"/>
      <c r="I118" s="2"/>
      <c r="J118"/>
      <c r="K118" s="2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2:24" x14ac:dyDescent="0.25">
      <c r="B119"/>
      <c r="C119"/>
      <c r="E119"/>
      <c r="F119"/>
      <c r="G119"/>
      <c r="H119"/>
      <c r="I119" s="2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2:24" x14ac:dyDescent="0.25">
      <c r="B120"/>
      <c r="C120"/>
      <c r="E120"/>
      <c r="F120"/>
      <c r="G120"/>
      <c r="H120"/>
      <c r="I120" s="2"/>
      <c r="J120"/>
      <c r="K120" s="2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2:24" x14ac:dyDescent="0.25">
      <c r="B121"/>
      <c r="C121"/>
      <c r="E121"/>
      <c r="F121"/>
      <c r="G121"/>
      <c r="H121"/>
      <c r="I121" s="2"/>
      <c r="J121"/>
      <c r="K121" s="2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2:24" x14ac:dyDescent="0.25">
      <c r="B122"/>
      <c r="C122"/>
      <c r="E122"/>
      <c r="F122"/>
      <c r="G122"/>
      <c r="H122"/>
      <c r="I122" s="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2:24" x14ac:dyDescent="0.25">
      <c r="B123"/>
      <c r="C123"/>
      <c r="E123"/>
      <c r="F123"/>
      <c r="G123"/>
      <c r="H123"/>
      <c r="I123" s="2"/>
      <c r="J123"/>
      <c r="K123" s="2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2:24" x14ac:dyDescent="0.25">
      <c r="B124"/>
      <c r="C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2:24" x14ac:dyDescent="0.25">
      <c r="B125"/>
      <c r="C125"/>
      <c r="E125"/>
      <c r="F125"/>
      <c r="G125"/>
      <c r="H125"/>
      <c r="I125"/>
      <c r="J125"/>
      <c r="K125" s="2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2:24" x14ac:dyDescent="0.25">
      <c r="B126"/>
      <c r="C126"/>
      <c r="E126"/>
      <c r="F126"/>
      <c r="G126"/>
      <c r="H126"/>
      <c r="I126"/>
      <c r="J126"/>
      <c r="K126" s="2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2:24" x14ac:dyDescent="0.25">
      <c r="B127"/>
      <c r="C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2:24" x14ac:dyDescent="0.25">
      <c r="B128"/>
      <c r="C128"/>
      <c r="E128"/>
      <c r="F128"/>
      <c r="G128"/>
      <c r="H128"/>
      <c r="I128"/>
      <c r="J128"/>
      <c r="K128" s="2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2:24" x14ac:dyDescent="0.25">
      <c r="B129"/>
      <c r="C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2:24" x14ac:dyDescent="0.25">
      <c r="B130"/>
      <c r="C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2:24" x14ac:dyDescent="0.25">
      <c r="B131"/>
      <c r="C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2:24" x14ac:dyDescent="0.25">
      <c r="B132"/>
      <c r="C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2:24" x14ac:dyDescent="0.25">
      <c r="B133"/>
      <c r="C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2:24" x14ac:dyDescent="0.25">
      <c r="B134"/>
      <c r="C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2:24" x14ac:dyDescent="0.25">
      <c r="B135"/>
      <c r="C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2:24" x14ac:dyDescent="0.25">
      <c r="B136"/>
      <c r="C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2:24" x14ac:dyDescent="0.25">
      <c r="B137"/>
      <c r="C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2:24" x14ac:dyDescent="0.25">
      <c r="B138"/>
      <c r="C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2:24" x14ac:dyDescent="0.25">
      <c r="B139"/>
      <c r="C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2:24" x14ac:dyDescent="0.25">
      <c r="B140"/>
      <c r="C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2:24" x14ac:dyDescent="0.25">
      <c r="B141"/>
      <c r="C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2:24" x14ac:dyDescent="0.25">
      <c r="B142"/>
      <c r="C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2:24" x14ac:dyDescent="0.25">
      <c r="B143"/>
      <c r="C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2:24" x14ac:dyDescent="0.25">
      <c r="B144"/>
      <c r="C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2:24" x14ac:dyDescent="0.25">
      <c r="B145"/>
      <c r="C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2:24" x14ac:dyDescent="0.25">
      <c r="B146"/>
      <c r="C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 x14ac:dyDescent="0.25">
      <c r="B147"/>
      <c r="C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 x14ac:dyDescent="0.25">
      <c r="B148"/>
      <c r="C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 x14ac:dyDescent="0.25">
      <c r="B149"/>
      <c r="C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 x14ac:dyDescent="0.25">
      <c r="B150"/>
      <c r="C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 x14ac:dyDescent="0.25">
      <c r="B151"/>
      <c r="C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 x14ac:dyDescent="0.25">
      <c r="B152"/>
      <c r="C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 x14ac:dyDescent="0.25">
      <c r="B153"/>
      <c r="C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 x14ac:dyDescent="0.25">
      <c r="B154"/>
      <c r="C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 x14ac:dyDescent="0.25">
      <c r="B155"/>
      <c r="C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 x14ac:dyDescent="0.25">
      <c r="B156"/>
      <c r="C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 x14ac:dyDescent="0.25">
      <c r="B157"/>
      <c r="C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 x14ac:dyDescent="0.25">
      <c r="B158"/>
      <c r="C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 x14ac:dyDescent="0.25">
      <c r="B159"/>
      <c r="C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 x14ac:dyDescent="0.25">
      <c r="B160"/>
      <c r="C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 x14ac:dyDescent="0.25">
      <c r="B161"/>
      <c r="C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 x14ac:dyDescent="0.25">
      <c r="B162"/>
      <c r="C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 x14ac:dyDescent="0.25">
      <c r="B163"/>
      <c r="C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 x14ac:dyDescent="0.25">
      <c r="B164"/>
      <c r="C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 x14ac:dyDescent="0.25">
      <c r="B165"/>
      <c r="C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 x14ac:dyDescent="0.25">
      <c r="B166"/>
      <c r="C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 x14ac:dyDescent="0.25">
      <c r="B167"/>
      <c r="C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 x14ac:dyDescent="0.25">
      <c r="B168"/>
      <c r="C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 x14ac:dyDescent="0.25">
      <c r="B169"/>
      <c r="C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 x14ac:dyDescent="0.25">
      <c r="B170"/>
      <c r="C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 x14ac:dyDescent="0.25">
      <c r="B171"/>
      <c r="C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 x14ac:dyDescent="0.25">
      <c r="B172"/>
      <c r="C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 x14ac:dyDescent="0.25">
      <c r="B173"/>
      <c r="C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 x14ac:dyDescent="0.25">
      <c r="B174"/>
      <c r="C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 x14ac:dyDescent="0.25">
      <c r="B175"/>
      <c r="C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 x14ac:dyDescent="0.25">
      <c r="B176"/>
      <c r="C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2:24" x14ac:dyDescent="0.25">
      <c r="B177"/>
      <c r="C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2:24" x14ac:dyDescent="0.25">
      <c r="B178"/>
      <c r="C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2:24" x14ac:dyDescent="0.25">
      <c r="B179"/>
      <c r="C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2:24" x14ac:dyDescent="0.25">
      <c r="B180"/>
      <c r="C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2:24" x14ac:dyDescent="0.25">
      <c r="B181"/>
      <c r="C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2:24" x14ac:dyDescent="0.25">
      <c r="B182"/>
      <c r="C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2:24" x14ac:dyDescent="0.25">
      <c r="B183"/>
      <c r="C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2:24" x14ac:dyDescent="0.25">
      <c r="B184"/>
      <c r="C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2:24" x14ac:dyDescent="0.25">
      <c r="B185"/>
      <c r="C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2:24" x14ac:dyDescent="0.25">
      <c r="B186"/>
      <c r="C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2:24" x14ac:dyDescent="0.25">
      <c r="B187"/>
      <c r="C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2:24" x14ac:dyDescent="0.25">
      <c r="B188"/>
      <c r="C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2:24" x14ac:dyDescent="0.25">
      <c r="B189"/>
      <c r="C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2:24" x14ac:dyDescent="0.25">
      <c r="B190"/>
      <c r="C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2:24" x14ac:dyDescent="0.25">
      <c r="B191"/>
      <c r="C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2:24" x14ac:dyDescent="0.25">
      <c r="B192"/>
      <c r="C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 x14ac:dyDescent="0.25">
      <c r="B193"/>
      <c r="C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 x14ac:dyDescent="0.25">
      <c r="B194"/>
      <c r="C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 x14ac:dyDescent="0.25">
      <c r="B195"/>
      <c r="C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 x14ac:dyDescent="0.25">
      <c r="B196"/>
      <c r="C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 x14ac:dyDescent="0.25">
      <c r="B197"/>
      <c r="C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 x14ac:dyDescent="0.25">
      <c r="B198"/>
      <c r="C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 x14ac:dyDescent="0.25">
      <c r="B199"/>
      <c r="C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 x14ac:dyDescent="0.25">
      <c r="B200"/>
      <c r="C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 x14ac:dyDescent="0.25">
      <c r="B201"/>
      <c r="C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 x14ac:dyDescent="0.25">
      <c r="B202"/>
      <c r="C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 x14ac:dyDescent="0.25">
      <c r="B203"/>
      <c r="C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 x14ac:dyDescent="0.25">
      <c r="B204"/>
      <c r="C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2:24" x14ac:dyDescent="0.25">
      <c r="B205"/>
      <c r="C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2:24" x14ac:dyDescent="0.25">
      <c r="B206"/>
      <c r="C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2:24" x14ac:dyDescent="0.25">
      <c r="B207"/>
      <c r="C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2:24" x14ac:dyDescent="0.25">
      <c r="B208"/>
      <c r="C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2:24" x14ac:dyDescent="0.25">
      <c r="B209"/>
      <c r="C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2:24" x14ac:dyDescent="0.25">
      <c r="B210"/>
      <c r="C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2:24" x14ac:dyDescent="0.25">
      <c r="B211"/>
      <c r="C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2:24" x14ac:dyDescent="0.25">
      <c r="B212"/>
      <c r="C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2:24" x14ac:dyDescent="0.25">
      <c r="B213"/>
      <c r="C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2:24" x14ac:dyDescent="0.25">
      <c r="B214"/>
      <c r="C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2:24" x14ac:dyDescent="0.25">
      <c r="B215"/>
      <c r="C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2:24" x14ac:dyDescent="0.25">
      <c r="B216"/>
      <c r="C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2:24" x14ac:dyDescent="0.25">
      <c r="B217"/>
      <c r="C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2:24" x14ac:dyDescent="0.25">
      <c r="B218"/>
      <c r="C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2:24" x14ac:dyDescent="0.25">
      <c r="B219"/>
      <c r="C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2:24" x14ac:dyDescent="0.25">
      <c r="B220"/>
      <c r="C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2:24" x14ac:dyDescent="0.25">
      <c r="B221"/>
      <c r="C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2:24" x14ac:dyDescent="0.25">
      <c r="B222"/>
      <c r="C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2:24" x14ac:dyDescent="0.25">
      <c r="B223"/>
      <c r="C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2:24" x14ac:dyDescent="0.25">
      <c r="B224"/>
      <c r="C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2:24" x14ac:dyDescent="0.25">
      <c r="B225"/>
      <c r="C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2:24" x14ac:dyDescent="0.25">
      <c r="B226"/>
      <c r="C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2:24" x14ac:dyDescent="0.25">
      <c r="B227"/>
      <c r="C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2:24" x14ac:dyDescent="0.25">
      <c r="B228"/>
      <c r="C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2:24" x14ac:dyDescent="0.25">
      <c r="B229"/>
      <c r="C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2:24" x14ac:dyDescent="0.25">
      <c r="B230"/>
      <c r="C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2:24" x14ac:dyDescent="0.25">
      <c r="B231"/>
      <c r="C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2:24" x14ac:dyDescent="0.25">
      <c r="B232"/>
      <c r="C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2:24" x14ac:dyDescent="0.25">
      <c r="B233"/>
      <c r="C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2:24" x14ac:dyDescent="0.25">
      <c r="B234"/>
      <c r="C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2:24" x14ac:dyDescent="0.25">
      <c r="B235"/>
      <c r="C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2:24" x14ac:dyDescent="0.25">
      <c r="B236"/>
      <c r="C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2:24" x14ac:dyDescent="0.25">
      <c r="B237"/>
      <c r="C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2:24" x14ac:dyDescent="0.25">
      <c r="B238"/>
      <c r="C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2:24" x14ac:dyDescent="0.25">
      <c r="B239"/>
      <c r="C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2:24" x14ac:dyDescent="0.25">
      <c r="B240"/>
      <c r="C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2:24" x14ac:dyDescent="0.25">
      <c r="B241"/>
      <c r="C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 x14ac:dyDescent="0.25">
      <c r="B242"/>
      <c r="C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 x14ac:dyDescent="0.25">
      <c r="B243"/>
      <c r="C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2:24" x14ac:dyDescent="0.25">
      <c r="B244"/>
      <c r="C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2:24" x14ac:dyDescent="0.25">
      <c r="B245"/>
      <c r="C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2:24" x14ac:dyDescent="0.25">
      <c r="B246"/>
      <c r="C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2:24" x14ac:dyDescent="0.25">
      <c r="B247"/>
      <c r="C247"/>
      <c r="E247"/>
      <c r="F247"/>
      <c r="G247"/>
      <c r="H247"/>
      <c r="I247" s="2"/>
      <c r="J247"/>
      <c r="K247" s="2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2:24" x14ac:dyDescent="0.25">
      <c r="B248"/>
      <c r="C248"/>
      <c r="E248"/>
      <c r="F248"/>
      <c r="G248"/>
      <c r="H248"/>
      <c r="I248" s="2"/>
      <c r="J248"/>
      <c r="K248" s="2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2:24" x14ac:dyDescent="0.25">
      <c r="B249"/>
      <c r="C249"/>
      <c r="E249"/>
      <c r="F249"/>
      <c r="G249"/>
      <c r="H249"/>
      <c r="I249" s="2"/>
      <c r="J249"/>
      <c r="K249" s="2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2:24" x14ac:dyDescent="0.25">
      <c r="B250"/>
      <c r="C250"/>
      <c r="E250"/>
      <c r="F250"/>
      <c r="G250"/>
      <c r="H250"/>
      <c r="I250" s="2"/>
      <c r="J250"/>
      <c r="K250" s="2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2:24" x14ac:dyDescent="0.25">
      <c r="B251"/>
      <c r="C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2:24" x14ac:dyDescent="0.25">
      <c r="B252"/>
      <c r="C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2:24" x14ac:dyDescent="0.25">
      <c r="B253"/>
      <c r="C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2:24" x14ac:dyDescent="0.25">
      <c r="B254"/>
      <c r="C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2:24" x14ac:dyDescent="0.25">
      <c r="B255"/>
      <c r="C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2:24" x14ac:dyDescent="0.25">
      <c r="B256"/>
      <c r="C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2:24" x14ac:dyDescent="0.25">
      <c r="B257"/>
      <c r="C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2:24" x14ac:dyDescent="0.25">
      <c r="B258"/>
      <c r="C258"/>
      <c r="E258"/>
      <c r="F258"/>
      <c r="G258"/>
      <c r="H258"/>
      <c r="I258" s="2"/>
      <c r="J258"/>
      <c r="K258" s="2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2:24" x14ac:dyDescent="0.25">
      <c r="B259"/>
      <c r="C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2:24" x14ac:dyDescent="0.25">
      <c r="B260"/>
      <c r="C260"/>
      <c r="E260"/>
      <c r="F260"/>
      <c r="G260"/>
      <c r="H260"/>
      <c r="I260" s="2"/>
      <c r="J260"/>
      <c r="K260" s="2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2:24" x14ac:dyDescent="0.25">
      <c r="B261"/>
      <c r="C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2:24" x14ac:dyDescent="0.25">
      <c r="B262"/>
      <c r="C262"/>
      <c r="E262"/>
      <c r="F262"/>
      <c r="G262"/>
      <c r="H262"/>
      <c r="I262" s="2"/>
      <c r="J262"/>
      <c r="K262" s="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2:24" x14ac:dyDescent="0.25">
      <c r="B263"/>
      <c r="C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2:24" x14ac:dyDescent="0.25">
      <c r="B264"/>
      <c r="C264"/>
      <c r="E264"/>
      <c r="F264"/>
      <c r="G264"/>
      <c r="H264"/>
      <c r="I264" s="2"/>
      <c r="J264"/>
      <c r="K264" s="2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2:24" x14ac:dyDescent="0.25">
      <c r="B265"/>
      <c r="C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2:24" x14ac:dyDescent="0.25">
      <c r="B266"/>
      <c r="C266"/>
      <c r="E266"/>
      <c r="F266"/>
      <c r="G266"/>
      <c r="H266"/>
      <c r="I266" s="2"/>
      <c r="J266"/>
      <c r="K266" s="2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2:24" x14ac:dyDescent="0.25">
      <c r="B267"/>
      <c r="C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2:24" x14ac:dyDescent="0.25">
      <c r="B268"/>
      <c r="C268"/>
      <c r="E268"/>
      <c r="F268"/>
      <c r="G268"/>
      <c r="H268"/>
      <c r="I268" s="2"/>
      <c r="J268"/>
      <c r="K268" s="2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2:24" x14ac:dyDescent="0.25">
      <c r="B269"/>
      <c r="C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2:24" x14ac:dyDescent="0.25">
      <c r="B270"/>
      <c r="C270"/>
      <c r="E270"/>
      <c r="F270"/>
      <c r="G270"/>
      <c r="H270"/>
      <c r="I270" s="2"/>
      <c r="J270"/>
      <c r="K270" s="2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2:24" x14ac:dyDescent="0.25">
      <c r="B271"/>
      <c r="C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2:24" x14ac:dyDescent="0.25">
      <c r="B272"/>
      <c r="C272"/>
      <c r="E272"/>
      <c r="F272"/>
      <c r="G272"/>
      <c r="H272"/>
      <c r="I272" s="2"/>
      <c r="J272"/>
      <c r="K272" s="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2:24" x14ac:dyDescent="0.25">
      <c r="B273"/>
      <c r="C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2:24" x14ac:dyDescent="0.25">
      <c r="B274"/>
      <c r="C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2:24" x14ac:dyDescent="0.25">
      <c r="B275"/>
      <c r="C275"/>
      <c r="E275"/>
      <c r="F275"/>
      <c r="G275"/>
      <c r="H275"/>
      <c r="I275" s="2"/>
      <c r="J275"/>
      <c r="K275" s="2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2:24" x14ac:dyDescent="0.25">
      <c r="B276"/>
      <c r="C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2:24" x14ac:dyDescent="0.25">
      <c r="B277"/>
      <c r="C277"/>
      <c r="E277"/>
      <c r="F277"/>
      <c r="G277"/>
      <c r="H277"/>
      <c r="I277" s="2"/>
      <c r="J277"/>
      <c r="K277" s="2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2:24" x14ac:dyDescent="0.25">
      <c r="B278"/>
      <c r="C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2:24" x14ac:dyDescent="0.25">
      <c r="B279"/>
      <c r="C279"/>
      <c r="E279"/>
      <c r="F279"/>
      <c r="G279"/>
      <c r="H279"/>
      <c r="I279" s="2"/>
      <c r="J279"/>
      <c r="K279" s="2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2:24" x14ac:dyDescent="0.25">
      <c r="B280"/>
      <c r="C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2:24" x14ac:dyDescent="0.25">
      <c r="B281"/>
      <c r="C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2:24" x14ac:dyDescent="0.25">
      <c r="B282"/>
      <c r="C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2:24" x14ac:dyDescent="0.25">
      <c r="B283"/>
      <c r="C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2:24" x14ac:dyDescent="0.25">
      <c r="B284"/>
      <c r="C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2:24" x14ac:dyDescent="0.25">
      <c r="B285"/>
      <c r="C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2:24" x14ac:dyDescent="0.25">
      <c r="B286"/>
      <c r="C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2:24" x14ac:dyDescent="0.25">
      <c r="B287"/>
      <c r="C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2:24" x14ac:dyDescent="0.25">
      <c r="B288"/>
      <c r="C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2:24" x14ac:dyDescent="0.25">
      <c r="B289"/>
      <c r="C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2:24" x14ac:dyDescent="0.25">
      <c r="B290"/>
      <c r="C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2:24" x14ac:dyDescent="0.25">
      <c r="B291"/>
      <c r="C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2:24" x14ac:dyDescent="0.25">
      <c r="B292"/>
      <c r="C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2:24" x14ac:dyDescent="0.25">
      <c r="B293"/>
      <c r="C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2:24" x14ac:dyDescent="0.25">
      <c r="B294"/>
      <c r="C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2:24" x14ac:dyDescent="0.25">
      <c r="B295"/>
      <c r="C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2:24" x14ac:dyDescent="0.25">
      <c r="B296"/>
      <c r="C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2:24" x14ac:dyDescent="0.25">
      <c r="B297"/>
      <c r="C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2:24" x14ac:dyDescent="0.25">
      <c r="B298"/>
      <c r="C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2:24" x14ac:dyDescent="0.25">
      <c r="B299"/>
      <c r="C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2:24" x14ac:dyDescent="0.25">
      <c r="B300"/>
      <c r="C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2:24" x14ac:dyDescent="0.25">
      <c r="B301"/>
      <c r="C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2:24" x14ac:dyDescent="0.25">
      <c r="B302"/>
      <c r="C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2:24" x14ac:dyDescent="0.25">
      <c r="B303"/>
      <c r="C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2:24" x14ac:dyDescent="0.25">
      <c r="B304"/>
      <c r="C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2:24" x14ac:dyDescent="0.25">
      <c r="B305"/>
      <c r="C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2:24" x14ac:dyDescent="0.25">
      <c r="B306"/>
      <c r="C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2:24" x14ac:dyDescent="0.25">
      <c r="B307"/>
      <c r="C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2:24" x14ac:dyDescent="0.25">
      <c r="B308"/>
      <c r="C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2:24" x14ac:dyDescent="0.25">
      <c r="B309"/>
      <c r="C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2:24" x14ac:dyDescent="0.25">
      <c r="B310"/>
      <c r="C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2:24" x14ac:dyDescent="0.25">
      <c r="B311"/>
      <c r="C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2:24" x14ac:dyDescent="0.25">
      <c r="B312"/>
      <c r="C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2:24" x14ac:dyDescent="0.25">
      <c r="B313"/>
      <c r="C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2:24" x14ac:dyDescent="0.25">
      <c r="B314"/>
      <c r="C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2:24" x14ac:dyDescent="0.25">
      <c r="B315"/>
      <c r="C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2:24" x14ac:dyDescent="0.25">
      <c r="B316"/>
      <c r="C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2:24" x14ac:dyDescent="0.25">
      <c r="B317"/>
      <c r="C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2:24" x14ac:dyDescent="0.25">
      <c r="B318"/>
      <c r="C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2:24" x14ac:dyDescent="0.25">
      <c r="B319"/>
      <c r="C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2:24" x14ac:dyDescent="0.25">
      <c r="B320"/>
      <c r="C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2:24" x14ac:dyDescent="0.25">
      <c r="B321"/>
      <c r="C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2:24" x14ac:dyDescent="0.25">
      <c r="B322"/>
      <c r="C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2:24" x14ac:dyDescent="0.25">
      <c r="B323"/>
      <c r="C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2:24" x14ac:dyDescent="0.25">
      <c r="B324"/>
      <c r="C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2:24" x14ac:dyDescent="0.25">
      <c r="B325"/>
      <c r="C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2:24" x14ac:dyDescent="0.25">
      <c r="B326"/>
      <c r="C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2:24" x14ac:dyDescent="0.25">
      <c r="B327"/>
      <c r="C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2:24" x14ac:dyDescent="0.25">
      <c r="B328"/>
      <c r="C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2:24" x14ac:dyDescent="0.25">
      <c r="B329"/>
      <c r="C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2:24" x14ac:dyDescent="0.25">
      <c r="B330"/>
      <c r="C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2:24" x14ac:dyDescent="0.25">
      <c r="B331"/>
      <c r="C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2:24" x14ac:dyDescent="0.25">
      <c r="B332"/>
      <c r="C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2:24" x14ac:dyDescent="0.25">
      <c r="B333"/>
      <c r="C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2:24" x14ac:dyDescent="0.25">
      <c r="B334"/>
      <c r="C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2:24" x14ac:dyDescent="0.25">
      <c r="B335"/>
      <c r="C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2:24" x14ac:dyDescent="0.25">
      <c r="B336"/>
      <c r="C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2:24" x14ac:dyDescent="0.25">
      <c r="B337"/>
      <c r="C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2:24" x14ac:dyDescent="0.25">
      <c r="B338"/>
      <c r="C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2:24" x14ac:dyDescent="0.25">
      <c r="B339"/>
      <c r="C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2:24" x14ac:dyDescent="0.25">
      <c r="B340"/>
      <c r="C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2:24" x14ac:dyDescent="0.25">
      <c r="B341"/>
      <c r="C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2:24" x14ac:dyDescent="0.25">
      <c r="B342"/>
      <c r="C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2:24" x14ac:dyDescent="0.25">
      <c r="B343"/>
      <c r="C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2:24" x14ac:dyDescent="0.25">
      <c r="B344"/>
      <c r="C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2:24" x14ac:dyDescent="0.25">
      <c r="B345"/>
      <c r="C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2:24" x14ac:dyDescent="0.25">
      <c r="B346"/>
      <c r="C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2:24" x14ac:dyDescent="0.25">
      <c r="B347"/>
      <c r="C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2:24" x14ac:dyDescent="0.25">
      <c r="B348"/>
      <c r="C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2:24" x14ac:dyDescent="0.25">
      <c r="B349"/>
      <c r="C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2:24" x14ac:dyDescent="0.25">
      <c r="B350"/>
      <c r="C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2:24" x14ac:dyDescent="0.25">
      <c r="B351"/>
      <c r="C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2:24" x14ac:dyDescent="0.25">
      <c r="B352"/>
      <c r="C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2:24" x14ac:dyDescent="0.25">
      <c r="B353"/>
      <c r="C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2:24" x14ac:dyDescent="0.25">
      <c r="B354"/>
      <c r="C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2:24" x14ac:dyDescent="0.25">
      <c r="B355"/>
      <c r="C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2:24" x14ac:dyDescent="0.25">
      <c r="B356"/>
      <c r="C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2:24" x14ac:dyDescent="0.25">
      <c r="B357"/>
      <c r="C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2:24" x14ac:dyDescent="0.25">
      <c r="B358"/>
      <c r="C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2:24" x14ac:dyDescent="0.25">
      <c r="B359"/>
      <c r="C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2:24" x14ac:dyDescent="0.25">
      <c r="B360"/>
      <c r="C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2:24" x14ac:dyDescent="0.25">
      <c r="B361"/>
      <c r="C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2:24" x14ac:dyDescent="0.25">
      <c r="B362"/>
      <c r="C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2:24" x14ac:dyDescent="0.25">
      <c r="B363"/>
      <c r="C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2:24" x14ac:dyDescent="0.25">
      <c r="B364"/>
      <c r="C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2:24" x14ac:dyDescent="0.25">
      <c r="B365"/>
      <c r="C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2:24" x14ac:dyDescent="0.25">
      <c r="B366"/>
      <c r="C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2:24" x14ac:dyDescent="0.25">
      <c r="B367"/>
      <c r="C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2:24" x14ac:dyDescent="0.25">
      <c r="B368"/>
      <c r="C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2:24" x14ac:dyDescent="0.25">
      <c r="B369"/>
      <c r="C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2:24" x14ac:dyDescent="0.25">
      <c r="B370"/>
      <c r="C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2:24" x14ac:dyDescent="0.25">
      <c r="B371"/>
      <c r="C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2:24" x14ac:dyDescent="0.25">
      <c r="B372"/>
      <c r="C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2:24" x14ac:dyDescent="0.25">
      <c r="B373"/>
      <c r="C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2:24" x14ac:dyDescent="0.25">
      <c r="B374"/>
      <c r="C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2:24" x14ac:dyDescent="0.25">
      <c r="B375"/>
      <c r="C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2:24" x14ac:dyDescent="0.25">
      <c r="B376"/>
      <c r="C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2:24" x14ac:dyDescent="0.25">
      <c r="B377"/>
      <c r="C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2:24" x14ac:dyDescent="0.25">
      <c r="B378"/>
      <c r="C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2:24" x14ac:dyDescent="0.25">
      <c r="B379"/>
      <c r="C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2:24" x14ac:dyDescent="0.25">
      <c r="B380"/>
      <c r="C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2:24" x14ac:dyDescent="0.25">
      <c r="B381"/>
      <c r="C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2:24" x14ac:dyDescent="0.25">
      <c r="B382"/>
      <c r="C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4" spans="2:24" x14ac:dyDescent="0.25">
      <c r="B384"/>
      <c r="C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2:24" x14ac:dyDescent="0.25">
      <c r="B385"/>
      <c r="C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7" spans="2:24" x14ac:dyDescent="0.25">
      <c r="B387"/>
      <c r="C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9" spans="2:24" x14ac:dyDescent="0.25">
      <c r="B389"/>
      <c r="C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1" spans="2:24" x14ac:dyDescent="0.25">
      <c r="B391"/>
      <c r="C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3" spans="2:24" x14ac:dyDescent="0.25">
      <c r="B393"/>
      <c r="C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2:24" x14ac:dyDescent="0.25">
      <c r="B394"/>
      <c r="C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6" spans="2:24" x14ac:dyDescent="0.25">
      <c r="B396"/>
      <c r="C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8" spans="2:24" x14ac:dyDescent="0.25">
      <c r="B398"/>
      <c r="C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400" spans="2:24" x14ac:dyDescent="0.25">
      <c r="B400"/>
      <c r="C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2" spans="2:24" x14ac:dyDescent="0.25">
      <c r="B402"/>
      <c r="C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4" spans="2:24" x14ac:dyDescent="0.25">
      <c r="B404"/>
      <c r="C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6" spans="2:24" x14ac:dyDescent="0.25">
      <c r="B406"/>
      <c r="C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8" spans="2:24" x14ac:dyDescent="0.25">
      <c r="B408"/>
      <c r="C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10" spans="2:24" x14ac:dyDescent="0.25">
      <c r="B410"/>
      <c r="C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2" spans="2:24" x14ac:dyDescent="0.25">
      <c r="B412"/>
      <c r="C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2:24" x14ac:dyDescent="0.25">
      <c r="B413"/>
      <c r="C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2:24" x14ac:dyDescent="0.25">
      <c r="B414"/>
      <c r="C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2:24" x14ac:dyDescent="0.25">
      <c r="B415"/>
      <c r="C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2:24" x14ac:dyDescent="0.25">
      <c r="B416"/>
      <c r="C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2:24" x14ac:dyDescent="0.25">
      <c r="B417"/>
      <c r="C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2:24" x14ac:dyDescent="0.25">
      <c r="B418"/>
      <c r="C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2:24" x14ac:dyDescent="0.25">
      <c r="B419"/>
      <c r="C419"/>
      <c r="E419"/>
      <c r="F419"/>
      <c r="G419"/>
      <c r="H419"/>
      <c r="I419" s="2"/>
      <c r="J419"/>
      <c r="K419" s="2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2:24" x14ac:dyDescent="0.25">
      <c r="B420"/>
      <c r="C420"/>
      <c r="E420"/>
      <c r="F420"/>
      <c r="G420"/>
      <c r="H420"/>
      <c r="I420" s="2"/>
      <c r="J420"/>
      <c r="K420" s="2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2:24" x14ac:dyDescent="0.25">
      <c r="B421"/>
      <c r="C421"/>
      <c r="E421"/>
      <c r="F421"/>
      <c r="G421"/>
      <c r="H421"/>
      <c r="I421" s="2"/>
      <c r="J421"/>
      <c r="K421" s="2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2:24" x14ac:dyDescent="0.25">
      <c r="B422"/>
      <c r="C422"/>
      <c r="E422"/>
      <c r="F422"/>
      <c r="G422"/>
      <c r="H422"/>
      <c r="I422" s="2"/>
      <c r="J422"/>
      <c r="K422" s="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2:24" x14ac:dyDescent="0.25">
      <c r="B423"/>
      <c r="C423"/>
      <c r="E423"/>
      <c r="F423"/>
      <c r="G423"/>
      <c r="H423"/>
      <c r="I423" s="2"/>
      <c r="J423"/>
      <c r="K423" s="2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2:24" x14ac:dyDescent="0.25">
      <c r="B424"/>
      <c r="C424"/>
      <c r="E424"/>
      <c r="F424"/>
      <c r="G424"/>
      <c r="H424"/>
      <c r="I424" s="2"/>
      <c r="J424"/>
      <c r="K424" s="2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2:24" x14ac:dyDescent="0.25">
      <c r="B425"/>
      <c r="C425"/>
      <c r="E425"/>
      <c r="F425"/>
      <c r="G425"/>
      <c r="H425"/>
      <c r="I425" s="2"/>
      <c r="J425"/>
      <c r="K425" s="2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2:24" x14ac:dyDescent="0.25">
      <c r="B426"/>
      <c r="C426"/>
      <c r="E426"/>
      <c r="F426"/>
      <c r="G426"/>
      <c r="H426"/>
      <c r="I426" s="2"/>
      <c r="J426"/>
      <c r="K426" s="2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2:24" x14ac:dyDescent="0.25">
      <c r="B427"/>
      <c r="C427"/>
      <c r="E427"/>
      <c r="F427"/>
      <c r="G427"/>
      <c r="H427"/>
      <c r="I427" s="2"/>
      <c r="J427"/>
      <c r="K427" s="2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2:24" x14ac:dyDescent="0.25">
      <c r="B428"/>
      <c r="C428"/>
      <c r="E428"/>
      <c r="F428"/>
      <c r="G428"/>
      <c r="H428"/>
      <c r="I428" s="2"/>
      <c r="J428"/>
      <c r="K428" s="2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2:24" x14ac:dyDescent="0.25">
      <c r="B429"/>
      <c r="C429"/>
      <c r="E429"/>
      <c r="F429"/>
      <c r="G429"/>
      <c r="H429"/>
      <c r="I429" s="2"/>
      <c r="J429"/>
      <c r="K429" s="2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2:24" x14ac:dyDescent="0.25">
      <c r="B430"/>
      <c r="C430"/>
      <c r="E430"/>
      <c r="F430"/>
      <c r="G430"/>
      <c r="H430"/>
      <c r="I430" s="2"/>
      <c r="J430"/>
      <c r="K430" s="2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2:24" x14ac:dyDescent="0.25">
      <c r="B431"/>
      <c r="C431"/>
      <c r="E431"/>
      <c r="F431"/>
      <c r="G431"/>
      <c r="H431"/>
      <c r="I431" s="2"/>
      <c r="J431"/>
      <c r="K431" s="2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2:24" x14ac:dyDescent="0.25">
      <c r="B432"/>
      <c r="C432"/>
      <c r="E432"/>
      <c r="F432"/>
      <c r="G432"/>
      <c r="H432"/>
      <c r="I432" s="2"/>
      <c r="J432"/>
      <c r="K432" s="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2:24" x14ac:dyDescent="0.25">
      <c r="B433"/>
      <c r="C433"/>
      <c r="E433"/>
      <c r="F433"/>
      <c r="G433"/>
      <c r="H433"/>
      <c r="I433" s="2"/>
      <c r="J433"/>
      <c r="K433" s="2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2:24" x14ac:dyDescent="0.25">
      <c r="B434"/>
      <c r="C434"/>
      <c r="E434"/>
      <c r="F434"/>
      <c r="G434"/>
      <c r="H434"/>
      <c r="I434" s="2"/>
      <c r="J434"/>
      <c r="K434" s="2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2:24" x14ac:dyDescent="0.25">
      <c r="B435"/>
      <c r="C435"/>
      <c r="E435"/>
      <c r="F435"/>
      <c r="G435"/>
      <c r="H435"/>
      <c r="I435" s="2"/>
      <c r="J435"/>
      <c r="K435" s="2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2:24" x14ac:dyDescent="0.25">
      <c r="B436"/>
      <c r="C436"/>
      <c r="E436"/>
      <c r="F436"/>
      <c r="G436"/>
      <c r="H436"/>
      <c r="I436" s="2"/>
      <c r="J436"/>
      <c r="K436" s="2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2:24" x14ac:dyDescent="0.25">
      <c r="B437"/>
      <c r="C437"/>
      <c r="E437"/>
      <c r="F437"/>
      <c r="G437"/>
      <c r="H437"/>
      <c r="I437" s="2"/>
      <c r="J437"/>
      <c r="K437" s="2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2:24" x14ac:dyDescent="0.25">
      <c r="B438"/>
      <c r="C438"/>
      <c r="E438"/>
      <c r="F438"/>
      <c r="G438"/>
      <c r="H438"/>
      <c r="I438" s="2"/>
      <c r="J438"/>
      <c r="K438" s="2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2:24" x14ac:dyDescent="0.25">
      <c r="B439"/>
      <c r="C439"/>
      <c r="E439"/>
      <c r="F439"/>
      <c r="G439"/>
      <c r="H439"/>
      <c r="I439" s="2"/>
      <c r="J439"/>
      <c r="K439" s="2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2:24" x14ac:dyDescent="0.25">
      <c r="B440"/>
      <c r="C440"/>
      <c r="E440"/>
      <c r="F440"/>
      <c r="G440"/>
      <c r="H440"/>
      <c r="I440" s="2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2:24" x14ac:dyDescent="0.25">
      <c r="B441"/>
      <c r="C441"/>
      <c r="E441"/>
      <c r="F441"/>
      <c r="G441"/>
      <c r="H441"/>
      <c r="I441" s="2"/>
      <c r="J441"/>
      <c r="K441" s="2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2:24" x14ac:dyDescent="0.25">
      <c r="B442"/>
      <c r="C442"/>
      <c r="E442"/>
      <c r="F442"/>
      <c r="G442"/>
      <c r="H442"/>
      <c r="I442" s="2"/>
      <c r="J442"/>
      <c r="K442" s="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2:24" x14ac:dyDescent="0.25">
      <c r="B443"/>
      <c r="C443"/>
      <c r="E443"/>
      <c r="F443"/>
      <c r="G443"/>
      <c r="H443"/>
      <c r="I443" s="2"/>
      <c r="J443"/>
      <c r="K443" s="2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2:24" x14ac:dyDescent="0.25">
      <c r="B444"/>
      <c r="C444"/>
      <c r="E444"/>
      <c r="F444"/>
      <c r="G444"/>
      <c r="H444"/>
      <c r="I444" s="2"/>
      <c r="J444"/>
      <c r="K444" s="2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2:24" x14ac:dyDescent="0.25">
      <c r="B445"/>
      <c r="C445"/>
      <c r="E445"/>
      <c r="F445"/>
      <c r="G445"/>
      <c r="H445"/>
      <c r="I445" s="2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2:24" x14ac:dyDescent="0.25">
      <c r="B446"/>
      <c r="C446"/>
      <c r="E446"/>
      <c r="F446"/>
      <c r="G446"/>
      <c r="H446"/>
      <c r="I446" s="2"/>
      <c r="J446"/>
      <c r="K446" s="2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2:24" x14ac:dyDescent="0.25">
      <c r="B447"/>
      <c r="C447"/>
      <c r="E447"/>
      <c r="F447"/>
      <c r="G447"/>
      <c r="H447"/>
      <c r="I447" s="2"/>
      <c r="J447"/>
      <c r="K447" s="2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2:24" x14ac:dyDescent="0.25">
      <c r="B448"/>
      <c r="C448"/>
      <c r="E448"/>
      <c r="F448"/>
      <c r="G448"/>
      <c r="H448"/>
      <c r="I448" s="2"/>
      <c r="J448"/>
      <c r="K448" s="2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2:24" x14ac:dyDescent="0.25">
      <c r="B449"/>
      <c r="C449"/>
      <c r="E449"/>
      <c r="F449"/>
      <c r="G449"/>
      <c r="H449"/>
      <c r="I449" s="2"/>
      <c r="J449"/>
      <c r="K449" s="2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2:24" x14ac:dyDescent="0.25">
      <c r="B450"/>
      <c r="C450"/>
      <c r="E450"/>
      <c r="F450"/>
      <c r="G450"/>
      <c r="H450"/>
      <c r="I450" s="2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2:24" x14ac:dyDescent="0.25">
      <c r="B451"/>
      <c r="C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2:24" x14ac:dyDescent="0.25">
      <c r="B452"/>
      <c r="C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2:24" x14ac:dyDescent="0.25">
      <c r="B453"/>
      <c r="C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2:24" x14ac:dyDescent="0.25">
      <c r="B454"/>
      <c r="C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2:24" x14ac:dyDescent="0.25">
      <c r="B455"/>
      <c r="C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2:24" x14ac:dyDescent="0.25">
      <c r="B456"/>
      <c r="C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2:24" x14ac:dyDescent="0.25">
      <c r="B457"/>
      <c r="C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2:24" x14ac:dyDescent="0.25">
      <c r="B458"/>
      <c r="C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2:24" x14ac:dyDescent="0.25">
      <c r="B459"/>
      <c r="C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2:24" x14ac:dyDescent="0.25">
      <c r="B460"/>
      <c r="C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2:24" x14ac:dyDescent="0.25">
      <c r="B461"/>
      <c r="C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2:24" x14ac:dyDescent="0.25">
      <c r="B462"/>
      <c r="C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2:24" x14ac:dyDescent="0.25">
      <c r="B463"/>
      <c r="C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2:24" x14ac:dyDescent="0.25">
      <c r="B464"/>
      <c r="C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2:24" x14ac:dyDescent="0.25">
      <c r="B465"/>
      <c r="C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2:24" x14ac:dyDescent="0.25">
      <c r="B466"/>
      <c r="C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2:24" x14ac:dyDescent="0.25">
      <c r="B467"/>
      <c r="C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2:24" x14ac:dyDescent="0.25">
      <c r="B468"/>
      <c r="C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2:24" x14ac:dyDescent="0.25">
      <c r="B469"/>
      <c r="C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2:24" x14ac:dyDescent="0.25">
      <c r="B470"/>
      <c r="C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2:24" x14ac:dyDescent="0.25">
      <c r="B471"/>
      <c r="C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2:24" x14ac:dyDescent="0.25">
      <c r="B472"/>
      <c r="C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2:24" x14ac:dyDescent="0.25">
      <c r="B473"/>
      <c r="C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2:24" x14ac:dyDescent="0.25">
      <c r="B474"/>
      <c r="C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2:24" x14ac:dyDescent="0.25">
      <c r="B475"/>
      <c r="C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2:24" x14ac:dyDescent="0.25">
      <c r="B476"/>
      <c r="C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2:24" x14ac:dyDescent="0.25">
      <c r="B477"/>
      <c r="C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2:24" x14ac:dyDescent="0.25">
      <c r="B478"/>
      <c r="C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2:24" x14ac:dyDescent="0.25">
      <c r="B479"/>
      <c r="C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2:24" x14ac:dyDescent="0.25">
      <c r="B480"/>
      <c r="C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2:24" x14ac:dyDescent="0.25">
      <c r="B481"/>
      <c r="C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2:24" x14ac:dyDescent="0.25">
      <c r="B482"/>
      <c r="C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2:24" x14ac:dyDescent="0.25">
      <c r="B483"/>
      <c r="C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2:24" x14ac:dyDescent="0.25">
      <c r="B484"/>
      <c r="C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2:24" x14ac:dyDescent="0.25">
      <c r="B485"/>
      <c r="C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2:24" x14ac:dyDescent="0.25">
      <c r="B486"/>
      <c r="C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2:24" x14ac:dyDescent="0.25">
      <c r="B487"/>
      <c r="C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2:24" x14ac:dyDescent="0.25">
      <c r="B488"/>
      <c r="C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2:24" x14ac:dyDescent="0.25">
      <c r="B489"/>
      <c r="C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2:24" x14ac:dyDescent="0.25">
      <c r="B490"/>
      <c r="C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2:24" x14ac:dyDescent="0.25">
      <c r="B491"/>
      <c r="C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2:24" x14ac:dyDescent="0.25">
      <c r="B492"/>
      <c r="C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2:24" x14ac:dyDescent="0.25">
      <c r="B493"/>
      <c r="C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2:24" x14ac:dyDescent="0.25">
      <c r="B494"/>
      <c r="C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2:24" x14ac:dyDescent="0.25">
      <c r="B495"/>
      <c r="C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2:24" x14ac:dyDescent="0.25">
      <c r="B496"/>
      <c r="C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2:24" x14ac:dyDescent="0.25">
      <c r="B497"/>
      <c r="C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2:24" x14ac:dyDescent="0.25">
      <c r="B498"/>
      <c r="C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2:24" x14ac:dyDescent="0.25">
      <c r="B499"/>
      <c r="C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2:24" x14ac:dyDescent="0.25">
      <c r="B500"/>
      <c r="C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2:24" x14ac:dyDescent="0.25">
      <c r="B501"/>
      <c r="C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2:24" x14ac:dyDescent="0.25">
      <c r="B502"/>
      <c r="C502"/>
      <c r="E502"/>
      <c r="F502"/>
      <c r="G502"/>
      <c r="H502"/>
      <c r="I502" s="2"/>
      <c r="J502"/>
      <c r="K502" s="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2:24" x14ac:dyDescent="0.25">
      <c r="B503"/>
      <c r="C503"/>
      <c r="E503"/>
      <c r="F503"/>
      <c r="G503"/>
      <c r="H503"/>
      <c r="I503" s="2"/>
      <c r="J503"/>
      <c r="K503" s="2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2:24" x14ac:dyDescent="0.25">
      <c r="B504"/>
      <c r="C504"/>
      <c r="E504"/>
      <c r="F504"/>
      <c r="G504"/>
      <c r="H504"/>
      <c r="I504" s="2"/>
      <c r="J504"/>
      <c r="K504" s="2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2:24" x14ac:dyDescent="0.25">
      <c r="B505"/>
      <c r="C505"/>
      <c r="E505"/>
      <c r="F505"/>
      <c r="G505"/>
      <c r="H505"/>
      <c r="I505" s="2"/>
      <c r="J505"/>
      <c r="K505" s="2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2:24" x14ac:dyDescent="0.25">
      <c r="B506"/>
      <c r="C506"/>
      <c r="E506"/>
      <c r="F506"/>
      <c r="G506"/>
      <c r="H506"/>
      <c r="I506" s="2"/>
      <c r="J506"/>
      <c r="K506" s="2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2:24" x14ac:dyDescent="0.25">
      <c r="B507"/>
      <c r="C507"/>
      <c r="E507"/>
      <c r="F507"/>
      <c r="G507"/>
      <c r="H507"/>
      <c r="I507" s="2"/>
      <c r="J507"/>
      <c r="K507" s="2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2:24" x14ac:dyDescent="0.25">
      <c r="B508"/>
      <c r="C508"/>
      <c r="E508"/>
      <c r="F508"/>
      <c r="G508"/>
      <c r="H508"/>
      <c r="I508" s="2"/>
      <c r="J508"/>
      <c r="K508" s="2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2:24" x14ac:dyDescent="0.25">
      <c r="B509"/>
      <c r="C509"/>
      <c r="E509"/>
      <c r="F509"/>
      <c r="G509"/>
      <c r="H509"/>
      <c r="I509" s="2"/>
      <c r="J509"/>
      <c r="K509" s="2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2:24" x14ac:dyDescent="0.25">
      <c r="B510"/>
      <c r="C510"/>
      <c r="E510"/>
      <c r="F510"/>
      <c r="G510"/>
      <c r="H510"/>
      <c r="I510" s="2"/>
      <c r="J510"/>
      <c r="K510" s="2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2:24" x14ac:dyDescent="0.25">
      <c r="B511"/>
      <c r="C511"/>
      <c r="E511"/>
      <c r="F511"/>
      <c r="G511"/>
      <c r="H511"/>
      <c r="I511" s="2"/>
      <c r="J511"/>
      <c r="K511" s="2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2:24" x14ac:dyDescent="0.25">
      <c r="B512"/>
      <c r="C512"/>
      <c r="E512"/>
      <c r="F512"/>
      <c r="G512"/>
      <c r="H512"/>
      <c r="I512" s="2"/>
      <c r="J512"/>
      <c r="K512" s="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2:24" x14ac:dyDescent="0.25">
      <c r="B513"/>
      <c r="C513"/>
      <c r="E513"/>
      <c r="F513"/>
      <c r="G513"/>
      <c r="H513"/>
      <c r="I513" s="2"/>
      <c r="J513"/>
      <c r="K513" s="2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2:24" x14ac:dyDescent="0.25">
      <c r="B514"/>
      <c r="C514"/>
      <c r="E514"/>
      <c r="F514"/>
      <c r="G514"/>
      <c r="H514"/>
      <c r="I514" s="2"/>
      <c r="J514"/>
      <c r="K514" s="2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2:24" x14ac:dyDescent="0.25">
      <c r="B515"/>
      <c r="C515"/>
      <c r="E515"/>
      <c r="F515"/>
      <c r="G515"/>
      <c r="H515"/>
      <c r="I515" s="2"/>
      <c r="J515"/>
      <c r="K515" s="2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2:24" x14ac:dyDescent="0.25">
      <c r="B516"/>
      <c r="C516"/>
      <c r="E516"/>
      <c r="F516"/>
      <c r="G516"/>
      <c r="H516"/>
      <c r="I516" s="2"/>
      <c r="J516"/>
      <c r="K516" s="2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2:24" x14ac:dyDescent="0.25">
      <c r="B517"/>
      <c r="C517"/>
      <c r="E517"/>
      <c r="F517"/>
      <c r="G517"/>
      <c r="H517"/>
      <c r="I517" s="2"/>
      <c r="J517"/>
      <c r="K517" s="2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2:24" x14ac:dyDescent="0.25">
      <c r="B518"/>
      <c r="C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2:24" x14ac:dyDescent="0.25">
      <c r="B519"/>
      <c r="C519"/>
      <c r="E519"/>
      <c r="F519"/>
      <c r="G519"/>
      <c r="H519"/>
      <c r="I519" s="2"/>
      <c r="J519"/>
      <c r="K519" s="2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2:24" x14ac:dyDescent="0.25">
      <c r="B520"/>
      <c r="C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2:24" x14ac:dyDescent="0.25">
      <c r="B521"/>
      <c r="C521"/>
      <c r="E521"/>
      <c r="F521"/>
      <c r="G521"/>
      <c r="H521"/>
      <c r="I521" s="2"/>
      <c r="J521"/>
      <c r="K521" s="2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2:24" x14ac:dyDescent="0.25">
      <c r="B522"/>
      <c r="C522"/>
      <c r="E522"/>
      <c r="F522"/>
      <c r="G522"/>
      <c r="H522"/>
      <c r="I522" s="2"/>
      <c r="J522"/>
      <c r="K522" s="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2:24" x14ac:dyDescent="0.25">
      <c r="B523"/>
      <c r="C523"/>
      <c r="E523"/>
      <c r="F523"/>
      <c r="G523"/>
      <c r="H523"/>
      <c r="I523" s="2"/>
      <c r="J523"/>
      <c r="K523" s="2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2:24" x14ac:dyDescent="0.25">
      <c r="B524"/>
      <c r="C524"/>
      <c r="E524"/>
      <c r="F524"/>
      <c r="G524"/>
      <c r="H524"/>
      <c r="I524" s="2"/>
      <c r="J524"/>
      <c r="K524" s="2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2:24" x14ac:dyDescent="0.25">
      <c r="B525"/>
      <c r="C525"/>
      <c r="E525"/>
      <c r="F525"/>
      <c r="G525"/>
      <c r="H525"/>
      <c r="I525" s="2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2:24" x14ac:dyDescent="0.25">
      <c r="B526"/>
      <c r="C526"/>
      <c r="E526"/>
      <c r="F526"/>
      <c r="G526"/>
      <c r="H526"/>
      <c r="I526" s="2"/>
      <c r="J526"/>
      <c r="K526" s="2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2:24" x14ac:dyDescent="0.25">
      <c r="B527"/>
      <c r="C527"/>
      <c r="E527"/>
      <c r="F527"/>
      <c r="G527"/>
      <c r="H527"/>
      <c r="I527" s="2"/>
      <c r="J527"/>
      <c r="K527" s="2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2:24" x14ac:dyDescent="0.25">
      <c r="B528"/>
      <c r="C528"/>
      <c r="E528"/>
      <c r="F528"/>
      <c r="G528"/>
      <c r="H528"/>
      <c r="I528" s="2"/>
      <c r="J528"/>
      <c r="K528" s="2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2:24" x14ac:dyDescent="0.25">
      <c r="B529"/>
      <c r="C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2:24" x14ac:dyDescent="0.25">
      <c r="B530"/>
      <c r="C530"/>
      <c r="E530"/>
      <c r="F530"/>
      <c r="G530"/>
      <c r="H530"/>
      <c r="I530" s="2"/>
      <c r="J530"/>
      <c r="K530" s="2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2:24" x14ac:dyDescent="0.25">
      <c r="B531"/>
      <c r="C531"/>
      <c r="E531"/>
      <c r="F531"/>
      <c r="G531"/>
      <c r="H531"/>
      <c r="I531" s="2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2:24" x14ac:dyDescent="0.25">
      <c r="B532"/>
      <c r="C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2:24" x14ac:dyDescent="0.25">
      <c r="B533"/>
      <c r="C533"/>
      <c r="E533"/>
      <c r="F533"/>
      <c r="G533"/>
      <c r="H533"/>
      <c r="I533" s="2"/>
      <c r="J533"/>
      <c r="K533" s="2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2:24" x14ac:dyDescent="0.25">
      <c r="B534"/>
      <c r="C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2:24" x14ac:dyDescent="0.25">
      <c r="B535"/>
      <c r="C535"/>
      <c r="E535"/>
      <c r="F535"/>
      <c r="G535"/>
      <c r="H535"/>
      <c r="I535" s="2"/>
      <c r="J535"/>
      <c r="K535" s="2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2:24" x14ac:dyDescent="0.25">
      <c r="B536"/>
      <c r="C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2:24" x14ac:dyDescent="0.25">
      <c r="B537"/>
      <c r="C537"/>
      <c r="E537"/>
      <c r="F537"/>
      <c r="G537"/>
      <c r="H537"/>
      <c r="I537" s="2"/>
      <c r="J537"/>
      <c r="K537" s="2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2:24" x14ac:dyDescent="0.25">
      <c r="B538"/>
      <c r="C538"/>
      <c r="E538"/>
      <c r="F538"/>
      <c r="G538"/>
      <c r="H538"/>
      <c r="I538" s="2"/>
      <c r="J538"/>
      <c r="K538" s="2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2:24" x14ac:dyDescent="0.25">
      <c r="B539"/>
      <c r="C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2:24" x14ac:dyDescent="0.25">
      <c r="B540"/>
      <c r="C540"/>
      <c r="E540"/>
      <c r="F540"/>
      <c r="G540"/>
      <c r="H540"/>
      <c r="I540" s="2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2:24" x14ac:dyDescent="0.25">
      <c r="B541"/>
      <c r="C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2:24" x14ac:dyDescent="0.25">
      <c r="B542"/>
      <c r="C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2:24" x14ac:dyDescent="0.25">
      <c r="B543"/>
      <c r="C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2:24" x14ac:dyDescent="0.25">
      <c r="B544"/>
      <c r="C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2:24" x14ac:dyDescent="0.25">
      <c r="B545"/>
      <c r="C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2:24" x14ac:dyDescent="0.25">
      <c r="B546"/>
      <c r="C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2:24" x14ac:dyDescent="0.25">
      <c r="B547"/>
      <c r="C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2:24" x14ac:dyDescent="0.25">
      <c r="B548"/>
      <c r="C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2:24" x14ac:dyDescent="0.25">
      <c r="B549"/>
      <c r="C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2:24" x14ac:dyDescent="0.25">
      <c r="B550"/>
      <c r="C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2:24" x14ac:dyDescent="0.25">
      <c r="B551"/>
      <c r="C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2:24" x14ac:dyDescent="0.25">
      <c r="B552"/>
      <c r="C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2:24" x14ac:dyDescent="0.25">
      <c r="B553"/>
      <c r="C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2:24" x14ac:dyDescent="0.25">
      <c r="B554"/>
      <c r="C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2:24" x14ac:dyDescent="0.25">
      <c r="B555"/>
      <c r="C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2:24" x14ac:dyDescent="0.25">
      <c r="B556"/>
      <c r="C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2:24" x14ac:dyDescent="0.25">
      <c r="B557"/>
      <c r="C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2:24" x14ac:dyDescent="0.25">
      <c r="B558"/>
      <c r="C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2:24" x14ac:dyDescent="0.25">
      <c r="B559"/>
      <c r="C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2:24" x14ac:dyDescent="0.25">
      <c r="B560"/>
      <c r="C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2:24" x14ac:dyDescent="0.25">
      <c r="B561"/>
      <c r="C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2:24" x14ac:dyDescent="0.25">
      <c r="B562"/>
      <c r="C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2:24" x14ac:dyDescent="0.25">
      <c r="B563"/>
      <c r="C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2:24" x14ac:dyDescent="0.25">
      <c r="B564"/>
      <c r="C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2:24" x14ac:dyDescent="0.25">
      <c r="B565"/>
      <c r="C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2:24" x14ac:dyDescent="0.25">
      <c r="B566"/>
      <c r="C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2:24" x14ac:dyDescent="0.25">
      <c r="B567"/>
      <c r="C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2:24" x14ac:dyDescent="0.25">
      <c r="B568"/>
      <c r="C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2:24" x14ac:dyDescent="0.25">
      <c r="B569"/>
      <c r="C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2:24" x14ac:dyDescent="0.25">
      <c r="B570"/>
      <c r="C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2:24" x14ac:dyDescent="0.25">
      <c r="B571"/>
      <c r="C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2:24" x14ac:dyDescent="0.25">
      <c r="B572"/>
      <c r="C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2:24" x14ac:dyDescent="0.25">
      <c r="B573"/>
      <c r="C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2:24" x14ac:dyDescent="0.25">
      <c r="B574"/>
      <c r="C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2:24" x14ac:dyDescent="0.25">
      <c r="B575"/>
      <c r="C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2:24" x14ac:dyDescent="0.25">
      <c r="B576"/>
      <c r="C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2:24" x14ac:dyDescent="0.25">
      <c r="B577"/>
      <c r="C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2:24" x14ac:dyDescent="0.25">
      <c r="B578"/>
      <c r="C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2:24" x14ac:dyDescent="0.25">
      <c r="B579"/>
      <c r="C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2:24" x14ac:dyDescent="0.25">
      <c r="B580"/>
      <c r="C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2:24" x14ac:dyDescent="0.25">
      <c r="B581"/>
      <c r="C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2:24" x14ac:dyDescent="0.25">
      <c r="B582"/>
      <c r="C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2:24" x14ac:dyDescent="0.25">
      <c r="B583"/>
      <c r="C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2:24" x14ac:dyDescent="0.25">
      <c r="B584"/>
      <c r="C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2:24" x14ac:dyDescent="0.25">
      <c r="B585"/>
      <c r="C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2:24" x14ac:dyDescent="0.25">
      <c r="B586"/>
      <c r="C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2:24" x14ac:dyDescent="0.25">
      <c r="B587"/>
      <c r="C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2:24" x14ac:dyDescent="0.25">
      <c r="B588"/>
      <c r="C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2:24" x14ac:dyDescent="0.25">
      <c r="B589"/>
      <c r="C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2:24" x14ac:dyDescent="0.25">
      <c r="B590"/>
      <c r="C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2:24" x14ac:dyDescent="0.25">
      <c r="B591"/>
      <c r="C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2:24" x14ac:dyDescent="0.25">
      <c r="B592"/>
      <c r="C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2:24" x14ac:dyDescent="0.25">
      <c r="B593"/>
      <c r="C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2:24" x14ac:dyDescent="0.25">
      <c r="B594"/>
      <c r="C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2:24" x14ac:dyDescent="0.25">
      <c r="B595"/>
      <c r="C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2:24" x14ac:dyDescent="0.25">
      <c r="B596"/>
      <c r="C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2:24" x14ac:dyDescent="0.25">
      <c r="B597"/>
      <c r="C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2:24" x14ac:dyDescent="0.25">
      <c r="B598"/>
      <c r="C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2:24" x14ac:dyDescent="0.25">
      <c r="B599"/>
      <c r="C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2:24" x14ac:dyDescent="0.25">
      <c r="B600"/>
      <c r="C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2:24" x14ac:dyDescent="0.25">
      <c r="B601"/>
      <c r="C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2:24" x14ac:dyDescent="0.25">
      <c r="B602"/>
      <c r="C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2:24" x14ac:dyDescent="0.25">
      <c r="B603"/>
      <c r="C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2:24" x14ac:dyDescent="0.25">
      <c r="B604"/>
      <c r="C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2:24" x14ac:dyDescent="0.25">
      <c r="B605"/>
      <c r="C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2:24" x14ac:dyDescent="0.25">
      <c r="B606"/>
      <c r="C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2:24" x14ac:dyDescent="0.25">
      <c r="B607"/>
      <c r="C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2:24" x14ac:dyDescent="0.25">
      <c r="B608"/>
      <c r="C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2:24" x14ac:dyDescent="0.25">
      <c r="B609"/>
      <c r="C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2:24" x14ac:dyDescent="0.25">
      <c r="B610"/>
      <c r="C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2:24" x14ac:dyDescent="0.25">
      <c r="B611"/>
      <c r="C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2:24" x14ac:dyDescent="0.25">
      <c r="B612"/>
      <c r="C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2:24" x14ac:dyDescent="0.25">
      <c r="B613"/>
      <c r="C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2:24" x14ac:dyDescent="0.25">
      <c r="B614"/>
      <c r="C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2:24" x14ac:dyDescent="0.25">
      <c r="B615"/>
      <c r="C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2:24" x14ac:dyDescent="0.25">
      <c r="B616"/>
      <c r="C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2:24" x14ac:dyDescent="0.25">
      <c r="B617"/>
      <c r="C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2:24" x14ac:dyDescent="0.25">
      <c r="B618"/>
      <c r="C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2:24" x14ac:dyDescent="0.25">
      <c r="B619"/>
      <c r="C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2:24" x14ac:dyDescent="0.25">
      <c r="B620"/>
      <c r="C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2:24" x14ac:dyDescent="0.25">
      <c r="B621"/>
      <c r="C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2:24" x14ac:dyDescent="0.25">
      <c r="B622"/>
      <c r="C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2:24" x14ac:dyDescent="0.25">
      <c r="B623"/>
      <c r="C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2:24" x14ac:dyDescent="0.25">
      <c r="B624"/>
      <c r="C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2:24" x14ac:dyDescent="0.25">
      <c r="B625"/>
      <c r="C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2:24" x14ac:dyDescent="0.25">
      <c r="B626"/>
      <c r="C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2:24" x14ac:dyDescent="0.25">
      <c r="B627"/>
      <c r="C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2:24" x14ac:dyDescent="0.25">
      <c r="B628"/>
      <c r="C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2:24" x14ac:dyDescent="0.25">
      <c r="B629"/>
      <c r="C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2:24" x14ac:dyDescent="0.25">
      <c r="B630"/>
      <c r="C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2:24" x14ac:dyDescent="0.25">
      <c r="B631"/>
      <c r="C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2:24" x14ac:dyDescent="0.25">
      <c r="B632"/>
      <c r="C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2:24" x14ac:dyDescent="0.25">
      <c r="B633"/>
      <c r="C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2:24" x14ac:dyDescent="0.25">
      <c r="B634"/>
      <c r="C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2:24" x14ac:dyDescent="0.25">
      <c r="B635"/>
      <c r="C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2:24" x14ac:dyDescent="0.25">
      <c r="B636"/>
      <c r="C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2:24" x14ac:dyDescent="0.25">
      <c r="B637"/>
      <c r="C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2:24" x14ac:dyDescent="0.25">
      <c r="B638"/>
      <c r="C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2:24" x14ac:dyDescent="0.25">
      <c r="B639"/>
      <c r="C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2:24" x14ac:dyDescent="0.25">
      <c r="B640"/>
      <c r="C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2:24" x14ac:dyDescent="0.25">
      <c r="B641"/>
      <c r="C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2:24" x14ac:dyDescent="0.25">
      <c r="B642"/>
      <c r="C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2:24" x14ac:dyDescent="0.25">
      <c r="B643"/>
      <c r="C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2:24" x14ac:dyDescent="0.25">
      <c r="B644"/>
      <c r="C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2:24" x14ac:dyDescent="0.25">
      <c r="B645"/>
      <c r="C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2:24" x14ac:dyDescent="0.25">
      <c r="B646"/>
      <c r="C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2:24" x14ac:dyDescent="0.25">
      <c r="B647"/>
      <c r="C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2:24" x14ac:dyDescent="0.25">
      <c r="B648"/>
      <c r="C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2:24" x14ac:dyDescent="0.25">
      <c r="B649"/>
      <c r="C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2:24" x14ac:dyDescent="0.25">
      <c r="B650"/>
      <c r="C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2:24" x14ac:dyDescent="0.25">
      <c r="B651"/>
      <c r="C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2:24" x14ac:dyDescent="0.25">
      <c r="B652"/>
      <c r="C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2:24" x14ac:dyDescent="0.25">
      <c r="B653"/>
      <c r="C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2:24" x14ac:dyDescent="0.25">
      <c r="B654"/>
      <c r="C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2:24" x14ac:dyDescent="0.25">
      <c r="B655"/>
      <c r="C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2:24" x14ac:dyDescent="0.25">
      <c r="B656"/>
      <c r="C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2:24" x14ac:dyDescent="0.25">
      <c r="B657"/>
      <c r="C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2:24" x14ac:dyDescent="0.25">
      <c r="B658"/>
      <c r="C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2:24" x14ac:dyDescent="0.25">
      <c r="B659"/>
      <c r="C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2:24" x14ac:dyDescent="0.25">
      <c r="B660"/>
      <c r="C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2:24" x14ac:dyDescent="0.25">
      <c r="B661"/>
      <c r="C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2:24" x14ac:dyDescent="0.25">
      <c r="B662"/>
      <c r="C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2:24" x14ac:dyDescent="0.25">
      <c r="B663"/>
      <c r="C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2:24" x14ac:dyDescent="0.25">
      <c r="B664"/>
      <c r="C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2:24" x14ac:dyDescent="0.25">
      <c r="B665"/>
      <c r="C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2:24" x14ac:dyDescent="0.25">
      <c r="B666"/>
      <c r="C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2:24" x14ac:dyDescent="0.25">
      <c r="B667"/>
      <c r="C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2:24" x14ac:dyDescent="0.25">
      <c r="B668"/>
      <c r="C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2:24" x14ac:dyDescent="0.25">
      <c r="B669"/>
      <c r="C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2:24" x14ac:dyDescent="0.25">
      <c r="B670"/>
      <c r="C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2:24" x14ac:dyDescent="0.25">
      <c r="B671"/>
      <c r="C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2:24" x14ac:dyDescent="0.25">
      <c r="B672"/>
      <c r="C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2:24" x14ac:dyDescent="0.25">
      <c r="B673"/>
      <c r="C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2:24" x14ac:dyDescent="0.25">
      <c r="B674"/>
      <c r="C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2:24" x14ac:dyDescent="0.25">
      <c r="B675"/>
      <c r="C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2:24" x14ac:dyDescent="0.25">
      <c r="B676"/>
      <c r="C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2:24" x14ac:dyDescent="0.25">
      <c r="B677"/>
      <c r="C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2:24" x14ac:dyDescent="0.25">
      <c r="B678"/>
      <c r="C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2:24" x14ac:dyDescent="0.25">
      <c r="B679"/>
      <c r="C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2:24" x14ac:dyDescent="0.25">
      <c r="B680"/>
      <c r="C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2:24" x14ac:dyDescent="0.25">
      <c r="B681"/>
      <c r="C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2:24" x14ac:dyDescent="0.25">
      <c r="B682"/>
      <c r="C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2:24" x14ac:dyDescent="0.25">
      <c r="B683"/>
      <c r="C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2:24" x14ac:dyDescent="0.25">
      <c r="B684"/>
      <c r="C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2:24" x14ac:dyDescent="0.25">
      <c r="B685"/>
      <c r="C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2:24" x14ac:dyDescent="0.25">
      <c r="B686"/>
      <c r="C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2:24" x14ac:dyDescent="0.25">
      <c r="B687"/>
      <c r="C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2:24" x14ac:dyDescent="0.25">
      <c r="B688"/>
      <c r="C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2:24" x14ac:dyDescent="0.25">
      <c r="B689"/>
      <c r="C689"/>
      <c r="E689"/>
      <c r="F689"/>
      <c r="G689"/>
      <c r="H689"/>
      <c r="I689" s="2"/>
      <c r="J689"/>
      <c r="K689" s="2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2:24" x14ac:dyDescent="0.25">
      <c r="B690"/>
      <c r="C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2:24" x14ac:dyDescent="0.25">
      <c r="B691"/>
      <c r="C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2:24" x14ac:dyDescent="0.25">
      <c r="B692"/>
      <c r="C692"/>
      <c r="E692"/>
      <c r="F692"/>
      <c r="G692"/>
      <c r="H692"/>
      <c r="I692" s="2"/>
      <c r="J692"/>
      <c r="K692" s="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2:24" x14ac:dyDescent="0.25">
      <c r="B693"/>
      <c r="C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2:24" x14ac:dyDescent="0.25">
      <c r="B694"/>
      <c r="C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2:24" x14ac:dyDescent="0.25">
      <c r="B695"/>
      <c r="C695"/>
      <c r="E695"/>
      <c r="F695"/>
      <c r="G695"/>
      <c r="H695"/>
      <c r="I695" s="2"/>
      <c r="J695"/>
      <c r="K695" s="2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2:24" x14ac:dyDescent="0.25">
      <c r="B696"/>
      <c r="C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2:24" x14ac:dyDescent="0.25">
      <c r="B697"/>
      <c r="C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2:24" x14ac:dyDescent="0.25">
      <c r="B698"/>
      <c r="C698"/>
      <c r="E698"/>
      <c r="F698"/>
      <c r="G698"/>
      <c r="H698"/>
      <c r="I698" s="2"/>
      <c r="J698"/>
      <c r="K698" s="2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2:24" x14ac:dyDescent="0.25">
      <c r="B699"/>
      <c r="C699"/>
      <c r="E699"/>
      <c r="F699"/>
      <c r="G699"/>
      <c r="H699"/>
      <c r="I699" s="2"/>
      <c r="J699"/>
      <c r="K699" s="2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2:24" x14ac:dyDescent="0.25">
      <c r="B700"/>
      <c r="C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2:24" x14ac:dyDescent="0.25">
      <c r="B701"/>
      <c r="C701"/>
      <c r="E701"/>
      <c r="F701"/>
      <c r="G701"/>
      <c r="H701"/>
      <c r="I701" s="2"/>
      <c r="J701"/>
      <c r="K701" s="2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2:24" x14ac:dyDescent="0.25">
      <c r="B702"/>
      <c r="C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2:24" x14ac:dyDescent="0.25">
      <c r="B703"/>
      <c r="C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2:24" x14ac:dyDescent="0.25">
      <c r="B704"/>
      <c r="C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2:24" x14ac:dyDescent="0.25">
      <c r="B705"/>
      <c r="C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2:24" x14ac:dyDescent="0.25">
      <c r="B706"/>
      <c r="C706"/>
      <c r="E706"/>
      <c r="F706"/>
      <c r="G706"/>
      <c r="H706"/>
      <c r="I706" s="2"/>
      <c r="J706"/>
      <c r="K706" s="2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2:24" x14ac:dyDescent="0.25">
      <c r="B707"/>
      <c r="C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2:24" x14ac:dyDescent="0.25">
      <c r="B708"/>
      <c r="C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2:24" x14ac:dyDescent="0.25">
      <c r="B709"/>
      <c r="C709"/>
      <c r="E709"/>
      <c r="F709"/>
      <c r="G709"/>
      <c r="H709"/>
      <c r="I709" s="2"/>
      <c r="J709"/>
      <c r="K709" s="2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2:24" x14ac:dyDescent="0.25">
      <c r="B710"/>
      <c r="C710"/>
      <c r="E710"/>
      <c r="F710"/>
      <c r="G710"/>
      <c r="H710"/>
      <c r="I710" s="2"/>
      <c r="J710"/>
      <c r="K710" s="2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2:24" x14ac:dyDescent="0.25">
      <c r="B711"/>
      <c r="C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2:24" x14ac:dyDescent="0.25">
      <c r="B712"/>
      <c r="C712"/>
      <c r="E712"/>
      <c r="F712"/>
      <c r="G712"/>
      <c r="H712"/>
      <c r="I712" s="2"/>
      <c r="J712"/>
      <c r="K712" s="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2:24" x14ac:dyDescent="0.25">
      <c r="B713"/>
      <c r="C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2:24" x14ac:dyDescent="0.25">
      <c r="B714"/>
      <c r="C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2:24" x14ac:dyDescent="0.25">
      <c r="B715"/>
      <c r="C715"/>
      <c r="E715"/>
      <c r="F715"/>
      <c r="G715"/>
      <c r="H715"/>
      <c r="I715" s="2"/>
      <c r="J715"/>
      <c r="K715" s="2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2:24" x14ac:dyDescent="0.25">
      <c r="B716"/>
      <c r="C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2:24" x14ac:dyDescent="0.25">
      <c r="B717"/>
      <c r="C717"/>
      <c r="E717"/>
      <c r="F717"/>
      <c r="G717"/>
      <c r="H717"/>
      <c r="I717" s="2"/>
      <c r="J717"/>
      <c r="K717" s="2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2:24" x14ac:dyDescent="0.25">
      <c r="B718"/>
      <c r="C718"/>
      <c r="E718"/>
      <c r="F718"/>
      <c r="G718"/>
      <c r="H718"/>
      <c r="I718" s="2"/>
      <c r="J718"/>
      <c r="K718" s="2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2:24" x14ac:dyDescent="0.25">
      <c r="B719"/>
      <c r="C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2:24" x14ac:dyDescent="0.25">
      <c r="B720"/>
      <c r="C720"/>
      <c r="E720"/>
      <c r="F720"/>
      <c r="G720"/>
      <c r="H720"/>
      <c r="I720" s="2"/>
      <c r="J720"/>
      <c r="K720" s="2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2:24" x14ac:dyDescent="0.25">
      <c r="B721"/>
      <c r="C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2:24" x14ac:dyDescent="0.25">
      <c r="B722"/>
      <c r="C722"/>
      <c r="E722"/>
      <c r="F722"/>
      <c r="G722"/>
      <c r="H722"/>
      <c r="I722" s="2"/>
      <c r="J722"/>
      <c r="K722" s="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2:24" x14ac:dyDescent="0.25">
      <c r="B723"/>
      <c r="C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2:24" x14ac:dyDescent="0.25">
      <c r="B724"/>
      <c r="C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2:24" x14ac:dyDescent="0.25">
      <c r="B725"/>
      <c r="C725"/>
      <c r="E725"/>
      <c r="F725"/>
      <c r="G725"/>
      <c r="H725"/>
      <c r="I725" s="2"/>
      <c r="J725"/>
      <c r="K725" s="2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2:24" x14ac:dyDescent="0.25">
      <c r="B726"/>
      <c r="C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2:24" x14ac:dyDescent="0.25">
      <c r="B727"/>
      <c r="C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2:24" x14ac:dyDescent="0.25">
      <c r="B728"/>
      <c r="C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2:24" x14ac:dyDescent="0.25">
      <c r="B729"/>
      <c r="C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2:24" x14ac:dyDescent="0.25">
      <c r="B730"/>
      <c r="C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2:24" x14ac:dyDescent="0.25">
      <c r="B731"/>
      <c r="C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2:24" x14ac:dyDescent="0.25">
      <c r="B732"/>
      <c r="C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2:24" x14ac:dyDescent="0.25">
      <c r="B733"/>
      <c r="C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2:24" x14ac:dyDescent="0.25">
      <c r="B734"/>
      <c r="C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2:24" x14ac:dyDescent="0.25">
      <c r="B735"/>
      <c r="C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2:24" x14ac:dyDescent="0.25">
      <c r="B736"/>
      <c r="C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2:24" x14ac:dyDescent="0.25">
      <c r="B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2:24" x14ac:dyDescent="0.25">
      <c r="B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2:24" x14ac:dyDescent="0.25">
      <c r="B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2:24" x14ac:dyDescent="0.25">
      <c r="B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2:24" x14ac:dyDescent="0.25">
      <c r="B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2:24" x14ac:dyDescent="0.25">
      <c r="B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2:24" x14ac:dyDescent="0.25">
      <c r="B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2:24" x14ac:dyDescent="0.25">
      <c r="B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2:24" x14ac:dyDescent="0.25">
      <c r="B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2:24" x14ac:dyDescent="0.25">
      <c r="B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2:24" x14ac:dyDescent="0.25">
      <c r="B747"/>
      <c r="C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2:24" x14ac:dyDescent="0.25">
      <c r="B748"/>
      <c r="C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2:24" x14ac:dyDescent="0.25">
      <c r="B749"/>
      <c r="C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2:24" x14ac:dyDescent="0.25">
      <c r="B750"/>
      <c r="C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2:24" x14ac:dyDescent="0.25">
      <c r="B751"/>
      <c r="C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2:24" x14ac:dyDescent="0.25">
      <c r="B752"/>
      <c r="C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2:24" x14ac:dyDescent="0.25">
      <c r="B753"/>
      <c r="C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2:24" x14ac:dyDescent="0.25">
      <c r="B754"/>
      <c r="C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2:24" x14ac:dyDescent="0.25">
      <c r="B755"/>
      <c r="C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2:24" x14ac:dyDescent="0.25">
      <c r="B756"/>
      <c r="C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2:24" x14ac:dyDescent="0.25">
      <c r="B757"/>
      <c r="C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2:24" x14ac:dyDescent="0.25">
      <c r="B758"/>
      <c r="C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2:24" x14ac:dyDescent="0.25">
      <c r="B759"/>
      <c r="C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2:24" x14ac:dyDescent="0.25">
      <c r="B760"/>
      <c r="C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2:24" x14ac:dyDescent="0.25">
      <c r="B761"/>
      <c r="C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2:24" x14ac:dyDescent="0.25">
      <c r="B762"/>
      <c r="C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2:24" x14ac:dyDescent="0.25">
      <c r="B763"/>
      <c r="C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2:24" x14ac:dyDescent="0.25">
      <c r="B764"/>
      <c r="C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2:24" x14ac:dyDescent="0.25">
      <c r="B765"/>
      <c r="C765"/>
      <c r="E765"/>
      <c r="F765"/>
      <c r="G765"/>
      <c r="H765"/>
      <c r="I765" s="2"/>
      <c r="J765"/>
      <c r="K765" s="2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2:24" x14ac:dyDescent="0.25">
      <c r="B766"/>
      <c r="C766"/>
      <c r="E766"/>
      <c r="F766"/>
      <c r="G766"/>
      <c r="H766"/>
      <c r="I766" s="2"/>
      <c r="J766"/>
      <c r="K766" s="2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2:24" x14ac:dyDescent="0.25">
      <c r="B767"/>
      <c r="C767"/>
      <c r="E767"/>
      <c r="F767"/>
      <c r="G767"/>
      <c r="H767"/>
      <c r="I767" s="2"/>
      <c r="J767"/>
      <c r="K767" s="2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2:24" x14ac:dyDescent="0.25">
      <c r="B768"/>
      <c r="C768"/>
      <c r="E768"/>
      <c r="F768"/>
      <c r="G768"/>
      <c r="H768"/>
      <c r="I768" s="2"/>
      <c r="J768"/>
      <c r="K768" s="2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2:24" x14ac:dyDescent="0.25">
      <c r="B769"/>
      <c r="C769"/>
      <c r="E769"/>
      <c r="F769"/>
      <c r="G769"/>
      <c r="H769"/>
      <c r="I769" s="2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2:24" x14ac:dyDescent="0.25">
      <c r="B770"/>
      <c r="C770"/>
      <c r="E770"/>
      <c r="F770"/>
      <c r="G770"/>
      <c r="H770"/>
      <c r="I770" s="2"/>
      <c r="J770"/>
      <c r="K770" s="2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2:24" x14ac:dyDescent="0.25">
      <c r="B771"/>
      <c r="C771"/>
      <c r="E771"/>
      <c r="F771"/>
      <c r="G771"/>
      <c r="H771"/>
      <c r="I771" s="2"/>
      <c r="J771"/>
      <c r="K771" s="2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2:24" x14ac:dyDescent="0.25">
      <c r="B772"/>
      <c r="C772"/>
      <c r="E772"/>
      <c r="F772"/>
      <c r="G772"/>
      <c r="H772"/>
      <c r="I772" s="2"/>
      <c r="J772"/>
      <c r="K772" s="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2:24" x14ac:dyDescent="0.25">
      <c r="B773"/>
      <c r="C773"/>
      <c r="E773"/>
      <c r="F773"/>
      <c r="G773"/>
      <c r="H773"/>
      <c r="I773" s="2"/>
      <c r="J773"/>
      <c r="K773" s="2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2:24" x14ac:dyDescent="0.25">
      <c r="B774"/>
      <c r="C774"/>
      <c r="E774"/>
      <c r="F774"/>
      <c r="G774"/>
      <c r="H774"/>
      <c r="I774" s="2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2:24" x14ac:dyDescent="0.25">
      <c r="B775"/>
      <c r="C775"/>
      <c r="E775"/>
      <c r="F775"/>
      <c r="G775"/>
      <c r="H775"/>
      <c r="I775" s="2"/>
      <c r="J775"/>
      <c r="K775" s="2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2:24" x14ac:dyDescent="0.25">
      <c r="B776"/>
      <c r="C776"/>
      <c r="E776"/>
      <c r="F776"/>
      <c r="G776"/>
      <c r="H776"/>
      <c r="I776" s="2"/>
      <c r="J776"/>
      <c r="K776" s="2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2:24" x14ac:dyDescent="0.25">
      <c r="B777"/>
      <c r="C777"/>
      <c r="E777"/>
      <c r="F777"/>
      <c r="G777"/>
      <c r="H777"/>
      <c r="I777" s="2"/>
      <c r="J777"/>
      <c r="K777" s="2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2:24" x14ac:dyDescent="0.25">
      <c r="B778"/>
      <c r="C778"/>
      <c r="E778"/>
      <c r="F778"/>
      <c r="G778"/>
      <c r="H778"/>
      <c r="I778" s="2"/>
      <c r="J778"/>
      <c r="K778" s="2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2:24" x14ac:dyDescent="0.25">
      <c r="B779"/>
      <c r="C779"/>
      <c r="E779"/>
      <c r="F779"/>
      <c r="G779"/>
      <c r="H779"/>
      <c r="I779" s="2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2:24" x14ac:dyDescent="0.25">
      <c r="B780"/>
      <c r="C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2:24" x14ac:dyDescent="0.25">
      <c r="B781"/>
      <c r="C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2:24" x14ac:dyDescent="0.25">
      <c r="B782"/>
      <c r="C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2:24" x14ac:dyDescent="0.25">
      <c r="B783"/>
      <c r="C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2:24" x14ac:dyDescent="0.25">
      <c r="B784"/>
      <c r="C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2:24" x14ac:dyDescent="0.25">
      <c r="B785"/>
      <c r="C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2:24" x14ac:dyDescent="0.25">
      <c r="B786"/>
      <c r="C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2:24" x14ac:dyDescent="0.25">
      <c r="B787"/>
      <c r="C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2:24" x14ac:dyDescent="0.25">
      <c r="B788"/>
      <c r="C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2:24" x14ac:dyDescent="0.25">
      <c r="B789"/>
      <c r="C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2:24" x14ac:dyDescent="0.25">
      <c r="B790"/>
      <c r="C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2:24" x14ac:dyDescent="0.25">
      <c r="B791"/>
      <c r="C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2:24" x14ac:dyDescent="0.25">
      <c r="B792"/>
      <c r="C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2:24" x14ac:dyDescent="0.25">
      <c r="B793"/>
      <c r="C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2:24" x14ac:dyDescent="0.25">
      <c r="B794"/>
      <c r="C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2:24" x14ac:dyDescent="0.25">
      <c r="B795"/>
      <c r="C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2:24" x14ac:dyDescent="0.25">
      <c r="B796"/>
      <c r="C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2:24" x14ac:dyDescent="0.25">
      <c r="B797"/>
      <c r="C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2:24" x14ac:dyDescent="0.25">
      <c r="B798"/>
      <c r="C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2:24" x14ac:dyDescent="0.25">
      <c r="B799"/>
      <c r="C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2:24" x14ac:dyDescent="0.25">
      <c r="B800"/>
      <c r="C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2:24" x14ac:dyDescent="0.25">
      <c r="B801"/>
      <c r="C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2:24" x14ac:dyDescent="0.25">
      <c r="B802"/>
      <c r="C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2:24" x14ac:dyDescent="0.25">
      <c r="B803"/>
      <c r="C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2:24" x14ac:dyDescent="0.25">
      <c r="B804"/>
      <c r="C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2:24" x14ac:dyDescent="0.25">
      <c r="B805"/>
      <c r="C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2:24" x14ac:dyDescent="0.25">
      <c r="B806"/>
      <c r="C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2:24" x14ac:dyDescent="0.25">
      <c r="B807"/>
      <c r="C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2:24" x14ac:dyDescent="0.25">
      <c r="B808"/>
      <c r="C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2:24" x14ac:dyDescent="0.25">
      <c r="B809"/>
      <c r="C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2:24" x14ac:dyDescent="0.25">
      <c r="B810"/>
      <c r="C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2:24" x14ac:dyDescent="0.25">
      <c r="B811"/>
      <c r="C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2:24" x14ac:dyDescent="0.25">
      <c r="B812"/>
      <c r="C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2:24" x14ac:dyDescent="0.25">
      <c r="B813"/>
      <c r="C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2:24" x14ac:dyDescent="0.25">
      <c r="B814"/>
      <c r="C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2:24" x14ac:dyDescent="0.25">
      <c r="B815"/>
      <c r="C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2:24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2:24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2:24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2:24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2:24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2:24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2:24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2:24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2:24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2:24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2:24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2:24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2:24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2:24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2:24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2:24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2:24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2:24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2:24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2:24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2:24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2:24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2:24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2:24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2:24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2:24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2:24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2:24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2:24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2:24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2:24" x14ac:dyDescent="0.25">
      <c r="B846"/>
      <c r="C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2:24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2:24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2:24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2:24" x14ac:dyDescent="0.25">
      <c r="B850"/>
      <c r="C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2:24" x14ac:dyDescent="0.25">
      <c r="B851"/>
      <c r="C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2:24" x14ac:dyDescent="0.25">
      <c r="B852"/>
      <c r="C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2:24" x14ac:dyDescent="0.25">
      <c r="B853"/>
      <c r="C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2:24" x14ac:dyDescent="0.25">
      <c r="B854"/>
      <c r="C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2:24" x14ac:dyDescent="0.25">
      <c r="B855"/>
      <c r="C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2:24" x14ac:dyDescent="0.25">
      <c r="B856"/>
      <c r="C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2:24" x14ac:dyDescent="0.25">
      <c r="B857"/>
      <c r="C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2:24" x14ac:dyDescent="0.25">
      <c r="B858"/>
      <c r="C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2:24" x14ac:dyDescent="0.25">
      <c r="B859"/>
      <c r="C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2:24" x14ac:dyDescent="0.25">
      <c r="B860"/>
      <c r="C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2:24" x14ac:dyDescent="0.25">
      <c r="B861"/>
      <c r="C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2:24" x14ac:dyDescent="0.25">
      <c r="B862"/>
      <c r="C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2:24" x14ac:dyDescent="0.25">
      <c r="B863"/>
      <c r="C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2:24" x14ac:dyDescent="0.25">
      <c r="B864"/>
      <c r="C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2:24" x14ac:dyDescent="0.25">
      <c r="B865"/>
      <c r="C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2:24" x14ac:dyDescent="0.25">
      <c r="B866"/>
      <c r="C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2:24" x14ac:dyDescent="0.25">
      <c r="B867"/>
      <c r="C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2:24" x14ac:dyDescent="0.25">
      <c r="B868"/>
      <c r="C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2:24" x14ac:dyDescent="0.25">
      <c r="B869"/>
      <c r="C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2:24" x14ac:dyDescent="0.25">
      <c r="B870"/>
      <c r="C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2:24" x14ac:dyDescent="0.25">
      <c r="B871"/>
      <c r="C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2:24" x14ac:dyDescent="0.25">
      <c r="B872"/>
      <c r="C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2:24" x14ac:dyDescent="0.25">
      <c r="B873"/>
      <c r="C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2:24" x14ac:dyDescent="0.25">
      <c r="B874"/>
      <c r="C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2:24" x14ac:dyDescent="0.25">
      <c r="B875"/>
      <c r="C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2:24" x14ac:dyDescent="0.25">
      <c r="B876"/>
      <c r="C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2:24" x14ac:dyDescent="0.25">
      <c r="B877"/>
      <c r="C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2:24" x14ac:dyDescent="0.25">
      <c r="B878"/>
      <c r="C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2:24" x14ac:dyDescent="0.25">
      <c r="B879"/>
      <c r="C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2:24" x14ac:dyDescent="0.25">
      <c r="B880"/>
      <c r="C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2:24" x14ac:dyDescent="0.25">
      <c r="B881"/>
      <c r="C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2:24" x14ac:dyDescent="0.25">
      <c r="B882"/>
      <c r="C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2:24" x14ac:dyDescent="0.25">
      <c r="B883"/>
      <c r="C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2:24" x14ac:dyDescent="0.25">
      <c r="B884"/>
      <c r="C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2:24" x14ac:dyDescent="0.25">
      <c r="B885"/>
      <c r="C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2:24" x14ac:dyDescent="0.25">
      <c r="B886"/>
      <c r="C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2:24" x14ac:dyDescent="0.25">
      <c r="B887"/>
      <c r="C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2:24" x14ac:dyDescent="0.25">
      <c r="B888"/>
      <c r="C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2:24" x14ac:dyDescent="0.25">
      <c r="B889"/>
      <c r="C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2:24" x14ac:dyDescent="0.25">
      <c r="B890"/>
      <c r="C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2:24" x14ac:dyDescent="0.25">
      <c r="B891"/>
      <c r="C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2:24" x14ac:dyDescent="0.25">
      <c r="B892"/>
      <c r="C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2:24" x14ac:dyDescent="0.25">
      <c r="B893"/>
      <c r="C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2:24" x14ac:dyDescent="0.25">
      <c r="B894"/>
      <c r="C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2:24" x14ac:dyDescent="0.25">
      <c r="B895"/>
      <c r="C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2:24" x14ac:dyDescent="0.25">
      <c r="B896"/>
      <c r="C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2:24" x14ac:dyDescent="0.25">
      <c r="B897"/>
      <c r="C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2:24" x14ac:dyDescent="0.25">
      <c r="B898"/>
      <c r="C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2:24" x14ac:dyDescent="0.25">
      <c r="B899"/>
      <c r="C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2:24" x14ac:dyDescent="0.25">
      <c r="B900"/>
      <c r="C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2:24" x14ac:dyDescent="0.25">
      <c r="B901"/>
      <c r="C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2:24" x14ac:dyDescent="0.25">
      <c r="B902"/>
      <c r="C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2:24" x14ac:dyDescent="0.25">
      <c r="B903"/>
      <c r="C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2:24" x14ac:dyDescent="0.25">
      <c r="B904"/>
      <c r="C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2:24" x14ac:dyDescent="0.25">
      <c r="B905"/>
      <c r="C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2:24" x14ac:dyDescent="0.25">
      <c r="B906"/>
      <c r="C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2:24" x14ac:dyDescent="0.25">
      <c r="B907"/>
      <c r="C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2:24" x14ac:dyDescent="0.25">
      <c r="B908"/>
      <c r="C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2:24" x14ac:dyDescent="0.25">
      <c r="B909"/>
      <c r="C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2:24" x14ac:dyDescent="0.25">
      <c r="B910"/>
      <c r="C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2:24" x14ac:dyDescent="0.25">
      <c r="B911"/>
      <c r="C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2:24" x14ac:dyDescent="0.25">
      <c r="B912"/>
      <c r="C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2:24" x14ac:dyDescent="0.25">
      <c r="B913"/>
      <c r="C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2:24" x14ac:dyDescent="0.25">
      <c r="B914"/>
      <c r="C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2:24" x14ac:dyDescent="0.25">
      <c r="B915"/>
      <c r="C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2:24" x14ac:dyDescent="0.25">
      <c r="B916"/>
      <c r="C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2:24" x14ac:dyDescent="0.25">
      <c r="B917"/>
      <c r="C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2:24" x14ac:dyDescent="0.25">
      <c r="B918"/>
      <c r="C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2:24" x14ac:dyDescent="0.25">
      <c r="B919"/>
      <c r="C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2:24" x14ac:dyDescent="0.25">
      <c r="B920"/>
      <c r="C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2:24" x14ac:dyDescent="0.25">
      <c r="B921"/>
      <c r="C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2:24" x14ac:dyDescent="0.25">
      <c r="B922"/>
      <c r="C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2:24" x14ac:dyDescent="0.25">
      <c r="B923"/>
      <c r="C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2:24" x14ac:dyDescent="0.25">
      <c r="B924"/>
      <c r="C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2:24" x14ac:dyDescent="0.25">
      <c r="B925"/>
      <c r="C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2:24" x14ac:dyDescent="0.25">
      <c r="B926"/>
      <c r="C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2:24" x14ac:dyDescent="0.25">
      <c r="B927"/>
      <c r="C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2:24" x14ac:dyDescent="0.25">
      <c r="B928"/>
      <c r="C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2:24" x14ac:dyDescent="0.25">
      <c r="B929"/>
      <c r="C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2:24" x14ac:dyDescent="0.25">
      <c r="B930"/>
      <c r="C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2:24" x14ac:dyDescent="0.25">
      <c r="B931"/>
      <c r="C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2:24" x14ac:dyDescent="0.25">
      <c r="B932"/>
      <c r="C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2:24" x14ac:dyDescent="0.25">
      <c r="B933"/>
      <c r="C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2:24" x14ac:dyDescent="0.25">
      <c r="B934"/>
      <c r="C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2:24" x14ac:dyDescent="0.25">
      <c r="B935"/>
      <c r="C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2:24" x14ac:dyDescent="0.25">
      <c r="B936"/>
      <c r="C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2:24" x14ac:dyDescent="0.25">
      <c r="B937"/>
      <c r="C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2:24" x14ac:dyDescent="0.25">
      <c r="B938"/>
      <c r="C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2:24" x14ac:dyDescent="0.25">
      <c r="B939"/>
      <c r="C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2:24" x14ac:dyDescent="0.25">
      <c r="B940"/>
      <c r="C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2:24" x14ac:dyDescent="0.25">
      <c r="B941"/>
      <c r="C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2:24" x14ac:dyDescent="0.25">
      <c r="B942"/>
      <c r="C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2:24" x14ac:dyDescent="0.25">
      <c r="B943"/>
      <c r="C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2:24" x14ac:dyDescent="0.25">
      <c r="B944"/>
      <c r="C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2:24" x14ac:dyDescent="0.25">
      <c r="B945"/>
      <c r="C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2:24" x14ac:dyDescent="0.25">
      <c r="B946"/>
      <c r="C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2:24" x14ac:dyDescent="0.25">
      <c r="B947"/>
      <c r="C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2:24" x14ac:dyDescent="0.25">
      <c r="B948"/>
      <c r="C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2:24" x14ac:dyDescent="0.25">
      <c r="B949"/>
      <c r="C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2:24" x14ac:dyDescent="0.25">
      <c r="B950"/>
      <c r="C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2:24" x14ac:dyDescent="0.25">
      <c r="B951"/>
      <c r="C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2:24" x14ac:dyDescent="0.25">
      <c r="B952"/>
      <c r="C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2:24" x14ac:dyDescent="0.25">
      <c r="B953"/>
      <c r="C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2:24" x14ac:dyDescent="0.25">
      <c r="B954"/>
      <c r="C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2:24" x14ac:dyDescent="0.25">
      <c r="B955"/>
      <c r="C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2:24" x14ac:dyDescent="0.25">
      <c r="B956"/>
      <c r="C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2:24" x14ac:dyDescent="0.25">
      <c r="B957"/>
      <c r="C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2:24" x14ac:dyDescent="0.25">
      <c r="B958"/>
      <c r="C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2:24" x14ac:dyDescent="0.25">
      <c r="B959"/>
      <c r="C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  <row r="960" spans="2:24" x14ac:dyDescent="0.25">
      <c r="B960"/>
      <c r="C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</row>
    <row r="961" spans="2:24" x14ac:dyDescent="0.25">
      <c r="B961"/>
      <c r="C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</row>
    <row r="962" spans="2:24" x14ac:dyDescent="0.25">
      <c r="B962"/>
      <c r="C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</row>
    <row r="963" spans="2:24" x14ac:dyDescent="0.25">
      <c r="B963"/>
      <c r="C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</row>
    <row r="964" spans="2:24" x14ac:dyDescent="0.25">
      <c r="B964"/>
      <c r="C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</row>
    <row r="965" spans="2:24" x14ac:dyDescent="0.25">
      <c r="B965"/>
      <c r="C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</row>
    <row r="966" spans="2:24" x14ac:dyDescent="0.25">
      <c r="B966"/>
      <c r="C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</row>
    <row r="967" spans="2:24" x14ac:dyDescent="0.25">
      <c r="B967"/>
      <c r="C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</row>
    <row r="968" spans="2:24" x14ac:dyDescent="0.25">
      <c r="B968"/>
      <c r="C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</row>
    <row r="969" spans="2:24" x14ac:dyDescent="0.25">
      <c r="B969"/>
      <c r="C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</row>
    <row r="970" spans="2:24" x14ac:dyDescent="0.25">
      <c r="B970"/>
      <c r="C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</row>
    <row r="971" spans="2:24" x14ac:dyDescent="0.25">
      <c r="B971"/>
      <c r="C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</row>
    <row r="972" spans="2:24" x14ac:dyDescent="0.25">
      <c r="B972"/>
      <c r="C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</row>
    <row r="973" spans="2:24" x14ac:dyDescent="0.25">
      <c r="B973"/>
      <c r="C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</row>
    <row r="974" spans="2:24" x14ac:dyDescent="0.25">
      <c r="B974"/>
      <c r="C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</row>
    <row r="975" spans="2:24" x14ac:dyDescent="0.25">
      <c r="B975"/>
      <c r="C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</row>
    <row r="976" spans="2:24" x14ac:dyDescent="0.25">
      <c r="B976"/>
      <c r="C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</row>
    <row r="977" spans="2:24" x14ac:dyDescent="0.25">
      <c r="B977"/>
      <c r="C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</row>
    <row r="978" spans="2:24" x14ac:dyDescent="0.25">
      <c r="B978"/>
      <c r="C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</row>
    <row r="979" spans="2:24" x14ac:dyDescent="0.25">
      <c r="B979"/>
      <c r="C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</row>
    <row r="980" spans="2:24" x14ac:dyDescent="0.25">
      <c r="B980"/>
      <c r="C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</row>
    <row r="981" spans="2:24" x14ac:dyDescent="0.25">
      <c r="B981"/>
      <c r="C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</row>
    <row r="982" spans="2:24" x14ac:dyDescent="0.25">
      <c r="B982"/>
      <c r="C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</row>
    <row r="983" spans="2:24" x14ac:dyDescent="0.25">
      <c r="B983"/>
      <c r="C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</row>
    <row r="984" spans="2:24" x14ac:dyDescent="0.25">
      <c r="B984"/>
      <c r="C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</row>
    <row r="985" spans="2:24" x14ac:dyDescent="0.25">
      <c r="B985"/>
      <c r="C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</row>
    <row r="986" spans="2:24" x14ac:dyDescent="0.25">
      <c r="B986"/>
      <c r="C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</row>
    <row r="987" spans="2:24" x14ac:dyDescent="0.25">
      <c r="B987"/>
      <c r="C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</row>
    <row r="988" spans="2:24" x14ac:dyDescent="0.25">
      <c r="B988"/>
      <c r="C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</row>
    <row r="989" spans="2:24" x14ac:dyDescent="0.25">
      <c r="B989"/>
      <c r="C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</row>
    <row r="990" spans="2:24" x14ac:dyDescent="0.25">
      <c r="B990"/>
      <c r="C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</row>
    <row r="991" spans="2:24" x14ac:dyDescent="0.25">
      <c r="B991"/>
      <c r="C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</row>
    <row r="992" spans="2:24" x14ac:dyDescent="0.25">
      <c r="B992"/>
      <c r="C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</row>
    <row r="993" spans="2:24" x14ac:dyDescent="0.25">
      <c r="B993"/>
      <c r="C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</row>
    <row r="994" spans="2:24" x14ac:dyDescent="0.25">
      <c r="B994"/>
      <c r="C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</row>
    <row r="995" spans="2:24" x14ac:dyDescent="0.25">
      <c r="B995"/>
      <c r="C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</row>
    <row r="996" spans="2:24" x14ac:dyDescent="0.25">
      <c r="B996"/>
      <c r="C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</row>
    <row r="997" spans="2:24" x14ac:dyDescent="0.25">
      <c r="B997"/>
      <c r="C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</row>
    <row r="998" spans="2:24" x14ac:dyDescent="0.25">
      <c r="B998"/>
      <c r="C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</row>
    <row r="999" spans="2:24" x14ac:dyDescent="0.25">
      <c r="B999"/>
      <c r="C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</row>
    <row r="1000" spans="2:24" x14ac:dyDescent="0.25">
      <c r="B1000"/>
      <c r="C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</row>
    <row r="1001" spans="2:24" x14ac:dyDescent="0.25">
      <c r="B1001"/>
      <c r="C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</row>
    <row r="1002" spans="2:24" x14ac:dyDescent="0.25">
      <c r="B1002"/>
      <c r="C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</row>
    <row r="1003" spans="2:24" x14ac:dyDescent="0.25">
      <c r="B1003"/>
      <c r="C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</row>
    <row r="1004" spans="2:24" x14ac:dyDescent="0.25">
      <c r="B1004"/>
      <c r="C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</row>
    <row r="1005" spans="2:24" x14ac:dyDescent="0.25">
      <c r="B1005"/>
      <c r="C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</row>
    <row r="1006" spans="2:24" x14ac:dyDescent="0.25">
      <c r="B1006"/>
      <c r="C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</row>
    <row r="1007" spans="2:24" x14ac:dyDescent="0.25">
      <c r="B1007"/>
      <c r="C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</row>
    <row r="1008" spans="2:24" x14ac:dyDescent="0.25">
      <c r="B1008"/>
      <c r="C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</row>
    <row r="1009" spans="2:24" x14ac:dyDescent="0.25">
      <c r="B1009"/>
      <c r="C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</row>
    <row r="1010" spans="2:24" x14ac:dyDescent="0.25">
      <c r="B1010"/>
      <c r="C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</row>
    <row r="1011" spans="2:24" x14ac:dyDescent="0.25">
      <c r="B1011"/>
      <c r="C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</row>
    <row r="1012" spans="2:24" x14ac:dyDescent="0.25">
      <c r="B1012"/>
      <c r="C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</row>
    <row r="1013" spans="2:24" x14ac:dyDescent="0.25">
      <c r="B1013"/>
      <c r="C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</row>
    <row r="1014" spans="2:24" x14ac:dyDescent="0.25">
      <c r="B1014"/>
      <c r="C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</row>
    <row r="1015" spans="2:24" x14ac:dyDescent="0.25">
      <c r="B1015"/>
      <c r="C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</row>
    <row r="1016" spans="2:24" x14ac:dyDescent="0.25">
      <c r="B1016"/>
      <c r="C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</row>
    <row r="1017" spans="2:24" x14ac:dyDescent="0.25">
      <c r="B1017"/>
      <c r="C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</row>
    <row r="1018" spans="2:24" x14ac:dyDescent="0.25">
      <c r="B1018"/>
      <c r="C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</row>
    <row r="1019" spans="2:24" x14ac:dyDescent="0.25">
      <c r="B1019"/>
      <c r="C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</row>
    <row r="1020" spans="2:24" x14ac:dyDescent="0.25">
      <c r="B1020"/>
      <c r="C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</row>
    <row r="1021" spans="2:24" x14ac:dyDescent="0.25">
      <c r="B1021"/>
      <c r="C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</row>
    <row r="1022" spans="2:24" x14ac:dyDescent="0.25">
      <c r="B1022"/>
      <c r="C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</row>
    <row r="1023" spans="2:24" x14ac:dyDescent="0.25">
      <c r="B1023"/>
      <c r="C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</row>
    <row r="1024" spans="2:24" x14ac:dyDescent="0.25">
      <c r="B1024"/>
      <c r="C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</row>
    <row r="1025" spans="2:24" x14ac:dyDescent="0.25">
      <c r="B1025"/>
      <c r="C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</row>
    <row r="1026" spans="2:24" x14ac:dyDescent="0.25">
      <c r="B1026"/>
      <c r="C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</row>
    <row r="1027" spans="2:24" x14ac:dyDescent="0.25">
      <c r="B1027"/>
      <c r="C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</row>
    <row r="1028" spans="2:24" x14ac:dyDescent="0.25">
      <c r="B1028"/>
      <c r="C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</row>
    <row r="1029" spans="2:24" x14ac:dyDescent="0.25">
      <c r="B1029"/>
      <c r="C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</row>
    <row r="1030" spans="2:24" x14ac:dyDescent="0.25">
      <c r="B1030"/>
      <c r="C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</row>
    <row r="1031" spans="2:24" x14ac:dyDescent="0.25">
      <c r="B1031"/>
      <c r="C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</row>
    <row r="1032" spans="2:24" x14ac:dyDescent="0.25">
      <c r="B1032"/>
      <c r="C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</row>
    <row r="1033" spans="2:24" x14ac:dyDescent="0.25">
      <c r="B1033"/>
      <c r="C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</row>
    <row r="1034" spans="2:24" x14ac:dyDescent="0.25">
      <c r="B1034"/>
      <c r="C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</row>
    <row r="1035" spans="2:24" x14ac:dyDescent="0.25">
      <c r="B1035"/>
      <c r="C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</row>
    <row r="1036" spans="2:24" x14ac:dyDescent="0.25">
      <c r="B1036"/>
      <c r="C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</row>
    <row r="1037" spans="2:24" x14ac:dyDescent="0.25">
      <c r="B1037"/>
      <c r="C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</row>
    <row r="1038" spans="2:24" x14ac:dyDescent="0.25">
      <c r="B1038"/>
      <c r="C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</row>
    <row r="1039" spans="2:24" x14ac:dyDescent="0.25">
      <c r="B1039"/>
      <c r="C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</row>
    <row r="1040" spans="2:24" x14ac:dyDescent="0.25">
      <c r="B1040"/>
      <c r="C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</row>
    <row r="1041" spans="2:24" x14ac:dyDescent="0.25">
      <c r="B1041"/>
      <c r="C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</row>
    <row r="1042" spans="2:24" x14ac:dyDescent="0.25">
      <c r="B1042"/>
      <c r="C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</row>
    <row r="1043" spans="2:24" x14ac:dyDescent="0.25">
      <c r="B1043"/>
      <c r="C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</row>
    <row r="1044" spans="2:24" x14ac:dyDescent="0.25">
      <c r="B1044"/>
      <c r="C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</row>
    <row r="1045" spans="2:24" x14ac:dyDescent="0.25">
      <c r="B1045"/>
      <c r="C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</row>
    <row r="1046" spans="2:24" x14ac:dyDescent="0.25">
      <c r="B1046"/>
      <c r="C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</row>
    <row r="1047" spans="2:24" x14ac:dyDescent="0.25">
      <c r="B1047"/>
      <c r="C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</row>
    <row r="1048" spans="2:24" x14ac:dyDescent="0.25">
      <c r="B1048"/>
      <c r="C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</row>
    <row r="1049" spans="2:24" x14ac:dyDescent="0.25">
      <c r="B1049"/>
      <c r="C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</row>
    <row r="1050" spans="2:24" x14ac:dyDescent="0.25">
      <c r="B1050"/>
      <c r="C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</row>
    <row r="1051" spans="2:24" x14ac:dyDescent="0.25">
      <c r="B1051"/>
      <c r="C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</row>
    <row r="1052" spans="2:24" x14ac:dyDescent="0.25">
      <c r="B1052"/>
      <c r="C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</row>
    <row r="1053" spans="2:24" x14ac:dyDescent="0.25">
      <c r="B1053"/>
      <c r="C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</row>
    <row r="1054" spans="2:24" x14ac:dyDescent="0.25">
      <c r="B1054"/>
      <c r="C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</row>
    <row r="1055" spans="2:24" x14ac:dyDescent="0.25">
      <c r="B1055"/>
      <c r="C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</row>
    <row r="1056" spans="2:24" x14ac:dyDescent="0.25">
      <c r="B1056"/>
      <c r="C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</row>
    <row r="1057" spans="2:24" x14ac:dyDescent="0.25">
      <c r="B1057"/>
      <c r="C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</row>
    <row r="1058" spans="2:24" x14ac:dyDescent="0.25">
      <c r="B1058"/>
      <c r="C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</row>
    <row r="1059" spans="2:24" x14ac:dyDescent="0.25">
      <c r="B1059"/>
      <c r="C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</row>
    <row r="1060" spans="2:24" x14ac:dyDescent="0.25">
      <c r="B1060"/>
      <c r="C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</row>
    <row r="1061" spans="2:24" x14ac:dyDescent="0.25">
      <c r="B1061"/>
      <c r="C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</row>
    <row r="1062" spans="2:24" x14ac:dyDescent="0.25">
      <c r="B1062"/>
      <c r="C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</row>
    <row r="1063" spans="2:24" x14ac:dyDescent="0.25">
      <c r="B1063"/>
      <c r="C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</row>
    <row r="1064" spans="2:24" x14ac:dyDescent="0.25">
      <c r="B1064"/>
      <c r="C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</row>
    <row r="1065" spans="2:24" x14ac:dyDescent="0.25">
      <c r="B1065"/>
      <c r="C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</row>
    <row r="1066" spans="2:24" x14ac:dyDescent="0.25">
      <c r="B1066"/>
      <c r="C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</row>
    <row r="1067" spans="2:24" x14ac:dyDescent="0.25">
      <c r="B1067"/>
      <c r="C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</row>
    <row r="1068" spans="2:24" x14ac:dyDescent="0.25">
      <c r="B1068"/>
      <c r="C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</row>
    <row r="1069" spans="2:24" x14ac:dyDescent="0.25">
      <c r="B1069"/>
      <c r="C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</row>
    <row r="1070" spans="2:24" x14ac:dyDescent="0.25">
      <c r="B1070"/>
      <c r="C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</row>
    <row r="1071" spans="2:24" x14ac:dyDescent="0.25">
      <c r="B1071"/>
      <c r="C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</row>
    <row r="1072" spans="2:24" x14ac:dyDescent="0.25">
      <c r="B1072"/>
      <c r="C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</row>
    <row r="1073" spans="2:24" x14ac:dyDescent="0.25">
      <c r="B1073"/>
      <c r="C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</row>
    <row r="1074" spans="2:24" x14ac:dyDescent="0.25">
      <c r="B1074"/>
      <c r="C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</row>
    <row r="1075" spans="2:24" x14ac:dyDescent="0.25">
      <c r="B1075"/>
      <c r="C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</row>
    <row r="1076" spans="2:24" x14ac:dyDescent="0.25">
      <c r="B1076"/>
      <c r="C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</row>
    <row r="1077" spans="2:24" x14ac:dyDescent="0.25">
      <c r="B1077"/>
      <c r="C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</row>
    <row r="1078" spans="2:24" x14ac:dyDescent="0.25">
      <c r="B1078"/>
      <c r="C1078"/>
      <c r="E1078"/>
      <c r="F1078"/>
      <c r="G1078"/>
      <c r="H1078"/>
      <c r="I1078" s="2"/>
      <c r="J1078"/>
      <c r="K1078" s="2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</row>
    <row r="1079" spans="2:24" x14ac:dyDescent="0.25">
      <c r="B1079"/>
      <c r="C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</row>
    <row r="1080" spans="2:24" x14ac:dyDescent="0.25">
      <c r="B1080"/>
      <c r="C1080"/>
      <c r="E1080"/>
      <c r="F1080"/>
      <c r="G1080"/>
      <c r="H1080"/>
      <c r="I1080" s="2"/>
      <c r="J1080"/>
      <c r="K1080" s="2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</row>
    <row r="1081" spans="2:24" x14ac:dyDescent="0.25">
      <c r="B1081"/>
      <c r="C1081"/>
      <c r="E1081"/>
      <c r="F1081"/>
      <c r="G1081"/>
      <c r="H1081"/>
      <c r="I1081" s="2"/>
      <c r="J1081"/>
      <c r="K1081" s="2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</row>
    <row r="1082" spans="2:24" x14ac:dyDescent="0.25">
      <c r="B1082"/>
      <c r="C1082"/>
      <c r="E1082"/>
      <c r="F1082"/>
      <c r="G1082"/>
      <c r="H1082"/>
      <c r="I1082" s="2"/>
      <c r="J1082"/>
      <c r="K1082" s="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</row>
    <row r="1083" spans="2:24" x14ac:dyDescent="0.25">
      <c r="B1083"/>
      <c r="C1083"/>
      <c r="E1083"/>
      <c r="F1083"/>
      <c r="G1083"/>
      <c r="H1083"/>
      <c r="I1083" s="2"/>
      <c r="J1083"/>
      <c r="K1083" s="2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</row>
    <row r="1084" spans="2:24" x14ac:dyDescent="0.25">
      <c r="B1084"/>
      <c r="C1084"/>
      <c r="E1084"/>
      <c r="F1084"/>
      <c r="G1084"/>
      <c r="H1084"/>
      <c r="I1084" s="2"/>
      <c r="J1084"/>
      <c r="K1084" s="2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</row>
    <row r="1085" spans="2:24" x14ac:dyDescent="0.25">
      <c r="B1085"/>
      <c r="C1085"/>
      <c r="E1085"/>
      <c r="F1085"/>
      <c r="G1085"/>
      <c r="H1085"/>
      <c r="I1085" s="2"/>
      <c r="J1085"/>
      <c r="K1085" s="2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</row>
    <row r="1086" spans="2:24" x14ac:dyDescent="0.25">
      <c r="B1086"/>
      <c r="C1086"/>
      <c r="E1086"/>
      <c r="F1086"/>
      <c r="G1086"/>
      <c r="H1086"/>
      <c r="I1086" s="2"/>
      <c r="J1086"/>
      <c r="K1086" s="2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</row>
    <row r="1087" spans="2:24" x14ac:dyDescent="0.25">
      <c r="B1087"/>
      <c r="C1087"/>
      <c r="E1087"/>
      <c r="F1087"/>
      <c r="G1087"/>
      <c r="H1087"/>
      <c r="I1087" s="2"/>
      <c r="J1087"/>
      <c r="K1087" s="2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</row>
    <row r="1088" spans="2:24" x14ac:dyDescent="0.25">
      <c r="B1088"/>
      <c r="C1088"/>
      <c r="E1088"/>
      <c r="F1088"/>
      <c r="G1088"/>
      <c r="H1088"/>
      <c r="I1088" s="2"/>
      <c r="J1088"/>
      <c r="K1088" s="2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</row>
    <row r="1089" spans="2:24" x14ac:dyDescent="0.25">
      <c r="B1089"/>
      <c r="C1089"/>
      <c r="E1089"/>
      <c r="F1089"/>
      <c r="G1089"/>
      <c r="H1089"/>
      <c r="I1089" s="2"/>
      <c r="J1089"/>
      <c r="K1089" s="2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</row>
    <row r="1090" spans="2:24" x14ac:dyDescent="0.25">
      <c r="B1090"/>
      <c r="C1090"/>
      <c r="E1090"/>
      <c r="F1090"/>
      <c r="G1090"/>
      <c r="H1090"/>
      <c r="I1090" s="2"/>
      <c r="J1090"/>
      <c r="K1090" s="2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</row>
    <row r="1091" spans="2:24" x14ac:dyDescent="0.25">
      <c r="B1091"/>
      <c r="C1091"/>
      <c r="E1091"/>
      <c r="F1091"/>
      <c r="G1091"/>
      <c r="H1091"/>
      <c r="I1091" s="2"/>
      <c r="J1091"/>
      <c r="K1091" s="2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</row>
    <row r="1092" spans="2:24" x14ac:dyDescent="0.25">
      <c r="B1092"/>
      <c r="C1092"/>
      <c r="E1092"/>
      <c r="F1092"/>
      <c r="G1092"/>
      <c r="H1092"/>
      <c r="I1092" s="2"/>
      <c r="J1092"/>
      <c r="K1092" s="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</row>
    <row r="1093" spans="2:24" x14ac:dyDescent="0.25">
      <c r="B1093"/>
      <c r="C1093"/>
      <c r="E1093"/>
      <c r="F1093"/>
      <c r="G1093"/>
      <c r="H1093"/>
      <c r="I1093" s="2"/>
      <c r="J1093"/>
      <c r="K1093" s="2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</row>
    <row r="1094" spans="2:24" x14ac:dyDescent="0.25">
      <c r="B1094"/>
      <c r="C1094"/>
      <c r="E1094"/>
      <c r="F1094"/>
      <c r="G1094"/>
      <c r="H1094"/>
      <c r="I1094" s="2"/>
      <c r="J1094"/>
      <c r="K1094" s="2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</row>
    <row r="1095" spans="2:24" x14ac:dyDescent="0.25">
      <c r="B1095"/>
      <c r="C1095"/>
      <c r="E1095"/>
      <c r="F1095"/>
      <c r="G1095"/>
      <c r="H1095"/>
      <c r="I1095" s="2"/>
      <c r="J1095"/>
      <c r="K1095" s="2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</row>
    <row r="1096" spans="2:24" x14ac:dyDescent="0.25">
      <c r="B1096"/>
      <c r="C1096"/>
      <c r="E1096"/>
      <c r="F1096"/>
      <c r="G1096"/>
      <c r="H1096"/>
      <c r="I1096" s="2"/>
      <c r="J1096"/>
      <c r="K1096" s="2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</row>
    <row r="1097" spans="2:24" x14ac:dyDescent="0.25">
      <c r="B1097"/>
      <c r="C1097"/>
      <c r="E1097"/>
      <c r="F1097"/>
      <c r="G1097"/>
      <c r="H1097"/>
      <c r="I1097" s="2"/>
      <c r="J1097"/>
      <c r="K1097" s="2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</row>
    <row r="1098" spans="2:24" x14ac:dyDescent="0.25">
      <c r="B1098"/>
      <c r="C1098"/>
      <c r="E1098"/>
      <c r="F1098"/>
      <c r="G1098"/>
      <c r="H1098"/>
      <c r="I1098" s="2"/>
      <c r="J1098"/>
      <c r="K1098" s="2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</row>
    <row r="1099" spans="2:24" x14ac:dyDescent="0.25">
      <c r="B1099"/>
      <c r="C1099"/>
      <c r="E1099"/>
      <c r="F1099"/>
      <c r="G1099"/>
      <c r="H1099"/>
      <c r="I1099" s="2"/>
      <c r="J1099"/>
      <c r="K1099" s="2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</row>
    <row r="1100" spans="2:24" x14ac:dyDescent="0.25">
      <c r="B1100"/>
      <c r="C1100"/>
      <c r="E1100"/>
      <c r="F1100"/>
      <c r="G1100"/>
      <c r="H1100"/>
      <c r="I1100" s="2"/>
      <c r="J1100"/>
      <c r="K1100" s="2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</row>
    <row r="1101" spans="2:24" x14ac:dyDescent="0.25">
      <c r="B1101"/>
      <c r="C1101"/>
      <c r="E1101"/>
      <c r="F1101"/>
      <c r="G1101"/>
      <c r="H1101"/>
      <c r="I1101" s="2"/>
      <c r="J1101"/>
      <c r="K1101" s="2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</row>
    <row r="1102" spans="2:24" x14ac:dyDescent="0.25">
      <c r="B1102"/>
      <c r="C1102"/>
      <c r="E1102"/>
      <c r="F1102"/>
      <c r="G1102"/>
      <c r="H1102"/>
      <c r="I1102" s="2"/>
      <c r="J1102"/>
      <c r="K1102" s="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</row>
    <row r="1103" spans="2:24" x14ac:dyDescent="0.25">
      <c r="B1103"/>
      <c r="C1103"/>
      <c r="E1103"/>
      <c r="F1103"/>
      <c r="G1103"/>
      <c r="H1103"/>
      <c r="I1103" s="2"/>
      <c r="J1103"/>
      <c r="K1103" s="2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</row>
    <row r="1104" spans="2:24" x14ac:dyDescent="0.25">
      <c r="B1104"/>
      <c r="C1104"/>
      <c r="E1104"/>
      <c r="F1104"/>
      <c r="G1104"/>
      <c r="H1104"/>
      <c r="I1104" s="2"/>
      <c r="J1104"/>
      <c r="K1104" s="2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</row>
    <row r="1105" spans="2:24" x14ac:dyDescent="0.25">
      <c r="B1105"/>
      <c r="C1105"/>
      <c r="E1105"/>
      <c r="F1105"/>
      <c r="G1105"/>
      <c r="H1105"/>
      <c r="I1105" s="2"/>
      <c r="J1105"/>
      <c r="K1105" s="2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</row>
    <row r="1106" spans="2:24" x14ac:dyDescent="0.25">
      <c r="B1106"/>
      <c r="C1106"/>
      <c r="E1106"/>
      <c r="F1106"/>
      <c r="G1106"/>
      <c r="H1106"/>
      <c r="I1106" s="2"/>
      <c r="J1106"/>
      <c r="K1106" s="2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</row>
    <row r="1107" spans="2:24" x14ac:dyDescent="0.25">
      <c r="B1107"/>
      <c r="C1107"/>
      <c r="E1107"/>
      <c r="F1107"/>
      <c r="G1107"/>
      <c r="H1107"/>
      <c r="I1107" s="2"/>
      <c r="J1107"/>
      <c r="K1107" s="2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</row>
    <row r="1108" spans="2:24" x14ac:dyDescent="0.25">
      <c r="B1108"/>
      <c r="C1108"/>
      <c r="E1108"/>
      <c r="F1108"/>
      <c r="G1108"/>
      <c r="H1108"/>
      <c r="I1108" s="2"/>
      <c r="J1108"/>
      <c r="K1108" s="2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</row>
    <row r="1109" spans="2:24" x14ac:dyDescent="0.25">
      <c r="B1109"/>
      <c r="C1109"/>
      <c r="E1109"/>
      <c r="F1109"/>
      <c r="G1109"/>
      <c r="H1109"/>
      <c r="I1109" s="2"/>
      <c r="J1109"/>
      <c r="K1109" s="2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</row>
    <row r="1110" spans="2:24" x14ac:dyDescent="0.25">
      <c r="B1110"/>
      <c r="C1110"/>
      <c r="E1110"/>
      <c r="F1110"/>
      <c r="G1110"/>
      <c r="H1110"/>
      <c r="I1110" s="2"/>
      <c r="J1110"/>
      <c r="K1110" s="2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</row>
    <row r="1111" spans="2:24" x14ac:dyDescent="0.25">
      <c r="B1111"/>
      <c r="C1111"/>
      <c r="E1111"/>
      <c r="F1111"/>
      <c r="G1111"/>
      <c r="H1111"/>
      <c r="I1111" s="2"/>
      <c r="J1111"/>
      <c r="K1111" s="2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</row>
    <row r="1112" spans="2:24" x14ac:dyDescent="0.25">
      <c r="B1112"/>
      <c r="C1112"/>
      <c r="E1112"/>
      <c r="F1112"/>
      <c r="G1112"/>
      <c r="H1112"/>
      <c r="I1112" s="2"/>
      <c r="J1112"/>
      <c r="K1112" s="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</row>
    <row r="1113" spans="2:24" x14ac:dyDescent="0.25">
      <c r="B1113"/>
      <c r="C1113"/>
      <c r="E1113"/>
      <c r="F1113"/>
      <c r="G1113"/>
      <c r="H1113"/>
      <c r="I1113" s="2"/>
      <c r="J1113"/>
      <c r="K1113" s="2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</row>
    <row r="1114" spans="2:24" x14ac:dyDescent="0.25">
      <c r="B1114"/>
      <c r="C1114"/>
      <c r="E1114"/>
      <c r="F1114"/>
      <c r="G1114"/>
      <c r="H1114"/>
      <c r="I1114" s="2"/>
      <c r="J1114"/>
      <c r="K1114" s="2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</row>
    <row r="1115" spans="2:24" x14ac:dyDescent="0.25">
      <c r="B1115"/>
      <c r="C1115"/>
      <c r="E1115"/>
      <c r="F1115"/>
      <c r="G1115"/>
      <c r="H1115"/>
      <c r="I1115" s="2"/>
      <c r="J1115"/>
      <c r="K1115" s="2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</row>
    <row r="1116" spans="2:24" x14ac:dyDescent="0.25">
      <c r="B1116"/>
      <c r="C1116"/>
      <c r="E1116"/>
      <c r="F1116"/>
      <c r="G1116"/>
      <c r="H1116"/>
      <c r="I1116" s="2"/>
      <c r="J1116"/>
      <c r="K1116" s="2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</row>
    <row r="1117" spans="2:24" x14ac:dyDescent="0.25">
      <c r="B1117"/>
      <c r="C1117"/>
      <c r="E1117"/>
      <c r="F1117"/>
      <c r="G1117"/>
      <c r="H1117"/>
      <c r="I1117" s="2"/>
      <c r="J1117"/>
      <c r="K1117" s="2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</row>
    <row r="1118" spans="2:24" x14ac:dyDescent="0.25">
      <c r="B1118"/>
      <c r="C1118"/>
      <c r="E1118"/>
      <c r="F1118"/>
      <c r="G1118"/>
      <c r="H1118"/>
      <c r="I1118" s="2"/>
      <c r="J1118"/>
      <c r="K1118" s="2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</row>
    <row r="1119" spans="2:24" x14ac:dyDescent="0.25">
      <c r="B1119"/>
      <c r="C1119"/>
      <c r="E1119"/>
      <c r="F1119"/>
      <c r="G1119"/>
      <c r="H1119"/>
      <c r="I1119" s="2"/>
      <c r="J1119"/>
      <c r="K1119" s="2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</row>
    <row r="1120" spans="2:24" x14ac:dyDescent="0.25">
      <c r="B1120"/>
      <c r="C1120"/>
      <c r="E1120"/>
      <c r="F1120"/>
      <c r="G1120"/>
      <c r="H1120"/>
      <c r="I1120" s="2"/>
      <c r="J1120"/>
      <c r="K1120" s="2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</row>
    <row r="1121" spans="2:24" x14ac:dyDescent="0.25">
      <c r="B1121"/>
      <c r="C1121"/>
      <c r="E1121"/>
      <c r="F1121"/>
      <c r="G1121"/>
      <c r="H1121"/>
      <c r="I1121" s="2"/>
      <c r="J1121"/>
      <c r="K1121" s="2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</row>
    <row r="1122" spans="2:24" x14ac:dyDescent="0.25">
      <c r="B1122"/>
      <c r="C1122"/>
      <c r="E1122"/>
      <c r="F1122"/>
      <c r="G1122"/>
      <c r="H1122"/>
      <c r="I1122" s="2"/>
      <c r="J1122"/>
      <c r="K1122" s="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</row>
    <row r="1123" spans="2:24" x14ac:dyDescent="0.25">
      <c r="B1123"/>
      <c r="C1123"/>
      <c r="E1123"/>
      <c r="F1123"/>
      <c r="G1123"/>
      <c r="H1123"/>
      <c r="I1123" s="2"/>
      <c r="J1123"/>
      <c r="K1123" s="2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</row>
    <row r="1124" spans="2:24" x14ac:dyDescent="0.25">
      <c r="B1124"/>
      <c r="C1124"/>
      <c r="E1124"/>
      <c r="F1124"/>
      <c r="G1124"/>
      <c r="H1124"/>
      <c r="I1124" s="2"/>
      <c r="J1124"/>
      <c r="K1124" s="2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</row>
    <row r="1125" spans="2:24" x14ac:dyDescent="0.25">
      <c r="B1125"/>
      <c r="C1125"/>
      <c r="E1125"/>
      <c r="F1125"/>
      <c r="G1125"/>
      <c r="H1125"/>
      <c r="I1125" s="2"/>
      <c r="J1125"/>
      <c r="K1125" s="2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</row>
    <row r="1126" spans="2:24" x14ac:dyDescent="0.25">
      <c r="B1126"/>
      <c r="C1126"/>
      <c r="E1126"/>
      <c r="F1126"/>
      <c r="G1126"/>
      <c r="H1126"/>
      <c r="I1126" s="2"/>
      <c r="J1126"/>
      <c r="K1126" s="2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</row>
    <row r="1127" spans="2:24" x14ac:dyDescent="0.25">
      <c r="B1127"/>
      <c r="C1127"/>
      <c r="E1127"/>
      <c r="F1127"/>
      <c r="G1127"/>
      <c r="H1127"/>
      <c r="I1127" s="2"/>
      <c r="J1127"/>
      <c r="K1127" s="2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</row>
    <row r="1128" spans="2:24" x14ac:dyDescent="0.25">
      <c r="B1128"/>
      <c r="C1128"/>
      <c r="E1128"/>
      <c r="F1128"/>
      <c r="G1128"/>
      <c r="H1128"/>
      <c r="I1128" s="2"/>
      <c r="J1128"/>
      <c r="K1128" s="2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</row>
    <row r="1129" spans="2:24" x14ac:dyDescent="0.25">
      <c r="B1129"/>
      <c r="C1129"/>
      <c r="E1129"/>
      <c r="F1129"/>
      <c r="G1129"/>
      <c r="H1129"/>
      <c r="I1129" s="2"/>
      <c r="J1129"/>
      <c r="K1129" s="2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</row>
    <row r="1130" spans="2:24" x14ac:dyDescent="0.25">
      <c r="B1130"/>
      <c r="C1130"/>
      <c r="E1130"/>
      <c r="F1130"/>
      <c r="G1130"/>
      <c r="H1130"/>
      <c r="I1130" s="2"/>
      <c r="J1130"/>
      <c r="K1130" s="2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</row>
    <row r="1131" spans="2:24" x14ac:dyDescent="0.25">
      <c r="B1131"/>
      <c r="C1131"/>
      <c r="E1131"/>
      <c r="F1131"/>
      <c r="G1131"/>
      <c r="H1131"/>
      <c r="I1131" s="2"/>
      <c r="J1131"/>
      <c r="K1131" s="2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</row>
    <row r="1132" spans="2:24" x14ac:dyDescent="0.25">
      <c r="B1132"/>
      <c r="C1132"/>
      <c r="E1132"/>
      <c r="F1132"/>
      <c r="G1132"/>
      <c r="H1132"/>
      <c r="I1132" s="2"/>
      <c r="J1132"/>
      <c r="K1132" s="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</row>
    <row r="1133" spans="2:24" x14ac:dyDescent="0.25">
      <c r="B1133"/>
      <c r="C1133"/>
      <c r="E1133"/>
      <c r="F1133"/>
      <c r="G1133"/>
      <c r="H1133"/>
      <c r="I1133" s="2"/>
      <c r="J1133"/>
      <c r="K1133" s="2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</row>
    <row r="1134" spans="2:24" x14ac:dyDescent="0.25">
      <c r="B1134"/>
      <c r="C1134"/>
      <c r="E1134"/>
      <c r="F1134"/>
      <c r="G1134"/>
      <c r="H1134"/>
      <c r="I1134" s="2"/>
      <c r="J1134"/>
      <c r="K1134" s="2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</row>
    <row r="1135" spans="2:24" x14ac:dyDescent="0.25">
      <c r="B1135"/>
      <c r="C1135"/>
      <c r="E1135"/>
      <c r="F1135"/>
      <c r="G1135"/>
      <c r="H1135"/>
      <c r="I1135" s="2"/>
      <c r="J1135"/>
      <c r="K1135" s="2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</row>
    <row r="1136" spans="2:24" x14ac:dyDescent="0.25">
      <c r="B1136" s="3"/>
      <c r="C1136"/>
      <c r="E1136"/>
      <c r="F1136"/>
      <c r="G1136"/>
      <c r="H1136"/>
      <c r="I1136" s="2"/>
      <c r="J1136"/>
      <c r="K1136" s="2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</row>
    <row r="1137" spans="2:24" x14ac:dyDescent="0.25">
      <c r="B1137" s="3"/>
      <c r="C1137"/>
      <c r="E1137"/>
      <c r="F1137"/>
      <c r="G1137"/>
      <c r="H1137"/>
      <c r="I1137" s="2"/>
      <c r="J1137"/>
      <c r="K1137" s="2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</row>
    <row r="1138" spans="2:24" x14ac:dyDescent="0.25">
      <c r="B1138" s="3"/>
      <c r="C1138"/>
      <c r="E1138"/>
      <c r="F1138"/>
      <c r="G1138"/>
      <c r="H1138"/>
      <c r="I1138" s="2"/>
      <c r="J1138"/>
      <c r="K1138" s="2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</row>
    <row r="1139" spans="2:24" x14ac:dyDescent="0.25">
      <c r="B1139" s="3"/>
      <c r="C1139"/>
      <c r="E1139"/>
      <c r="F1139"/>
      <c r="G1139"/>
      <c r="H1139"/>
      <c r="I1139" s="2"/>
      <c r="J1139"/>
      <c r="K1139" s="2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</row>
    <row r="1140" spans="2:24" x14ac:dyDescent="0.25">
      <c r="B1140" s="3"/>
      <c r="C1140"/>
      <c r="E1140"/>
      <c r="F1140"/>
      <c r="G1140"/>
      <c r="H1140"/>
      <c r="I1140" s="2"/>
      <c r="J1140"/>
      <c r="K1140" s="2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</row>
    <row r="1141" spans="2:24" x14ac:dyDescent="0.25">
      <c r="B1141" s="3"/>
      <c r="C1141"/>
      <c r="E1141"/>
      <c r="F1141"/>
      <c r="G1141"/>
      <c r="H1141"/>
      <c r="I1141" s="2"/>
      <c r="J1141"/>
      <c r="K1141" s="2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</row>
    <row r="1142" spans="2:24" x14ac:dyDescent="0.25">
      <c r="B1142" s="3"/>
      <c r="C1142"/>
      <c r="E1142"/>
      <c r="F1142"/>
      <c r="G1142"/>
      <c r="H1142"/>
      <c r="I1142" s="2"/>
      <c r="J1142"/>
      <c r="K1142" s="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</row>
    <row r="1143" spans="2:24" x14ac:dyDescent="0.25">
      <c r="B1143" s="3"/>
      <c r="C1143"/>
      <c r="E1143"/>
      <c r="F1143"/>
      <c r="G1143"/>
      <c r="H1143"/>
      <c r="I1143" s="2"/>
      <c r="J1143"/>
      <c r="K1143" s="2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</row>
    <row r="1144" spans="2:24" x14ac:dyDescent="0.25">
      <c r="B1144" s="3"/>
      <c r="C1144"/>
      <c r="E1144"/>
      <c r="F1144"/>
      <c r="G1144"/>
      <c r="H1144"/>
      <c r="I1144" s="2"/>
      <c r="J1144"/>
      <c r="K1144" s="2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</row>
    <row r="1145" spans="2:24" x14ac:dyDescent="0.25">
      <c r="B1145" s="3"/>
      <c r="C1145"/>
      <c r="E1145"/>
      <c r="F1145"/>
      <c r="G1145"/>
      <c r="H1145"/>
      <c r="I1145" s="2"/>
      <c r="J1145"/>
      <c r="K1145" s="2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</row>
    <row r="1146" spans="2:24" x14ac:dyDescent="0.25">
      <c r="B1146" s="3"/>
      <c r="C1146"/>
      <c r="E1146"/>
      <c r="F1146"/>
      <c r="G1146"/>
      <c r="H1146"/>
      <c r="I1146" s="2"/>
      <c r="J1146"/>
      <c r="K1146" s="2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</row>
    <row r="1147" spans="2:24" x14ac:dyDescent="0.25">
      <c r="B1147" s="3"/>
      <c r="C1147"/>
      <c r="E1147"/>
      <c r="F1147"/>
      <c r="G1147"/>
      <c r="H1147"/>
      <c r="I1147" s="2"/>
      <c r="J1147"/>
      <c r="K1147" s="2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</row>
    <row r="1148" spans="2:24" x14ac:dyDescent="0.25">
      <c r="B1148" s="3"/>
      <c r="C1148"/>
      <c r="E1148"/>
      <c r="F1148"/>
      <c r="G1148"/>
      <c r="H1148"/>
      <c r="I1148" s="2"/>
      <c r="J1148"/>
      <c r="K1148" s="2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</row>
    <row r="1149" spans="2:24" x14ac:dyDescent="0.25">
      <c r="B1149"/>
      <c r="C1149"/>
      <c r="E1149"/>
      <c r="F1149"/>
      <c r="G1149"/>
      <c r="H1149"/>
      <c r="I1149" s="2"/>
      <c r="J1149"/>
      <c r="K1149" s="2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</row>
    <row r="1150" spans="2:24" x14ac:dyDescent="0.25">
      <c r="B1150"/>
      <c r="C1150"/>
      <c r="E1150"/>
      <c r="F1150"/>
      <c r="G1150"/>
      <c r="H1150"/>
      <c r="I1150" s="2"/>
      <c r="J1150"/>
      <c r="K1150" s="2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</row>
    <row r="1151" spans="2:24" x14ac:dyDescent="0.25">
      <c r="B1151"/>
      <c r="C1151"/>
      <c r="E1151"/>
      <c r="F1151"/>
      <c r="G1151"/>
      <c r="H1151"/>
      <c r="I1151" s="2"/>
      <c r="J1151"/>
      <c r="K1151" s="2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</row>
    <row r="1152" spans="2:24" x14ac:dyDescent="0.25">
      <c r="B1152"/>
      <c r="C1152"/>
      <c r="E1152"/>
      <c r="F1152"/>
      <c r="G1152"/>
      <c r="H1152"/>
      <c r="I1152" s="2"/>
      <c r="J1152"/>
      <c r="K1152" s="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</row>
    <row r="1153" spans="2:24" x14ac:dyDescent="0.25">
      <c r="B1153"/>
      <c r="C1153"/>
      <c r="E1153"/>
      <c r="F1153"/>
      <c r="G1153"/>
      <c r="H1153"/>
      <c r="I1153" s="2"/>
      <c r="J1153"/>
      <c r="K1153" s="2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</row>
    <row r="1154" spans="2:24" x14ac:dyDescent="0.25">
      <c r="B1154"/>
      <c r="C1154"/>
      <c r="E1154"/>
      <c r="F1154"/>
      <c r="G1154"/>
      <c r="H1154"/>
      <c r="I1154" s="2"/>
      <c r="J1154"/>
      <c r="K1154" s="2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</row>
    <row r="1155" spans="2:24" x14ac:dyDescent="0.25">
      <c r="B1155"/>
      <c r="C1155"/>
      <c r="E1155"/>
      <c r="F1155"/>
      <c r="G1155"/>
      <c r="H1155"/>
      <c r="I1155" s="2"/>
      <c r="J1155"/>
      <c r="K1155" s="2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</row>
    <row r="1156" spans="2:24" x14ac:dyDescent="0.25">
      <c r="B1156"/>
      <c r="C1156"/>
      <c r="E1156"/>
      <c r="F1156"/>
      <c r="G1156"/>
      <c r="H1156"/>
      <c r="I1156" s="2"/>
      <c r="J1156"/>
      <c r="K1156" s="2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</row>
    <row r="1157" spans="2:24" x14ac:dyDescent="0.25">
      <c r="B1157"/>
      <c r="C1157"/>
      <c r="E1157"/>
      <c r="F1157"/>
      <c r="G1157"/>
      <c r="H1157"/>
      <c r="I1157" s="2"/>
      <c r="J1157"/>
      <c r="K1157" s="2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</row>
    <row r="1158" spans="2:24" x14ac:dyDescent="0.25">
      <c r="B1158"/>
      <c r="C1158"/>
      <c r="E1158"/>
      <c r="F1158"/>
      <c r="G1158"/>
      <c r="H1158"/>
      <c r="I1158" s="2"/>
      <c r="J1158"/>
      <c r="K1158" s="2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</row>
    <row r="1159" spans="2:24" x14ac:dyDescent="0.25">
      <c r="B1159"/>
      <c r="C1159"/>
      <c r="E1159"/>
      <c r="F1159"/>
      <c r="G1159"/>
      <c r="H1159"/>
      <c r="I1159" s="2"/>
      <c r="J1159"/>
      <c r="K1159" s="2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</row>
    <row r="1160" spans="2:24" x14ac:dyDescent="0.25">
      <c r="B1160"/>
      <c r="C1160"/>
      <c r="E1160"/>
      <c r="F1160"/>
      <c r="G1160"/>
      <c r="H1160"/>
      <c r="I1160" s="2"/>
      <c r="J1160"/>
      <c r="K1160" s="2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</row>
    <row r="1161" spans="2:24" x14ac:dyDescent="0.25">
      <c r="B1161"/>
      <c r="C1161"/>
      <c r="E1161"/>
      <c r="F1161"/>
      <c r="G1161"/>
      <c r="H1161"/>
      <c r="I1161" s="2"/>
      <c r="J1161"/>
      <c r="K1161" s="2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</row>
    <row r="1162" spans="2:24" x14ac:dyDescent="0.25">
      <c r="B1162"/>
      <c r="C1162"/>
      <c r="E1162"/>
      <c r="F1162"/>
      <c r="G1162"/>
      <c r="H1162"/>
      <c r="I1162" s="2"/>
      <c r="J1162"/>
      <c r="K1162" s="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</row>
    <row r="1163" spans="2:24" x14ac:dyDescent="0.25">
      <c r="B1163"/>
      <c r="C1163"/>
      <c r="E1163"/>
      <c r="F1163"/>
      <c r="G1163"/>
      <c r="H1163"/>
      <c r="I1163" s="2"/>
      <c r="J1163"/>
      <c r="K1163" s="2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</row>
    <row r="1164" spans="2:24" x14ac:dyDescent="0.25">
      <c r="B1164"/>
      <c r="C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</row>
    <row r="1165" spans="2:24" x14ac:dyDescent="0.25">
      <c r="B1165"/>
      <c r="C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</row>
    <row r="1166" spans="2:24" x14ac:dyDescent="0.25">
      <c r="B1166"/>
      <c r="C1166"/>
      <c r="E1166"/>
      <c r="F1166"/>
      <c r="G1166"/>
      <c r="H1166"/>
      <c r="I1166" s="2"/>
      <c r="J1166"/>
      <c r="K1166" s="2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</row>
    <row r="1167" spans="2:24" x14ac:dyDescent="0.25">
      <c r="B1167"/>
      <c r="C1167"/>
      <c r="E1167"/>
      <c r="F1167"/>
      <c r="G1167"/>
      <c r="H1167"/>
      <c r="I1167" s="2"/>
      <c r="J1167"/>
      <c r="K1167" s="2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</row>
    <row r="1168" spans="2:24" x14ac:dyDescent="0.25">
      <c r="B1168"/>
      <c r="C1168"/>
      <c r="E1168"/>
      <c r="F1168"/>
      <c r="G1168"/>
      <c r="H1168"/>
      <c r="I1168" s="2"/>
      <c r="J1168"/>
      <c r="K1168" s="2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</row>
    <row r="1169" spans="2:24" x14ac:dyDescent="0.25">
      <c r="B1169"/>
      <c r="C1169"/>
      <c r="E1169"/>
      <c r="F1169"/>
      <c r="G1169"/>
      <c r="H1169"/>
      <c r="I1169" s="2"/>
      <c r="J1169"/>
      <c r="K1169" s="2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</row>
    <row r="1170" spans="2:24" x14ac:dyDescent="0.25">
      <c r="B1170"/>
      <c r="C1170"/>
      <c r="E1170"/>
      <c r="F1170"/>
      <c r="G1170"/>
      <c r="H1170"/>
      <c r="I1170" s="2"/>
      <c r="J1170"/>
      <c r="K1170" s="2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</row>
    <row r="1171" spans="2:24" x14ac:dyDescent="0.25">
      <c r="B1171"/>
      <c r="C1171"/>
      <c r="E1171"/>
      <c r="F1171"/>
      <c r="G1171"/>
      <c r="H1171"/>
      <c r="I1171" s="2"/>
      <c r="J1171"/>
      <c r="K1171" s="2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</row>
    <row r="1172" spans="2:24" x14ac:dyDescent="0.25">
      <c r="B1172"/>
      <c r="C1172"/>
      <c r="E1172"/>
      <c r="F1172"/>
      <c r="G1172"/>
      <c r="H1172"/>
      <c r="I1172" s="2"/>
      <c r="J1172"/>
      <c r="K1172" s="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</row>
    <row r="1173" spans="2:24" x14ac:dyDescent="0.25">
      <c r="B1173"/>
      <c r="C1173"/>
      <c r="E1173"/>
      <c r="F1173"/>
      <c r="G1173"/>
      <c r="H1173"/>
      <c r="I1173" s="2"/>
      <c r="J1173"/>
      <c r="K1173" s="2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</row>
    <row r="1174" spans="2:24" x14ac:dyDescent="0.25">
      <c r="B1174"/>
      <c r="C1174"/>
      <c r="E1174"/>
      <c r="F1174"/>
      <c r="G1174"/>
      <c r="H1174"/>
      <c r="I1174" s="2"/>
      <c r="J1174"/>
      <c r="K1174" s="2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</row>
    <row r="1175" spans="2:24" x14ac:dyDescent="0.25">
      <c r="B1175"/>
      <c r="C1175"/>
      <c r="E1175"/>
      <c r="F1175"/>
      <c r="G1175"/>
      <c r="H1175"/>
      <c r="I1175" s="2"/>
      <c r="J1175"/>
      <c r="K1175" s="2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</row>
    <row r="1176" spans="2:24" x14ac:dyDescent="0.25">
      <c r="B1176"/>
      <c r="C1176"/>
      <c r="E1176"/>
      <c r="F1176"/>
      <c r="G1176"/>
      <c r="H1176"/>
      <c r="I1176" s="2"/>
      <c r="J1176"/>
      <c r="K1176" s="2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</row>
    <row r="1177" spans="2:24" x14ac:dyDescent="0.25">
      <c r="B1177"/>
      <c r="C1177"/>
      <c r="E1177"/>
      <c r="F1177"/>
      <c r="G1177"/>
      <c r="H1177"/>
      <c r="I1177" s="2"/>
      <c r="J1177"/>
      <c r="K1177" s="2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</row>
    <row r="1178" spans="2:24" x14ac:dyDescent="0.25">
      <c r="B1178"/>
      <c r="C1178"/>
      <c r="E1178"/>
      <c r="F1178"/>
      <c r="G1178"/>
      <c r="H1178"/>
      <c r="I1178" s="2"/>
      <c r="J1178"/>
      <c r="K1178" s="2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</row>
    <row r="1179" spans="2:24" x14ac:dyDescent="0.25">
      <c r="B1179"/>
      <c r="C1179"/>
      <c r="E1179"/>
      <c r="F1179"/>
      <c r="G1179"/>
      <c r="H1179"/>
      <c r="I1179" s="2"/>
      <c r="J1179"/>
      <c r="K1179" s="2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</row>
    <row r="1180" spans="2:24" x14ac:dyDescent="0.25">
      <c r="B1180"/>
      <c r="C1180"/>
      <c r="E1180"/>
      <c r="F1180"/>
      <c r="G1180"/>
      <c r="H1180"/>
      <c r="I1180" s="2"/>
      <c r="J1180"/>
      <c r="K1180" s="2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</row>
    <row r="1181" spans="2:24" x14ac:dyDescent="0.25">
      <c r="B1181"/>
      <c r="C1181"/>
      <c r="E1181"/>
      <c r="F1181"/>
      <c r="G1181"/>
      <c r="H1181"/>
      <c r="I1181" s="2"/>
      <c r="J1181"/>
      <c r="K1181" s="2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</row>
    <row r="1182" spans="2:24" x14ac:dyDescent="0.25">
      <c r="B1182"/>
      <c r="C1182"/>
      <c r="E1182"/>
      <c r="F1182"/>
      <c r="G1182"/>
      <c r="H1182"/>
      <c r="I1182" s="2"/>
      <c r="J1182"/>
      <c r="K1182" s="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</row>
    <row r="1183" spans="2:24" x14ac:dyDescent="0.25">
      <c r="B1183"/>
      <c r="C1183"/>
      <c r="E1183"/>
      <c r="F1183"/>
      <c r="G1183"/>
      <c r="H1183"/>
      <c r="I1183" s="2"/>
      <c r="J1183"/>
      <c r="K1183" s="2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</row>
    <row r="1184" spans="2:24" x14ac:dyDescent="0.25">
      <c r="B1184"/>
      <c r="C1184"/>
      <c r="E1184"/>
      <c r="F1184"/>
      <c r="G1184"/>
      <c r="H1184"/>
      <c r="I1184" s="2"/>
      <c r="J1184"/>
      <c r="K1184" s="2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</row>
    <row r="1185" spans="2:25" x14ac:dyDescent="0.25">
      <c r="B1185"/>
      <c r="C1185"/>
      <c r="E1185"/>
      <c r="F1185"/>
      <c r="G1185"/>
      <c r="H1185"/>
      <c r="I1185" s="2"/>
      <c r="J1185"/>
      <c r="K1185" s="2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</row>
    <row r="1186" spans="2:25" x14ac:dyDescent="0.25">
      <c r="B1186"/>
      <c r="C1186"/>
      <c r="E1186"/>
      <c r="F1186"/>
      <c r="G1186"/>
      <c r="H1186"/>
      <c r="I1186" s="2"/>
      <c r="J1186"/>
      <c r="K1186" s="2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</row>
    <row r="1187" spans="2:25" x14ac:dyDescent="0.25">
      <c r="B1187"/>
      <c r="C1187"/>
      <c r="E1187"/>
      <c r="F1187"/>
      <c r="G1187"/>
      <c r="H1187"/>
      <c r="I1187" s="2"/>
      <c r="J1187"/>
      <c r="K1187" s="2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 s="1">
        <f>C1187</f>
        <v>0</v>
      </c>
    </row>
    <row r="1188" spans="2:25" x14ac:dyDescent="0.25">
      <c r="B1188"/>
      <c r="C1188"/>
      <c r="E1188"/>
      <c r="F1188"/>
      <c r="G1188"/>
      <c r="H1188"/>
      <c r="I1188" s="2"/>
      <c r="J1188"/>
      <c r="K1188" s="2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 s="1">
        <f>C1188</f>
        <v>0</v>
      </c>
    </row>
    <row r="1189" spans="2:25" x14ac:dyDescent="0.25">
      <c r="B1189"/>
      <c r="C1189"/>
      <c r="E1189"/>
      <c r="F1189"/>
      <c r="G1189"/>
      <c r="H1189"/>
      <c r="I1189" s="2"/>
      <c r="J1189"/>
      <c r="K1189" s="2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</row>
    <row r="1190" spans="2:25" x14ac:dyDescent="0.25">
      <c r="B1190"/>
      <c r="C1190"/>
      <c r="E1190"/>
      <c r="F1190"/>
      <c r="G1190"/>
      <c r="H1190"/>
      <c r="I1190" s="2"/>
      <c r="J1190"/>
      <c r="K1190" s="2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</row>
    <row r="1191" spans="2:25" x14ac:dyDescent="0.25">
      <c r="B1191"/>
      <c r="C1191"/>
      <c r="E1191"/>
      <c r="F1191"/>
      <c r="G1191"/>
      <c r="H1191"/>
      <c r="I1191" s="2"/>
      <c r="J1191"/>
      <c r="K1191" s="2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</row>
    <row r="1192" spans="2:25" x14ac:dyDescent="0.25">
      <c r="B1192"/>
      <c r="C1192"/>
      <c r="E1192"/>
      <c r="F1192"/>
      <c r="G1192"/>
      <c r="H1192"/>
      <c r="I1192" s="2"/>
      <c r="J1192"/>
      <c r="K1192" s="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</row>
    <row r="1193" spans="2:25" x14ac:dyDescent="0.25">
      <c r="B1193"/>
      <c r="C1193"/>
      <c r="E1193"/>
      <c r="F1193"/>
      <c r="G1193"/>
      <c r="H1193"/>
      <c r="I1193" s="2"/>
      <c r="J1193"/>
      <c r="K1193" s="2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</row>
    <row r="1194" spans="2:25" x14ac:dyDescent="0.25">
      <c r="B1194"/>
      <c r="C1194"/>
      <c r="E1194"/>
      <c r="F1194"/>
      <c r="G1194"/>
      <c r="H1194"/>
      <c r="I1194" s="2"/>
      <c r="J1194"/>
      <c r="K1194" s="2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</row>
    <row r="1195" spans="2:25" x14ac:dyDescent="0.25">
      <c r="B1195"/>
      <c r="C1195"/>
      <c r="E1195"/>
      <c r="F1195"/>
      <c r="G1195"/>
      <c r="H1195"/>
      <c r="I1195" s="2"/>
      <c r="J1195"/>
      <c r="K1195" s="2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</row>
    <row r="1196" spans="2:25" x14ac:dyDescent="0.25">
      <c r="B1196"/>
      <c r="C1196"/>
      <c r="E1196"/>
      <c r="F1196"/>
      <c r="G1196"/>
      <c r="H1196"/>
      <c r="I1196" s="2"/>
      <c r="J1196"/>
      <c r="K1196" s="2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</row>
    <row r="1197" spans="2:25" x14ac:dyDescent="0.25">
      <c r="B1197"/>
      <c r="C1197"/>
      <c r="E1197"/>
      <c r="F1197"/>
      <c r="G1197"/>
      <c r="H1197"/>
      <c r="I1197" s="2"/>
      <c r="J1197"/>
      <c r="K1197" s="2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</row>
    <row r="1198" spans="2:25" x14ac:dyDescent="0.25">
      <c r="B1198"/>
      <c r="C1198"/>
      <c r="E1198"/>
      <c r="F1198"/>
      <c r="G1198"/>
      <c r="H1198"/>
      <c r="I1198" s="2"/>
      <c r="J1198"/>
      <c r="K1198" s="2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</row>
    <row r="1199" spans="2:25" x14ac:dyDescent="0.25">
      <c r="B1199"/>
      <c r="C1199"/>
      <c r="E1199"/>
      <c r="F1199"/>
      <c r="G1199"/>
      <c r="H1199"/>
      <c r="I1199" s="2"/>
      <c r="J1199"/>
      <c r="K1199" s="2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</row>
    <row r="1200" spans="2:25" x14ac:dyDescent="0.25">
      <c r="B1200"/>
      <c r="C1200"/>
      <c r="E1200"/>
      <c r="F1200"/>
      <c r="G1200"/>
      <c r="H1200"/>
      <c r="I1200" s="2"/>
      <c r="J1200"/>
      <c r="K1200" s="2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</row>
    <row r="1201" spans="2:24" x14ac:dyDescent="0.25">
      <c r="B1201"/>
      <c r="C1201"/>
      <c r="E1201"/>
      <c r="F1201"/>
      <c r="G1201"/>
      <c r="H1201"/>
      <c r="I1201" s="2"/>
      <c r="J1201"/>
      <c r="K1201" s="2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</row>
    <row r="1202" spans="2:24" x14ac:dyDescent="0.25">
      <c r="B1202"/>
      <c r="C1202"/>
      <c r="E1202"/>
      <c r="F1202"/>
      <c r="G1202"/>
      <c r="H1202"/>
      <c r="I1202" s="2"/>
      <c r="J1202"/>
      <c r="K1202" s="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</row>
    <row r="1203" spans="2:24" x14ac:dyDescent="0.25">
      <c r="B1203"/>
      <c r="C1203"/>
      <c r="E1203"/>
      <c r="F1203"/>
      <c r="G1203"/>
      <c r="H1203"/>
      <c r="I1203" s="2"/>
      <c r="J1203"/>
      <c r="K1203" s="2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</row>
    <row r="1204" spans="2:24" x14ac:dyDescent="0.25">
      <c r="B1204"/>
      <c r="C1204"/>
      <c r="E1204"/>
      <c r="F1204"/>
      <c r="G1204"/>
      <c r="H1204"/>
      <c r="I1204" s="2"/>
      <c r="J1204"/>
      <c r="K1204" s="2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</row>
    <row r="1205" spans="2:24" x14ac:dyDescent="0.25">
      <c r="B1205"/>
      <c r="C1205"/>
      <c r="E1205"/>
      <c r="F1205"/>
      <c r="G1205"/>
      <c r="H1205"/>
      <c r="I1205" s="2"/>
      <c r="J1205"/>
      <c r="K1205" s="2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</row>
    <row r="1206" spans="2:24" x14ac:dyDescent="0.25">
      <c r="B1206"/>
      <c r="C1206"/>
      <c r="E1206"/>
      <c r="F1206"/>
      <c r="G1206"/>
      <c r="H1206"/>
      <c r="I1206" s="2"/>
      <c r="J1206"/>
      <c r="K1206" s="2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</row>
    <row r="1207" spans="2:24" x14ac:dyDescent="0.25">
      <c r="B1207"/>
      <c r="C1207"/>
      <c r="E1207"/>
      <c r="F1207"/>
      <c r="G1207"/>
      <c r="H1207"/>
      <c r="I1207" s="2"/>
      <c r="J1207"/>
      <c r="K1207" s="2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</row>
    <row r="1208" spans="2:24" x14ac:dyDescent="0.25">
      <c r="B1208"/>
      <c r="C1208"/>
      <c r="E1208"/>
      <c r="F1208"/>
      <c r="G1208"/>
      <c r="H1208"/>
      <c r="I1208" s="2"/>
      <c r="J1208"/>
      <c r="K1208" s="2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</row>
    <row r="1209" spans="2:24" x14ac:dyDescent="0.25">
      <c r="B1209"/>
      <c r="C1209"/>
      <c r="E1209"/>
      <c r="F1209"/>
      <c r="G1209"/>
      <c r="H1209"/>
      <c r="I1209" s="2"/>
      <c r="J1209"/>
      <c r="K1209" s="2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</row>
    <row r="1210" spans="2:24" x14ac:dyDescent="0.25">
      <c r="B1210"/>
      <c r="C1210"/>
      <c r="E1210"/>
      <c r="F1210"/>
      <c r="G1210"/>
      <c r="H1210"/>
      <c r="I1210" s="2"/>
      <c r="J1210"/>
      <c r="K1210" s="2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</row>
    <row r="1211" spans="2:24" x14ac:dyDescent="0.25">
      <c r="B1211"/>
      <c r="C1211"/>
      <c r="E1211"/>
      <c r="F1211"/>
      <c r="G1211"/>
      <c r="H1211"/>
      <c r="I1211" s="2"/>
      <c r="J1211"/>
      <c r="K1211" s="2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</row>
    <row r="1212" spans="2:24" x14ac:dyDescent="0.25">
      <c r="B1212"/>
      <c r="C1212"/>
      <c r="E1212"/>
      <c r="F1212"/>
      <c r="G1212"/>
      <c r="H1212"/>
      <c r="I1212" s="2"/>
      <c r="J1212"/>
      <c r="K1212" s="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</row>
    <row r="1213" spans="2:24" x14ac:dyDescent="0.25">
      <c r="B1213"/>
      <c r="C1213"/>
      <c r="E1213"/>
      <c r="F1213"/>
      <c r="G1213"/>
      <c r="H1213"/>
      <c r="I1213" s="2"/>
      <c r="J1213"/>
      <c r="K1213" s="2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</row>
    <row r="1214" spans="2:24" x14ac:dyDescent="0.25">
      <c r="B1214"/>
      <c r="C1214"/>
      <c r="E1214"/>
      <c r="F1214"/>
      <c r="G1214"/>
      <c r="H1214"/>
      <c r="I1214" s="2"/>
      <c r="J1214"/>
      <c r="K1214" s="2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</row>
    <row r="1215" spans="2:24" x14ac:dyDescent="0.25">
      <c r="B1215"/>
      <c r="C1215"/>
      <c r="E1215"/>
      <c r="F1215"/>
      <c r="G1215"/>
      <c r="H1215"/>
      <c r="I1215" s="2"/>
      <c r="J1215"/>
      <c r="K1215" s="2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</row>
    <row r="1216" spans="2:24" x14ac:dyDescent="0.25">
      <c r="B1216"/>
      <c r="C1216"/>
      <c r="E1216"/>
      <c r="F1216"/>
      <c r="G1216"/>
      <c r="H1216"/>
      <c r="I1216" s="2"/>
      <c r="J1216"/>
      <c r="K1216" s="2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</row>
    <row r="1217" spans="2:24" x14ac:dyDescent="0.25">
      <c r="B1217"/>
      <c r="C1217"/>
      <c r="E1217"/>
      <c r="F1217"/>
      <c r="G1217"/>
      <c r="H1217"/>
      <c r="I1217" s="2"/>
      <c r="J1217"/>
      <c r="K1217" s="2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</row>
    <row r="1218" spans="2:24" x14ac:dyDescent="0.25">
      <c r="B1218"/>
      <c r="C1218"/>
      <c r="E1218"/>
      <c r="F1218"/>
      <c r="G1218"/>
      <c r="H1218"/>
      <c r="I1218" s="2"/>
      <c r="J1218"/>
      <c r="K1218" s="2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</row>
    <row r="1219" spans="2:24" x14ac:dyDescent="0.25">
      <c r="B1219"/>
      <c r="C1219"/>
      <c r="E1219"/>
      <c r="F1219"/>
      <c r="G1219"/>
      <c r="H1219"/>
      <c r="I1219" s="2"/>
      <c r="J1219"/>
      <c r="K1219" s="2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</row>
    <row r="1220" spans="2:24" x14ac:dyDescent="0.25">
      <c r="B1220"/>
      <c r="C1220"/>
      <c r="E1220"/>
      <c r="F1220"/>
      <c r="G1220"/>
      <c r="H1220"/>
      <c r="I1220" s="2"/>
      <c r="K1220" s="2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</row>
    <row r="1221" spans="2:24" x14ac:dyDescent="0.25">
      <c r="B1221"/>
      <c r="C1221"/>
      <c r="E1221"/>
      <c r="F1221"/>
      <c r="G1221"/>
      <c r="H1221"/>
      <c r="I1221" s="2"/>
      <c r="J1221"/>
      <c r="K1221" s="2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</row>
    <row r="1222" spans="2:24" x14ac:dyDescent="0.25">
      <c r="B1222"/>
      <c r="C1222"/>
      <c r="E1222"/>
      <c r="F1222"/>
      <c r="G1222"/>
      <c r="H1222"/>
      <c r="I1222" s="2"/>
      <c r="K1222" s="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</row>
    <row r="1223" spans="2:24" x14ac:dyDescent="0.25">
      <c r="B1223"/>
      <c r="C1223"/>
      <c r="E1223"/>
      <c r="F1223"/>
      <c r="G1223"/>
      <c r="H1223"/>
      <c r="I1223" s="2"/>
      <c r="J1223"/>
      <c r="K1223" s="2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</row>
    <row r="1224" spans="2:24" x14ac:dyDescent="0.25">
      <c r="B1224"/>
      <c r="C1224"/>
      <c r="E1224"/>
      <c r="F1224"/>
      <c r="G1224"/>
      <c r="H1224"/>
      <c r="I1224" s="2"/>
      <c r="K1224" s="2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</row>
    <row r="1225" spans="2:24" x14ac:dyDescent="0.25">
      <c r="B1225"/>
      <c r="C1225"/>
      <c r="E1225"/>
      <c r="F1225"/>
      <c r="G1225"/>
      <c r="H1225"/>
      <c r="I1225" s="2"/>
      <c r="J1225"/>
      <c r="K1225" s="2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</row>
    <row r="1226" spans="2:24" x14ac:dyDescent="0.25">
      <c r="B1226"/>
      <c r="C1226"/>
      <c r="E1226"/>
      <c r="F1226"/>
      <c r="G1226"/>
      <c r="H1226"/>
      <c r="I1226" s="2"/>
      <c r="K1226" s="2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</row>
    <row r="1227" spans="2:24" x14ac:dyDescent="0.25">
      <c r="B1227"/>
      <c r="C1227"/>
      <c r="E1227"/>
      <c r="F1227"/>
      <c r="G1227"/>
      <c r="H1227"/>
      <c r="I1227" s="2"/>
      <c r="K1227" s="2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</row>
    <row r="1228" spans="2:24" x14ac:dyDescent="0.25">
      <c r="B1228"/>
      <c r="C1228"/>
      <c r="E1228"/>
      <c r="F1228"/>
      <c r="G1228"/>
      <c r="H1228"/>
      <c r="I1228" s="2"/>
      <c r="J1228"/>
      <c r="K1228" s="2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</row>
    <row r="1229" spans="2:24" x14ac:dyDescent="0.25">
      <c r="B1229"/>
      <c r="C1229"/>
      <c r="E1229"/>
      <c r="F1229"/>
      <c r="G1229"/>
      <c r="H1229"/>
      <c r="I1229" s="2"/>
      <c r="K1229" s="2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</row>
    <row r="1230" spans="2:24" x14ac:dyDescent="0.25">
      <c r="B1230"/>
      <c r="C1230"/>
      <c r="E1230"/>
      <c r="F1230"/>
      <c r="G1230"/>
      <c r="H1230"/>
      <c r="I1230" s="2"/>
      <c r="J1230"/>
      <c r="K1230" s="2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</row>
    <row r="1231" spans="2:24" x14ac:dyDescent="0.25">
      <c r="B1231"/>
      <c r="C1231"/>
      <c r="E1231"/>
      <c r="F1231"/>
      <c r="G1231"/>
      <c r="H1231"/>
      <c r="I1231" s="2"/>
      <c r="K1231" s="2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</row>
    <row r="1232" spans="2:24" x14ac:dyDescent="0.25">
      <c r="B1232"/>
      <c r="C1232"/>
      <c r="E1232"/>
      <c r="F1232"/>
      <c r="G1232"/>
      <c r="H1232"/>
      <c r="I1232" s="2"/>
      <c r="J1232"/>
      <c r="K1232" s="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</row>
    <row r="1233" spans="2:24" x14ac:dyDescent="0.25">
      <c r="B1233"/>
      <c r="C1233"/>
      <c r="E1233"/>
      <c r="F1233"/>
      <c r="G1233"/>
      <c r="H1233"/>
      <c r="I1233" s="2"/>
      <c r="K1233" s="2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</row>
    <row r="1234" spans="2:24" x14ac:dyDescent="0.25">
      <c r="B1234"/>
      <c r="C1234"/>
      <c r="E1234"/>
      <c r="F1234"/>
      <c r="G1234"/>
      <c r="H1234"/>
      <c r="I1234" s="2"/>
      <c r="J1234"/>
      <c r="K1234" s="2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</row>
    <row r="1235" spans="2:24" x14ac:dyDescent="0.25">
      <c r="B1235"/>
      <c r="C1235"/>
      <c r="E1235"/>
      <c r="F1235"/>
      <c r="G1235"/>
      <c r="H1235"/>
      <c r="I1235" s="2"/>
      <c r="J1235"/>
      <c r="K1235" s="2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</row>
    <row r="1236" spans="2:24" x14ac:dyDescent="0.25">
      <c r="B1236"/>
      <c r="C1236"/>
      <c r="E1236"/>
      <c r="F1236"/>
      <c r="G1236"/>
      <c r="H1236"/>
      <c r="I1236" s="2"/>
      <c r="J1236"/>
      <c r="K1236" s="2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</row>
    <row r="1237" spans="2:24" x14ac:dyDescent="0.25">
      <c r="B1237"/>
      <c r="C1237"/>
      <c r="E1237"/>
      <c r="F1237"/>
      <c r="G1237"/>
      <c r="H1237"/>
      <c r="I1237" s="2"/>
      <c r="J1237"/>
      <c r="K1237" s="2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</row>
    <row r="1238" spans="2:24" x14ac:dyDescent="0.25">
      <c r="B1238"/>
      <c r="C1238"/>
      <c r="E1238"/>
      <c r="F1238"/>
      <c r="G1238"/>
      <c r="H1238"/>
      <c r="I1238" s="2"/>
      <c r="J1238"/>
      <c r="K1238" s="2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</row>
    <row r="1239" spans="2:24" x14ac:dyDescent="0.25">
      <c r="B1239"/>
      <c r="C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</row>
    <row r="1240" spans="2:24" x14ac:dyDescent="0.25">
      <c r="B1240"/>
      <c r="C1240"/>
      <c r="E1240"/>
      <c r="F1240"/>
      <c r="G1240"/>
      <c r="H1240"/>
      <c r="I1240" s="2"/>
      <c r="J1240"/>
      <c r="K1240" s="2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</row>
    <row r="1241" spans="2:24" x14ac:dyDescent="0.25">
      <c r="B1241"/>
      <c r="C1241"/>
      <c r="E1241"/>
      <c r="F1241"/>
      <c r="G1241"/>
      <c r="H1241"/>
      <c r="I1241" s="2"/>
      <c r="J1241"/>
      <c r="K1241" s="2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</row>
    <row r="1242" spans="2:24" x14ac:dyDescent="0.25">
      <c r="B1242"/>
      <c r="C1242"/>
      <c r="E1242"/>
      <c r="F1242"/>
      <c r="G1242"/>
      <c r="H1242"/>
      <c r="I1242" s="2"/>
      <c r="J1242"/>
      <c r="K1242" s="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</row>
    <row r="1243" spans="2:24" x14ac:dyDescent="0.25">
      <c r="B1243"/>
      <c r="C1243"/>
      <c r="E1243"/>
      <c r="F1243"/>
      <c r="G1243"/>
      <c r="H1243"/>
      <c r="I1243" s="2"/>
      <c r="J1243"/>
      <c r="K1243" s="2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</row>
    <row r="1244" spans="2:24" x14ac:dyDescent="0.25">
      <c r="B1244"/>
      <c r="C1244"/>
      <c r="E1244"/>
      <c r="F1244"/>
      <c r="G1244"/>
      <c r="H1244"/>
      <c r="I1244" s="2"/>
      <c r="J1244"/>
      <c r="K1244" s="2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</row>
    <row r="1245" spans="2:24" x14ac:dyDescent="0.25">
      <c r="B1245"/>
      <c r="C1245"/>
      <c r="E1245"/>
      <c r="F1245"/>
      <c r="G1245"/>
      <c r="H1245"/>
      <c r="I1245" s="2"/>
      <c r="J1245"/>
      <c r="K1245" s="2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</row>
    <row r="1246" spans="2:24" x14ac:dyDescent="0.25">
      <c r="B1246"/>
      <c r="C1246"/>
      <c r="E1246"/>
      <c r="F1246"/>
      <c r="G1246"/>
      <c r="H1246"/>
      <c r="I1246" s="2"/>
      <c r="J1246"/>
      <c r="K1246" s="2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</row>
    <row r="1247" spans="2:24" x14ac:dyDescent="0.25">
      <c r="B1247"/>
      <c r="C1247"/>
      <c r="E1247"/>
      <c r="F1247"/>
      <c r="G1247"/>
      <c r="H1247"/>
      <c r="I1247" s="2"/>
      <c r="J1247"/>
      <c r="K1247" s="2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</row>
    <row r="1248" spans="2:24" x14ac:dyDescent="0.25">
      <c r="B1248"/>
      <c r="C1248"/>
      <c r="E1248"/>
      <c r="F1248"/>
      <c r="G1248"/>
      <c r="H1248"/>
      <c r="I1248" s="2"/>
      <c r="J1248"/>
      <c r="K1248" s="2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</row>
    <row r="1249" spans="2:24" x14ac:dyDescent="0.25">
      <c r="B1249"/>
      <c r="C1249"/>
      <c r="E1249"/>
      <c r="F1249"/>
      <c r="G1249"/>
      <c r="H1249"/>
      <c r="I1249" s="2"/>
      <c r="J1249"/>
      <c r="K1249" s="2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</row>
    <row r="1250" spans="2:24" x14ac:dyDescent="0.25">
      <c r="B1250"/>
      <c r="C1250"/>
      <c r="E1250"/>
      <c r="F1250"/>
      <c r="G1250"/>
      <c r="H1250"/>
      <c r="I1250" s="2"/>
      <c r="J1250"/>
      <c r="K1250" s="2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</row>
    <row r="1251" spans="2:24" x14ac:dyDescent="0.25">
      <c r="B1251"/>
      <c r="C1251"/>
      <c r="E1251"/>
      <c r="F1251"/>
      <c r="G1251"/>
      <c r="H1251"/>
      <c r="I1251" s="2"/>
      <c r="J1251"/>
      <c r="K1251" s="2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</row>
    <row r="1252" spans="2:24" x14ac:dyDescent="0.25">
      <c r="B1252"/>
      <c r="C1252"/>
      <c r="E1252"/>
      <c r="F1252"/>
      <c r="G1252"/>
      <c r="H1252"/>
      <c r="I1252" s="2"/>
      <c r="J1252"/>
      <c r="K1252" s="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</row>
    <row r="1253" spans="2:24" x14ac:dyDescent="0.25">
      <c r="B1253"/>
      <c r="C1253"/>
      <c r="E1253"/>
      <c r="F1253"/>
      <c r="G1253"/>
      <c r="H1253"/>
      <c r="I1253" s="2"/>
      <c r="J1253"/>
      <c r="K1253" s="2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</row>
    <row r="1254" spans="2:24" x14ac:dyDescent="0.25">
      <c r="B1254"/>
      <c r="C1254"/>
      <c r="E1254"/>
      <c r="F1254"/>
      <c r="G1254"/>
      <c r="H1254"/>
      <c r="I1254" s="2"/>
      <c r="J1254"/>
      <c r="K1254" s="2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</row>
    <row r="1255" spans="2:24" x14ac:dyDescent="0.25">
      <c r="B1255"/>
      <c r="C1255"/>
      <c r="E1255"/>
      <c r="F1255"/>
      <c r="G1255"/>
      <c r="H1255"/>
      <c r="I1255" s="2"/>
      <c r="J1255"/>
      <c r="K1255" s="2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</row>
    <row r="1256" spans="2:24" x14ac:dyDescent="0.25">
      <c r="B1256"/>
      <c r="C1256"/>
      <c r="E1256"/>
      <c r="F1256"/>
      <c r="G1256"/>
      <c r="H1256"/>
      <c r="I1256" s="2"/>
      <c r="J1256"/>
      <c r="K1256" s="2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</row>
    <row r="1257" spans="2:24" x14ac:dyDescent="0.25">
      <c r="B1257"/>
      <c r="C1257"/>
      <c r="E1257"/>
      <c r="F1257"/>
      <c r="G1257"/>
      <c r="H1257"/>
      <c r="I1257" s="2"/>
      <c r="J1257"/>
      <c r="K1257" s="2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</row>
    <row r="1258" spans="2:24" x14ac:dyDescent="0.25">
      <c r="B1258"/>
      <c r="C1258"/>
      <c r="E1258"/>
      <c r="F1258"/>
      <c r="G1258"/>
      <c r="H1258"/>
      <c r="I1258" s="2"/>
      <c r="J1258"/>
      <c r="K1258" s="2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</row>
    <row r="1259" spans="2:24" x14ac:dyDescent="0.25">
      <c r="B1259"/>
      <c r="C1259"/>
      <c r="E1259"/>
      <c r="F1259"/>
      <c r="G1259"/>
      <c r="H1259"/>
      <c r="I1259" s="2"/>
      <c r="J1259"/>
      <c r="K1259" s="2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</row>
    <row r="1260" spans="2:24" x14ac:dyDescent="0.25">
      <c r="B1260"/>
      <c r="C1260"/>
      <c r="E1260"/>
      <c r="F1260"/>
      <c r="G1260"/>
      <c r="H1260"/>
      <c r="I1260" s="2"/>
      <c r="J1260"/>
      <c r="K1260" s="2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</row>
    <row r="1261" spans="2:24" x14ac:dyDescent="0.25">
      <c r="B1261"/>
      <c r="C1261"/>
      <c r="E1261"/>
      <c r="F1261"/>
      <c r="G1261"/>
      <c r="H1261"/>
      <c r="I1261" s="2"/>
      <c r="J1261"/>
      <c r="K1261" s="2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</row>
    <row r="1262" spans="2:24" x14ac:dyDescent="0.25">
      <c r="B1262"/>
      <c r="C1262"/>
      <c r="E1262"/>
      <c r="F1262"/>
      <c r="G1262"/>
      <c r="H1262"/>
      <c r="I1262" s="2"/>
      <c r="J1262"/>
      <c r="K1262" s="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</row>
    <row r="1263" spans="2:24" x14ac:dyDescent="0.25">
      <c r="B1263"/>
      <c r="C1263"/>
      <c r="E1263"/>
      <c r="F1263"/>
      <c r="G1263"/>
      <c r="H1263"/>
      <c r="I1263" s="2"/>
      <c r="J1263"/>
      <c r="K1263" s="2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</row>
    <row r="1264" spans="2:24" x14ac:dyDescent="0.25">
      <c r="B1264"/>
      <c r="C1264"/>
      <c r="E1264"/>
      <c r="F1264"/>
      <c r="G1264"/>
      <c r="H1264"/>
      <c r="I1264" s="2"/>
      <c r="J1264"/>
      <c r="K1264" s="2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</row>
    <row r="1265" spans="2:24" x14ac:dyDescent="0.25">
      <c r="B1265"/>
      <c r="C1265"/>
      <c r="E1265"/>
      <c r="F1265"/>
      <c r="G1265"/>
      <c r="H1265"/>
      <c r="I1265" s="2"/>
      <c r="J1265"/>
      <c r="K1265" s="2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</row>
    <row r="1266" spans="2:24" x14ac:dyDescent="0.25">
      <c r="B1266"/>
      <c r="C1266"/>
      <c r="E1266"/>
      <c r="F1266"/>
      <c r="G1266"/>
      <c r="H1266"/>
      <c r="I1266" s="2"/>
      <c r="J1266"/>
      <c r="K1266" s="2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</row>
    <row r="1267" spans="2:24" x14ac:dyDescent="0.25">
      <c r="B1267"/>
      <c r="C1267"/>
      <c r="E1267"/>
      <c r="F1267"/>
      <c r="G1267"/>
      <c r="H1267"/>
      <c r="I1267" s="2"/>
      <c r="J1267"/>
      <c r="K1267" s="2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</row>
    <row r="1268" spans="2:24" x14ac:dyDescent="0.25">
      <c r="B1268"/>
      <c r="C1268"/>
      <c r="E1268"/>
      <c r="F1268"/>
      <c r="G1268"/>
      <c r="H1268"/>
      <c r="I1268" s="2"/>
      <c r="J1268"/>
      <c r="K1268" s="2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</row>
    <row r="1269" spans="2:24" x14ac:dyDescent="0.25">
      <c r="B1269"/>
      <c r="C1269"/>
      <c r="E1269"/>
      <c r="F1269"/>
      <c r="G1269"/>
      <c r="H1269"/>
      <c r="I1269" s="2"/>
      <c r="J1269"/>
      <c r="K1269" s="2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</row>
    <row r="1270" spans="2:24" x14ac:dyDescent="0.25">
      <c r="B1270"/>
      <c r="C1270"/>
      <c r="E1270"/>
      <c r="F1270"/>
      <c r="G1270"/>
      <c r="H1270"/>
      <c r="I1270" s="2"/>
      <c r="J1270"/>
      <c r="K1270" s="2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</row>
    <row r="1271" spans="2:24" x14ac:dyDescent="0.25">
      <c r="B1271"/>
      <c r="C1271"/>
      <c r="E1271"/>
      <c r="F1271"/>
      <c r="G1271"/>
      <c r="H1271"/>
      <c r="I1271" s="2"/>
      <c r="J1271"/>
      <c r="K1271" s="2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</row>
    <row r="1272" spans="2:24" x14ac:dyDescent="0.25">
      <c r="B1272"/>
      <c r="C1272"/>
      <c r="E1272"/>
      <c r="F1272"/>
      <c r="G1272"/>
      <c r="H1272"/>
      <c r="I1272" s="2"/>
      <c r="J1272"/>
      <c r="K1272" s="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</row>
    <row r="1273" spans="2:24" x14ac:dyDescent="0.25">
      <c r="B1273"/>
      <c r="C1273"/>
      <c r="E1273"/>
      <c r="F1273"/>
      <c r="G1273"/>
      <c r="H1273"/>
      <c r="I1273" s="2"/>
      <c r="J1273"/>
      <c r="K1273" s="2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</row>
    <row r="1274" spans="2:24" x14ac:dyDescent="0.25">
      <c r="B1274"/>
      <c r="C1274"/>
      <c r="E1274"/>
      <c r="F1274"/>
      <c r="G1274"/>
      <c r="H1274"/>
      <c r="I1274" s="2"/>
      <c r="J1274"/>
      <c r="K1274" s="2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</row>
    <row r="1275" spans="2:24" x14ac:dyDescent="0.25">
      <c r="B1275"/>
      <c r="C1275"/>
      <c r="E1275"/>
      <c r="F1275"/>
      <c r="G1275"/>
      <c r="H1275"/>
      <c r="I1275" s="2"/>
      <c r="J1275"/>
      <c r="K1275" s="2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</row>
    <row r="1276" spans="2:24" x14ac:dyDescent="0.25">
      <c r="B1276"/>
      <c r="C1276"/>
      <c r="E1276"/>
      <c r="F1276"/>
      <c r="G1276"/>
      <c r="H1276"/>
      <c r="I1276" s="2"/>
      <c r="J1276"/>
      <c r="K1276" s="2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</row>
    <row r="1277" spans="2:24" x14ac:dyDescent="0.25">
      <c r="B1277"/>
      <c r="C1277"/>
      <c r="E1277"/>
      <c r="F1277"/>
      <c r="G1277"/>
      <c r="H1277"/>
      <c r="I1277" s="2"/>
      <c r="J1277"/>
      <c r="K1277" s="2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</row>
    <row r="1278" spans="2:24" x14ac:dyDescent="0.25">
      <c r="B1278"/>
      <c r="C1278"/>
      <c r="E1278"/>
      <c r="F1278"/>
      <c r="G1278"/>
      <c r="H1278"/>
      <c r="I1278" s="2"/>
      <c r="J1278"/>
      <c r="K1278" s="2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</row>
    <row r="1279" spans="2:24" x14ac:dyDescent="0.25">
      <c r="B1279"/>
      <c r="C1279"/>
      <c r="E1279"/>
      <c r="F1279"/>
      <c r="G1279"/>
      <c r="H1279"/>
      <c r="I1279" s="2"/>
      <c r="J1279"/>
      <c r="K1279" s="2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</row>
    <row r="1280" spans="2:24" x14ac:dyDescent="0.25">
      <c r="B1280"/>
      <c r="C1280"/>
      <c r="E1280"/>
      <c r="F1280"/>
      <c r="G1280"/>
      <c r="H1280"/>
      <c r="I1280" s="2"/>
      <c r="J1280"/>
      <c r="K1280" s="2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</row>
    <row r="1281" spans="2:24" x14ac:dyDescent="0.25">
      <c r="B1281"/>
      <c r="C1281"/>
      <c r="E1281"/>
      <c r="F1281"/>
      <c r="G1281"/>
      <c r="H1281"/>
      <c r="I1281" s="2"/>
      <c r="J1281"/>
      <c r="K1281" s="2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</row>
    <row r="1282" spans="2:24" x14ac:dyDescent="0.25">
      <c r="B1282"/>
      <c r="C1282"/>
      <c r="E1282"/>
      <c r="F1282"/>
      <c r="G1282"/>
      <c r="H1282"/>
      <c r="I1282" s="2"/>
      <c r="K1282" s="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</row>
    <row r="1283" spans="2:24" x14ac:dyDescent="0.25">
      <c r="B1283"/>
      <c r="C1283"/>
      <c r="E1283"/>
      <c r="F1283"/>
      <c r="G1283"/>
      <c r="H1283"/>
      <c r="I1283" s="2"/>
      <c r="J1283"/>
      <c r="K1283" s="2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</row>
    <row r="1284" spans="2:24" x14ac:dyDescent="0.25">
      <c r="B1284"/>
      <c r="C1284"/>
      <c r="E1284"/>
      <c r="F1284"/>
      <c r="G1284"/>
      <c r="H1284"/>
      <c r="I1284" s="2"/>
      <c r="K1284" s="2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</row>
    <row r="1285" spans="2:24" x14ac:dyDescent="0.25">
      <c r="B1285"/>
      <c r="C1285"/>
      <c r="E1285"/>
      <c r="F1285"/>
      <c r="G1285"/>
      <c r="H1285"/>
      <c r="I1285" s="2"/>
      <c r="J1285"/>
      <c r="K1285" s="2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</row>
    <row r="1286" spans="2:24" x14ac:dyDescent="0.25">
      <c r="B1286"/>
      <c r="C1286"/>
      <c r="E1286"/>
      <c r="F1286"/>
      <c r="G1286"/>
      <c r="H1286"/>
      <c r="I1286" s="2"/>
      <c r="J1286"/>
      <c r="K1286" s="2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</row>
    <row r="1287" spans="2:24" x14ac:dyDescent="0.25">
      <c r="B1287"/>
      <c r="C1287"/>
      <c r="E1287"/>
      <c r="F1287"/>
      <c r="G1287"/>
      <c r="H1287"/>
      <c r="I1287" s="2"/>
      <c r="K1287" s="2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</row>
    <row r="1288" spans="2:24" x14ac:dyDescent="0.25">
      <c r="B1288"/>
      <c r="C1288"/>
      <c r="E1288"/>
      <c r="F1288"/>
      <c r="G1288"/>
      <c r="H1288"/>
      <c r="I1288" s="2"/>
      <c r="J1288"/>
      <c r="K1288" s="2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</row>
    <row r="1289" spans="2:24" x14ac:dyDescent="0.25">
      <c r="B1289"/>
      <c r="C1289"/>
      <c r="E1289"/>
      <c r="F1289"/>
      <c r="G1289"/>
      <c r="H1289"/>
      <c r="I1289" s="2"/>
      <c r="K1289" s="2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</row>
    <row r="1290" spans="2:24" x14ac:dyDescent="0.25">
      <c r="B1290"/>
      <c r="C1290"/>
      <c r="E1290"/>
      <c r="F1290"/>
      <c r="G1290"/>
      <c r="H1290"/>
      <c r="I1290" s="2"/>
      <c r="J1290"/>
      <c r="K1290" s="2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</row>
    <row r="1291" spans="2:24" x14ac:dyDescent="0.25">
      <c r="B1291"/>
      <c r="C1291"/>
      <c r="E1291"/>
      <c r="F1291"/>
      <c r="G1291"/>
      <c r="H1291"/>
      <c r="I1291" s="2"/>
      <c r="K1291" s="2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</row>
    <row r="1292" spans="2:24" x14ac:dyDescent="0.25">
      <c r="B1292"/>
      <c r="C1292"/>
      <c r="E1292"/>
      <c r="F1292"/>
      <c r="G1292"/>
      <c r="H1292"/>
      <c r="I1292" s="2"/>
      <c r="K1292" s="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</row>
    <row r="1293" spans="2:24" x14ac:dyDescent="0.25">
      <c r="B1293"/>
      <c r="C1293"/>
      <c r="E1293"/>
      <c r="F1293"/>
      <c r="G1293"/>
      <c r="H1293"/>
      <c r="I1293" s="2"/>
      <c r="J1293"/>
      <c r="K1293" s="2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</row>
    <row r="1294" spans="2:24" x14ac:dyDescent="0.25">
      <c r="B1294"/>
      <c r="C1294"/>
      <c r="E1294"/>
      <c r="F1294"/>
      <c r="G1294"/>
      <c r="H1294"/>
      <c r="I1294" s="2"/>
      <c r="J1294"/>
      <c r="K1294" s="2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</row>
    <row r="1295" spans="2:24" x14ac:dyDescent="0.25">
      <c r="B1295"/>
      <c r="C1295"/>
      <c r="E1295"/>
      <c r="F1295"/>
      <c r="G1295"/>
      <c r="H1295"/>
      <c r="I1295" s="2"/>
      <c r="J1295"/>
      <c r="K1295" s="2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</row>
    <row r="1296" spans="2:24" x14ac:dyDescent="0.25">
      <c r="B1296"/>
      <c r="C1296"/>
      <c r="E1296"/>
      <c r="F1296"/>
      <c r="G1296"/>
      <c r="H1296"/>
      <c r="I1296" s="2"/>
      <c r="J1296"/>
      <c r="K1296" s="2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</row>
    <row r="1297" spans="2:24" x14ac:dyDescent="0.25">
      <c r="B1297"/>
      <c r="C1297"/>
      <c r="E1297"/>
      <c r="F1297"/>
      <c r="G1297"/>
      <c r="H1297"/>
      <c r="I1297" s="2"/>
      <c r="K1297" s="2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</row>
    <row r="1298" spans="2:24" x14ac:dyDescent="0.25">
      <c r="B1298"/>
      <c r="C1298"/>
      <c r="E1298"/>
      <c r="F1298"/>
      <c r="G1298"/>
      <c r="H1298"/>
      <c r="I1298" s="2"/>
      <c r="J1298"/>
      <c r="K1298" s="2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</row>
    <row r="1299" spans="2:24" x14ac:dyDescent="0.25">
      <c r="B1299"/>
      <c r="C1299"/>
      <c r="E1299"/>
      <c r="F1299"/>
      <c r="G1299"/>
      <c r="H1299"/>
      <c r="I1299" s="2"/>
      <c r="J1299"/>
      <c r="K1299" s="2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</row>
    <row r="1300" spans="2:24" x14ac:dyDescent="0.25">
      <c r="B1300"/>
      <c r="C1300"/>
      <c r="E1300"/>
      <c r="F1300"/>
      <c r="G1300"/>
      <c r="H1300"/>
      <c r="I1300" s="2"/>
      <c r="J1300"/>
      <c r="K1300" s="2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</row>
    <row r="1301" spans="2:24" x14ac:dyDescent="0.25">
      <c r="B1301"/>
      <c r="C1301"/>
      <c r="E1301"/>
      <c r="F1301"/>
      <c r="G1301"/>
      <c r="H1301"/>
      <c r="I1301" s="2"/>
      <c r="K1301" s="2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</row>
    <row r="1302" spans="2:24" x14ac:dyDescent="0.25">
      <c r="B1302"/>
      <c r="C1302"/>
      <c r="E1302"/>
      <c r="F1302"/>
      <c r="G1302"/>
      <c r="H1302"/>
      <c r="I1302" s="2"/>
      <c r="K1302" s="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</row>
    <row r="1303" spans="2:24" x14ac:dyDescent="0.25">
      <c r="B1303"/>
      <c r="C1303"/>
      <c r="E1303"/>
      <c r="F1303"/>
      <c r="G1303"/>
      <c r="H1303"/>
      <c r="I1303" s="2"/>
      <c r="K1303" s="2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</row>
    <row r="1304" spans="2:24" x14ac:dyDescent="0.25">
      <c r="B1304"/>
      <c r="C1304"/>
      <c r="E1304"/>
      <c r="F1304"/>
      <c r="G1304"/>
      <c r="H1304"/>
      <c r="I1304" s="2"/>
      <c r="J1304"/>
      <c r="K1304" s="2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</row>
    <row r="1305" spans="2:24" x14ac:dyDescent="0.25">
      <c r="B1305"/>
      <c r="C1305"/>
      <c r="E1305"/>
      <c r="F1305"/>
      <c r="G1305"/>
      <c r="H1305"/>
      <c r="I1305" s="2"/>
      <c r="K1305" s="2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</row>
    <row r="1306" spans="2:24" x14ac:dyDescent="0.25">
      <c r="B1306"/>
      <c r="C1306"/>
      <c r="E1306"/>
      <c r="F1306"/>
      <c r="G1306"/>
      <c r="H1306"/>
      <c r="I1306" s="2"/>
      <c r="K1306" s="2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</row>
    <row r="1307" spans="2:24" x14ac:dyDescent="0.25">
      <c r="B1307"/>
      <c r="C1307"/>
      <c r="E1307"/>
      <c r="F1307"/>
      <c r="G1307"/>
      <c r="H1307"/>
      <c r="I1307" s="2"/>
      <c r="K1307" s="2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</row>
    <row r="1308" spans="2:24" x14ac:dyDescent="0.25">
      <c r="B1308"/>
      <c r="C1308"/>
      <c r="E1308"/>
      <c r="F1308"/>
      <c r="G1308"/>
      <c r="H1308"/>
      <c r="I1308" s="2"/>
      <c r="J1308"/>
      <c r="K1308" s="2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</row>
    <row r="1309" spans="2:24" x14ac:dyDescent="0.25">
      <c r="B1309"/>
      <c r="C1309"/>
      <c r="E1309"/>
      <c r="F1309"/>
      <c r="G1309"/>
      <c r="H1309"/>
      <c r="I1309" s="2"/>
      <c r="K1309" s="2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</row>
    <row r="1310" spans="2:24" x14ac:dyDescent="0.25">
      <c r="B1310"/>
      <c r="C1310"/>
      <c r="E1310"/>
      <c r="F1310"/>
      <c r="G1310"/>
      <c r="H1310"/>
      <c r="I1310" s="2"/>
      <c r="K1310" s="2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</row>
    <row r="1311" spans="2:24" x14ac:dyDescent="0.25">
      <c r="B1311"/>
      <c r="C1311"/>
      <c r="E1311"/>
      <c r="F1311"/>
      <c r="G1311"/>
      <c r="H1311"/>
      <c r="I1311" s="2"/>
      <c r="K1311" s="2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</row>
    <row r="1312" spans="2:24" x14ac:dyDescent="0.25">
      <c r="B1312"/>
      <c r="C1312"/>
      <c r="E1312"/>
      <c r="F1312"/>
      <c r="G1312"/>
      <c r="H1312"/>
      <c r="I1312" s="2"/>
      <c r="J1312"/>
      <c r="K1312" s="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</row>
    <row r="1313" spans="2:24" x14ac:dyDescent="0.25">
      <c r="B1313"/>
      <c r="C1313"/>
      <c r="E1313"/>
      <c r="F1313"/>
      <c r="G1313"/>
      <c r="H1313"/>
      <c r="I1313" s="2"/>
      <c r="K1313" s="2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</row>
    <row r="1314" spans="2:24" x14ac:dyDescent="0.25">
      <c r="B1314"/>
      <c r="C1314"/>
      <c r="E1314"/>
      <c r="F1314"/>
      <c r="G1314"/>
      <c r="H1314"/>
      <c r="I1314" s="2"/>
      <c r="K1314" s="2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</row>
    <row r="1315" spans="2:24" x14ac:dyDescent="0.25">
      <c r="B1315"/>
      <c r="C1315"/>
      <c r="E1315"/>
      <c r="F1315"/>
      <c r="G1315"/>
      <c r="H1315"/>
      <c r="I1315" s="2"/>
      <c r="K1315" s="2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</row>
    <row r="1316" spans="2:24" x14ac:dyDescent="0.25">
      <c r="B1316"/>
      <c r="C1316"/>
      <c r="E1316"/>
      <c r="F1316"/>
      <c r="G1316"/>
      <c r="H1316"/>
      <c r="I1316" s="2"/>
      <c r="J1316"/>
      <c r="K1316" s="2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</row>
    <row r="1317" spans="2:24" x14ac:dyDescent="0.25">
      <c r="B1317"/>
      <c r="C1317"/>
      <c r="E1317"/>
      <c r="F1317"/>
      <c r="G1317"/>
      <c r="H1317"/>
      <c r="I1317" s="2"/>
      <c r="K1317" s="2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</row>
    <row r="1318" spans="2:24" x14ac:dyDescent="0.25">
      <c r="B1318"/>
      <c r="C1318"/>
      <c r="E1318"/>
      <c r="F1318"/>
      <c r="G1318"/>
      <c r="H1318"/>
      <c r="I1318" s="2"/>
      <c r="K1318" s="2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</row>
    <row r="1319" spans="2:24" x14ac:dyDescent="0.25">
      <c r="B1319"/>
      <c r="C1319"/>
      <c r="E1319"/>
      <c r="F1319"/>
      <c r="G1319"/>
      <c r="H1319"/>
      <c r="I1319" s="2"/>
      <c r="K1319" s="2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</row>
    <row r="1320" spans="2:24" x14ac:dyDescent="0.25">
      <c r="B1320"/>
      <c r="C1320"/>
      <c r="E1320"/>
      <c r="F1320"/>
      <c r="G1320"/>
      <c r="H1320"/>
      <c r="I1320" s="2"/>
      <c r="J1320"/>
      <c r="K1320" s="2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</row>
    <row r="1321" spans="2:24" x14ac:dyDescent="0.25">
      <c r="B1321"/>
      <c r="C1321"/>
      <c r="E1321"/>
      <c r="F1321"/>
      <c r="G1321"/>
      <c r="H1321"/>
      <c r="I1321" s="2"/>
      <c r="K1321" s="2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</row>
    <row r="1322" spans="2:24" x14ac:dyDescent="0.25">
      <c r="B1322"/>
      <c r="C1322"/>
      <c r="E1322"/>
      <c r="F1322"/>
      <c r="G1322"/>
      <c r="H1322"/>
      <c r="I1322" s="2"/>
      <c r="K1322" s="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</row>
    <row r="1323" spans="2:24" x14ac:dyDescent="0.25">
      <c r="B1323"/>
      <c r="C1323"/>
      <c r="E1323"/>
      <c r="F1323"/>
      <c r="G1323"/>
      <c r="H1323"/>
      <c r="I1323" s="2"/>
      <c r="J1323"/>
      <c r="K1323" s="2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</row>
    <row r="1324" spans="2:24" x14ac:dyDescent="0.25">
      <c r="B1324"/>
      <c r="C1324"/>
      <c r="E1324"/>
      <c r="F1324"/>
      <c r="G1324"/>
      <c r="H1324"/>
      <c r="I1324" s="2"/>
      <c r="K1324" s="2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</row>
    <row r="1325" spans="2:24" x14ac:dyDescent="0.25">
      <c r="B1325"/>
      <c r="C1325"/>
      <c r="E1325"/>
      <c r="F1325"/>
      <c r="G1325"/>
      <c r="H1325"/>
      <c r="I1325" s="2"/>
      <c r="K1325" s="2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</row>
    <row r="1326" spans="2:24" x14ac:dyDescent="0.25">
      <c r="B1326"/>
      <c r="C1326"/>
      <c r="E1326"/>
      <c r="F1326"/>
      <c r="G1326"/>
      <c r="I1326" s="2"/>
      <c r="K1326" s="2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</row>
    <row r="1327" spans="2:24" x14ac:dyDescent="0.25">
      <c r="B1327"/>
      <c r="C1327"/>
      <c r="E1327"/>
      <c r="F1327"/>
      <c r="G1327"/>
      <c r="I1327" s="2"/>
      <c r="J1327"/>
      <c r="K1327" s="2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</row>
    <row r="1328" spans="2:24" x14ac:dyDescent="0.25">
      <c r="B1328"/>
      <c r="C1328"/>
      <c r="E1328"/>
      <c r="F1328"/>
      <c r="G1328"/>
      <c r="I1328" s="2"/>
      <c r="K1328" s="2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</row>
    <row r="1329" spans="2:24" x14ac:dyDescent="0.25">
      <c r="B1329"/>
      <c r="C1329"/>
      <c r="E1329"/>
      <c r="F1329"/>
      <c r="G1329"/>
      <c r="I1329" s="2"/>
      <c r="K1329" s="2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</row>
    <row r="1330" spans="2:24" x14ac:dyDescent="0.25">
      <c r="B1330"/>
      <c r="C1330"/>
      <c r="E1330"/>
      <c r="F1330"/>
      <c r="G1330"/>
      <c r="I1330" s="2"/>
      <c r="K1330" s="2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</row>
    <row r="1331" spans="2:24" x14ac:dyDescent="0.25">
      <c r="B1331"/>
      <c r="C1331"/>
      <c r="E1331"/>
      <c r="F1331"/>
      <c r="G1331"/>
      <c r="I1331" s="2"/>
      <c r="J1331"/>
      <c r="K1331" s="2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</row>
    <row r="1332" spans="2:24" x14ac:dyDescent="0.25">
      <c r="B1332"/>
      <c r="C1332"/>
      <c r="E1332"/>
      <c r="F1332"/>
      <c r="G1332"/>
      <c r="I1332" s="2"/>
      <c r="K1332" s="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</row>
    <row r="1333" spans="2:24" x14ac:dyDescent="0.25">
      <c r="B1333"/>
      <c r="C1333"/>
      <c r="E1333"/>
      <c r="F1333"/>
      <c r="G1333"/>
      <c r="I1333" s="2"/>
      <c r="K1333" s="2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</row>
    <row r="1334" spans="2:24" x14ac:dyDescent="0.25">
      <c r="B1334"/>
      <c r="C1334"/>
      <c r="E1334"/>
      <c r="F1334"/>
      <c r="G1334"/>
      <c r="I1334" s="2"/>
      <c r="K1334" s="2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</row>
    <row r="1335" spans="2:24" x14ac:dyDescent="0.25">
      <c r="B1335"/>
      <c r="C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</row>
    <row r="1336" spans="2:24" x14ac:dyDescent="0.25">
      <c r="B1336"/>
      <c r="C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</row>
    <row r="1337" spans="2:24" x14ac:dyDescent="0.25">
      <c r="B1337"/>
      <c r="C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</row>
    <row r="1338" spans="2:24" x14ac:dyDescent="0.25">
      <c r="B1338"/>
      <c r="C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</row>
    <row r="1339" spans="2:24" x14ac:dyDescent="0.25">
      <c r="B1339"/>
      <c r="C1339"/>
      <c r="E1339"/>
      <c r="F1339"/>
      <c r="G1339"/>
      <c r="H1339"/>
      <c r="I1339" s="2"/>
      <c r="J1339"/>
      <c r="K1339" s="2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</row>
    <row r="1340" spans="2:24" x14ac:dyDescent="0.25">
      <c r="B1340"/>
      <c r="C1340"/>
      <c r="E1340"/>
      <c r="F1340"/>
      <c r="G1340"/>
      <c r="I1340" s="2"/>
      <c r="K1340" s="2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</row>
    <row r="1341" spans="2:24" x14ac:dyDescent="0.25">
      <c r="B1341"/>
      <c r="C1341"/>
      <c r="E1341"/>
      <c r="F1341"/>
      <c r="G1341"/>
      <c r="I1341" s="2"/>
      <c r="K1341" s="2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</row>
    <row r="1342" spans="2:24" x14ac:dyDescent="0.25">
      <c r="B1342"/>
      <c r="C1342"/>
      <c r="E1342"/>
      <c r="F1342"/>
      <c r="G1342"/>
      <c r="I1342" s="2"/>
      <c r="K1342" s="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</row>
    <row r="1343" spans="2:24" x14ac:dyDescent="0.25">
      <c r="B1343"/>
      <c r="C1343"/>
      <c r="E1343"/>
      <c r="F1343"/>
      <c r="G1343"/>
      <c r="I1343" s="2"/>
      <c r="K1343" s="2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</row>
    <row r="1344" spans="2:24" x14ac:dyDescent="0.25">
      <c r="B1344"/>
      <c r="C1344"/>
      <c r="E1344"/>
      <c r="F1344"/>
      <c r="G1344"/>
      <c r="I1344" s="2"/>
      <c r="K1344" s="2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</row>
    <row r="1345" spans="2:24" x14ac:dyDescent="0.25">
      <c r="B1345"/>
      <c r="C1345"/>
      <c r="E1345"/>
      <c r="F1345"/>
      <c r="G1345"/>
      <c r="I1345" s="2"/>
      <c r="K1345" s="2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</row>
    <row r="1346" spans="2:24" x14ac:dyDescent="0.25">
      <c r="B1346"/>
      <c r="C1346"/>
      <c r="E1346"/>
      <c r="F1346"/>
      <c r="G1346"/>
      <c r="I1346" s="2"/>
      <c r="J1346"/>
      <c r="K1346" s="2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</row>
    <row r="1347" spans="2:24" x14ac:dyDescent="0.25">
      <c r="B1347"/>
      <c r="C1347"/>
      <c r="E1347"/>
      <c r="F1347"/>
      <c r="G1347"/>
      <c r="I1347" s="2"/>
      <c r="K1347" s="2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</row>
    <row r="1348" spans="2:24" x14ac:dyDescent="0.25">
      <c r="B1348"/>
      <c r="C1348"/>
      <c r="E1348"/>
      <c r="F1348"/>
      <c r="G1348"/>
      <c r="I1348" s="2"/>
      <c r="K1348" s="2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</row>
    <row r="1349" spans="2:24" x14ac:dyDescent="0.25">
      <c r="B1349"/>
      <c r="C1349"/>
      <c r="E1349"/>
      <c r="F1349"/>
      <c r="G1349"/>
      <c r="I1349" s="2"/>
      <c r="K1349" s="2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</row>
    <row r="1350" spans="2:24" x14ac:dyDescent="0.25">
      <c r="B1350"/>
      <c r="C1350"/>
      <c r="E1350"/>
      <c r="F1350"/>
      <c r="G1350"/>
      <c r="I1350" s="2"/>
      <c r="K1350" s="2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</row>
    <row r="1351" spans="2:24" x14ac:dyDescent="0.25">
      <c r="B1351"/>
      <c r="C1351"/>
      <c r="E1351"/>
      <c r="F1351"/>
      <c r="G1351"/>
      <c r="I1351" s="2"/>
      <c r="K1351" s="2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</row>
    <row r="1352" spans="2:24" x14ac:dyDescent="0.25">
      <c r="B1352"/>
      <c r="C1352"/>
      <c r="E1352"/>
      <c r="F1352"/>
      <c r="G1352"/>
      <c r="I1352" s="2"/>
      <c r="K1352" s="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</row>
    <row r="1353" spans="2:24" x14ac:dyDescent="0.25">
      <c r="B1353"/>
      <c r="C1353"/>
      <c r="E1353"/>
      <c r="F1353"/>
      <c r="G1353"/>
      <c r="I1353" s="2"/>
      <c r="K1353" s="2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</row>
    <row r="1354" spans="2:24" x14ac:dyDescent="0.25">
      <c r="B1354"/>
      <c r="C1354"/>
      <c r="E1354"/>
      <c r="F1354"/>
      <c r="G1354"/>
      <c r="I1354" s="2"/>
      <c r="J1354"/>
      <c r="K1354" s="2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</row>
    <row r="1355" spans="2:24" x14ac:dyDescent="0.25">
      <c r="B1355"/>
      <c r="C1355"/>
      <c r="E1355"/>
      <c r="F1355"/>
      <c r="G1355"/>
      <c r="I1355" s="2"/>
      <c r="K1355" s="2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</row>
    <row r="1356" spans="2:24" x14ac:dyDescent="0.25">
      <c r="B1356"/>
      <c r="C1356"/>
      <c r="E1356"/>
      <c r="F1356"/>
      <c r="G1356"/>
      <c r="I1356" s="2"/>
      <c r="K1356" s="2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</row>
    <row r="1357" spans="2:24" x14ac:dyDescent="0.25">
      <c r="B1357"/>
      <c r="C1357"/>
      <c r="E1357"/>
      <c r="F1357"/>
      <c r="G1357"/>
      <c r="I1357" s="2"/>
      <c r="K1357" s="2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</row>
    <row r="1358" spans="2:24" x14ac:dyDescent="0.25">
      <c r="B1358"/>
      <c r="C1358"/>
      <c r="E1358"/>
      <c r="F1358"/>
      <c r="G1358"/>
      <c r="I1358" s="2"/>
      <c r="J1358" s="2"/>
      <c r="K1358" s="2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</row>
    <row r="1359" spans="2:24" x14ac:dyDescent="0.25">
      <c r="B1359"/>
      <c r="C1359"/>
      <c r="E1359"/>
      <c r="F1359"/>
      <c r="G1359"/>
      <c r="I1359" s="2"/>
      <c r="J1359" s="2"/>
      <c r="K1359" s="2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</row>
    <row r="1360" spans="2:24" x14ac:dyDescent="0.25">
      <c r="B1360"/>
      <c r="C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</row>
    <row r="1361" spans="2:24" x14ac:dyDescent="0.25">
      <c r="B1361"/>
      <c r="C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</row>
    <row r="1362" spans="2:24" x14ac:dyDescent="0.25">
      <c r="B1362"/>
      <c r="C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</row>
    <row r="1363" spans="2:24" x14ac:dyDescent="0.25">
      <c r="B1363"/>
      <c r="C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</row>
    <row r="1364" spans="2:24" x14ac:dyDescent="0.25">
      <c r="B1364"/>
      <c r="C1364"/>
      <c r="E1364"/>
      <c r="F1364"/>
      <c r="G1364"/>
      <c r="I1364" s="2"/>
      <c r="J1364"/>
      <c r="K1364" s="2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</row>
    <row r="1365" spans="2:24" x14ac:dyDescent="0.25">
      <c r="B1365"/>
      <c r="C1365"/>
      <c r="E1365"/>
      <c r="F1365"/>
      <c r="G1365"/>
      <c r="I1365" s="2"/>
      <c r="K1365" s="2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</row>
    <row r="1366" spans="2:24" x14ac:dyDescent="0.25">
      <c r="B1366"/>
      <c r="C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</row>
    <row r="1367" spans="2:24" x14ac:dyDescent="0.25">
      <c r="B1367"/>
      <c r="C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</row>
    <row r="1368" spans="2:24" x14ac:dyDescent="0.25">
      <c r="B1368"/>
      <c r="C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</row>
    <row r="1369" spans="2:24" x14ac:dyDescent="0.25">
      <c r="B1369"/>
      <c r="C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</row>
    <row r="1370" spans="2:24" x14ac:dyDescent="0.25">
      <c r="B1370"/>
      <c r="C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</row>
    <row r="1371" spans="2:24" x14ac:dyDescent="0.25">
      <c r="B1371"/>
      <c r="C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</row>
    <row r="1372" spans="2:24" x14ac:dyDescent="0.25">
      <c r="B1372"/>
      <c r="C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</row>
    <row r="1373" spans="2:24" x14ac:dyDescent="0.25">
      <c r="B1373"/>
      <c r="C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</row>
    <row r="1374" spans="2:24" x14ac:dyDescent="0.25">
      <c r="B1374"/>
      <c r="C1374"/>
      <c r="E1374"/>
      <c r="F1374"/>
      <c r="G1374"/>
      <c r="I1374" s="2"/>
      <c r="J1374"/>
      <c r="K1374" s="2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</row>
    <row r="1375" spans="2:24" x14ac:dyDescent="0.25">
      <c r="B1375"/>
      <c r="C1375"/>
      <c r="E1375"/>
      <c r="F1375"/>
      <c r="G1375"/>
      <c r="I1375" s="2"/>
      <c r="K1375" s="2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</row>
    <row r="1376" spans="2:24" x14ac:dyDescent="0.25">
      <c r="B1376"/>
      <c r="C1376"/>
      <c r="E1376"/>
      <c r="F1376"/>
      <c r="G1376"/>
      <c r="I1376" s="2"/>
      <c r="J1376"/>
      <c r="K1376" s="2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</row>
    <row r="1377" spans="2:24" x14ac:dyDescent="0.25">
      <c r="B1377"/>
      <c r="C1377"/>
      <c r="E1377"/>
      <c r="F1377"/>
      <c r="G1377"/>
      <c r="I1377" s="2"/>
      <c r="K1377" s="2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</row>
    <row r="1378" spans="2:24" x14ac:dyDescent="0.25">
      <c r="B1378"/>
      <c r="C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</row>
    <row r="1379" spans="2:24" x14ac:dyDescent="0.25">
      <c r="B1379"/>
      <c r="C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</row>
    <row r="1380" spans="2:24" x14ac:dyDescent="0.25">
      <c r="B1380"/>
      <c r="C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</row>
    <row r="1381" spans="2:24" x14ac:dyDescent="0.25">
      <c r="B1381"/>
      <c r="C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</row>
    <row r="1382" spans="2:24" x14ac:dyDescent="0.25">
      <c r="B1382"/>
      <c r="C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</row>
    <row r="1383" spans="2:24" x14ac:dyDescent="0.25">
      <c r="B1383"/>
      <c r="C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</row>
    <row r="1384" spans="2:24" x14ac:dyDescent="0.25">
      <c r="B1384"/>
      <c r="C1384"/>
      <c r="E1384"/>
      <c r="F1384"/>
      <c r="G1384"/>
      <c r="I1384" s="2"/>
      <c r="J1384"/>
      <c r="K1384" s="2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</row>
    <row r="1385" spans="2:24" x14ac:dyDescent="0.25">
      <c r="B1385"/>
      <c r="C1385"/>
      <c r="E1385"/>
      <c r="F1385"/>
      <c r="G1385"/>
      <c r="I1385" s="2"/>
      <c r="K1385" s="2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</row>
    <row r="1386" spans="2:24" x14ac:dyDescent="0.25">
      <c r="B1386"/>
      <c r="C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</row>
    <row r="1387" spans="2:24" x14ac:dyDescent="0.25">
      <c r="B1387"/>
      <c r="C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</row>
    <row r="1388" spans="2:24" x14ac:dyDescent="0.25">
      <c r="B1388"/>
      <c r="C1388"/>
      <c r="E1388"/>
      <c r="F1388"/>
      <c r="G1388"/>
      <c r="H1388"/>
      <c r="I1388" s="2"/>
      <c r="J1388"/>
      <c r="K1388" s="2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</row>
    <row r="1389" spans="2:24" x14ac:dyDescent="0.25">
      <c r="B1389"/>
      <c r="C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</row>
    <row r="1390" spans="2:24" x14ac:dyDescent="0.25">
      <c r="B1390"/>
      <c r="C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</row>
    <row r="1391" spans="2:24" x14ac:dyDescent="0.25">
      <c r="B1391"/>
      <c r="C1391"/>
      <c r="E1391"/>
      <c r="F1391"/>
      <c r="G1391"/>
      <c r="I1391" s="2"/>
      <c r="K1391" s="2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</row>
    <row r="1392" spans="2:24" x14ac:dyDescent="0.25">
      <c r="B1392"/>
      <c r="C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</row>
    <row r="1393" spans="2:24" x14ac:dyDescent="0.25">
      <c r="B1393"/>
      <c r="C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</row>
    <row r="1394" spans="2:24" x14ac:dyDescent="0.25">
      <c r="B1394"/>
      <c r="C1394"/>
      <c r="E1394"/>
      <c r="F1394"/>
      <c r="G1394"/>
      <c r="I1394" s="2"/>
      <c r="J1394"/>
      <c r="K1394" s="2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</row>
    <row r="1395" spans="2:24" x14ac:dyDescent="0.25">
      <c r="B1395"/>
      <c r="C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</row>
    <row r="1396" spans="2:24" x14ac:dyDescent="0.25">
      <c r="B1396"/>
      <c r="C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</row>
    <row r="1397" spans="2:24" x14ac:dyDescent="0.25">
      <c r="B1397"/>
      <c r="C1397"/>
      <c r="E1397"/>
      <c r="F1397"/>
      <c r="G1397"/>
      <c r="I1397" s="2"/>
      <c r="K1397" s="2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</row>
    <row r="1398" spans="2:24" x14ac:dyDescent="0.25">
      <c r="B1398"/>
      <c r="C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</row>
    <row r="1399" spans="2:24" x14ac:dyDescent="0.25">
      <c r="B1399"/>
      <c r="C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</row>
    <row r="1400" spans="2:24" x14ac:dyDescent="0.25">
      <c r="B1400"/>
      <c r="C1400"/>
      <c r="E1400"/>
      <c r="F1400"/>
      <c r="G1400"/>
      <c r="I1400" s="2"/>
      <c r="J1400"/>
      <c r="K1400" s="2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</row>
    <row r="1401" spans="2:24" x14ac:dyDescent="0.25">
      <c r="B1401"/>
      <c r="C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</row>
    <row r="1402" spans="2:24" x14ac:dyDescent="0.25">
      <c r="B1402"/>
      <c r="C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</row>
    <row r="1403" spans="2:24" x14ac:dyDescent="0.25">
      <c r="B1403"/>
      <c r="C1403"/>
      <c r="E1403"/>
      <c r="F1403"/>
      <c r="G1403"/>
      <c r="I1403" s="2"/>
      <c r="K1403" s="2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</row>
    <row r="1404" spans="2:24" x14ac:dyDescent="0.25">
      <c r="B1404"/>
      <c r="C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</row>
    <row r="1405" spans="2:24" x14ac:dyDescent="0.25">
      <c r="B1405"/>
      <c r="C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</row>
    <row r="1406" spans="2:24" x14ac:dyDescent="0.25">
      <c r="B1406"/>
      <c r="C1406"/>
      <c r="E1406"/>
      <c r="F1406"/>
      <c r="G1406"/>
      <c r="I1406" s="2"/>
      <c r="J1406"/>
      <c r="K1406" s="2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</row>
    <row r="1407" spans="2:24" x14ac:dyDescent="0.25">
      <c r="B1407"/>
      <c r="C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</row>
    <row r="1408" spans="2:24" x14ac:dyDescent="0.25">
      <c r="B1408"/>
      <c r="C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</row>
    <row r="1409" spans="2:24" x14ac:dyDescent="0.25">
      <c r="B1409"/>
      <c r="C1409"/>
      <c r="E1409"/>
      <c r="F1409"/>
      <c r="G1409"/>
      <c r="I1409" s="2"/>
      <c r="K1409" s="2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</row>
    <row r="1410" spans="2:24" x14ac:dyDescent="0.25">
      <c r="B1410"/>
      <c r="C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</row>
    <row r="1411" spans="2:24" x14ac:dyDescent="0.25">
      <c r="B1411"/>
      <c r="C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</row>
    <row r="1412" spans="2:24" x14ac:dyDescent="0.25">
      <c r="B1412"/>
      <c r="C1412"/>
      <c r="E1412"/>
      <c r="F1412"/>
      <c r="G1412"/>
      <c r="I1412" s="2"/>
      <c r="J1412"/>
      <c r="K1412" s="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</row>
    <row r="1413" spans="2:24" x14ac:dyDescent="0.25">
      <c r="B1413"/>
      <c r="C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</row>
    <row r="1414" spans="2:24" x14ac:dyDescent="0.25">
      <c r="B1414"/>
      <c r="C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</row>
    <row r="1415" spans="2:24" x14ac:dyDescent="0.25">
      <c r="B1415"/>
      <c r="C1415"/>
      <c r="E1415"/>
      <c r="F1415"/>
      <c r="G1415"/>
      <c r="I1415" s="2"/>
      <c r="K1415" s="2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</row>
    <row r="1416" spans="2:24" x14ac:dyDescent="0.25">
      <c r="B1416"/>
      <c r="C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</row>
    <row r="1417" spans="2:24" x14ac:dyDescent="0.25">
      <c r="B1417"/>
      <c r="C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</row>
    <row r="1418" spans="2:24" x14ac:dyDescent="0.25">
      <c r="B1418"/>
      <c r="C1418"/>
      <c r="E1418"/>
      <c r="F1418"/>
      <c r="G1418"/>
      <c r="H1418"/>
      <c r="I1418" s="2"/>
      <c r="J1418"/>
      <c r="K1418" s="2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</row>
    <row r="1419" spans="2:24" x14ac:dyDescent="0.25">
      <c r="B1419"/>
      <c r="C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</row>
    <row r="1420" spans="2:24" x14ac:dyDescent="0.25">
      <c r="B1420"/>
      <c r="C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</row>
    <row r="1421" spans="2:24" x14ac:dyDescent="0.25">
      <c r="B1421"/>
      <c r="C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</row>
    <row r="1422" spans="2:24" x14ac:dyDescent="0.25">
      <c r="B1422"/>
      <c r="C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</row>
    <row r="1423" spans="2:24" x14ac:dyDescent="0.25">
      <c r="B1423"/>
      <c r="C1423"/>
      <c r="E1423"/>
      <c r="F1423"/>
      <c r="G1423"/>
      <c r="I1423" s="2"/>
      <c r="J1423"/>
      <c r="K1423" s="2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</row>
    <row r="1424" spans="2:24" x14ac:dyDescent="0.25">
      <c r="B1424"/>
      <c r="C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</row>
    <row r="1425" spans="2:24" x14ac:dyDescent="0.25">
      <c r="B1425"/>
      <c r="C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</row>
    <row r="1426" spans="2:24" x14ac:dyDescent="0.25">
      <c r="B1426"/>
      <c r="C1426"/>
      <c r="E1426"/>
      <c r="F1426"/>
      <c r="G1426"/>
      <c r="I1426" s="2"/>
      <c r="J1426"/>
      <c r="K1426" s="2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</row>
    <row r="1427" spans="2:24" x14ac:dyDescent="0.25">
      <c r="B1427"/>
      <c r="C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</row>
    <row r="1428" spans="2:24" x14ac:dyDescent="0.25">
      <c r="B1428"/>
      <c r="C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</row>
    <row r="1429" spans="2:24" x14ac:dyDescent="0.25">
      <c r="B1429"/>
      <c r="C1429"/>
      <c r="E1429"/>
      <c r="F1429"/>
      <c r="G1429"/>
      <c r="I1429" s="2"/>
      <c r="J1429"/>
      <c r="K1429" s="2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</row>
    <row r="1430" spans="2:24" x14ac:dyDescent="0.25">
      <c r="B1430"/>
      <c r="C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</row>
    <row r="1431" spans="2:24" x14ac:dyDescent="0.25">
      <c r="B1431"/>
      <c r="C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</row>
    <row r="1432" spans="2:24" x14ac:dyDescent="0.25">
      <c r="B1432"/>
      <c r="C1432"/>
      <c r="E1432"/>
      <c r="F1432"/>
      <c r="G1432"/>
      <c r="I1432" s="2"/>
      <c r="K1432" s="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</row>
    <row r="1433" spans="2:24" x14ac:dyDescent="0.25">
      <c r="B1433"/>
      <c r="C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</row>
    <row r="1434" spans="2:24" x14ac:dyDescent="0.25">
      <c r="B1434"/>
      <c r="C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</row>
    <row r="1435" spans="2:24" x14ac:dyDescent="0.25">
      <c r="B1435"/>
      <c r="C1435"/>
      <c r="E1435"/>
      <c r="F1435"/>
      <c r="G1435"/>
      <c r="I1435" s="2"/>
      <c r="J1435"/>
      <c r="K1435" s="2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</row>
    <row r="1436" spans="2:24" x14ac:dyDescent="0.25">
      <c r="B1436"/>
      <c r="C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</row>
    <row r="1437" spans="2:24" x14ac:dyDescent="0.25">
      <c r="B1437"/>
      <c r="C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</row>
    <row r="1438" spans="2:24" x14ac:dyDescent="0.25">
      <c r="B1438"/>
      <c r="C1438"/>
      <c r="E1438"/>
      <c r="F1438"/>
      <c r="G1438"/>
      <c r="I1438" s="2"/>
      <c r="K1438" s="2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</row>
    <row r="1439" spans="2:24" x14ac:dyDescent="0.25">
      <c r="B1439"/>
      <c r="C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</row>
    <row r="1440" spans="2:24" x14ac:dyDescent="0.25">
      <c r="B1440"/>
      <c r="C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</row>
    <row r="1441" spans="2:24" x14ac:dyDescent="0.25">
      <c r="B1441"/>
      <c r="C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</row>
    <row r="1442" spans="2:24" x14ac:dyDescent="0.25">
      <c r="B1442"/>
      <c r="C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</row>
    <row r="1443" spans="2:24" x14ac:dyDescent="0.25">
      <c r="B1443"/>
      <c r="C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</row>
    <row r="1444" spans="2:24" x14ac:dyDescent="0.25">
      <c r="B1444"/>
      <c r="C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</row>
    <row r="1445" spans="2:24" x14ac:dyDescent="0.25">
      <c r="B1445"/>
      <c r="C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</row>
    <row r="1446" spans="2:24" x14ac:dyDescent="0.25">
      <c r="B1446"/>
      <c r="C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</row>
    <row r="1447" spans="2:24" x14ac:dyDescent="0.25">
      <c r="B1447"/>
      <c r="C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</row>
    <row r="1448" spans="2:24" x14ac:dyDescent="0.25">
      <c r="B1448"/>
      <c r="C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</row>
    <row r="1449" spans="2:24" x14ac:dyDescent="0.25">
      <c r="B1449"/>
      <c r="C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</row>
    <row r="1450" spans="2:24" x14ac:dyDescent="0.25">
      <c r="B1450"/>
      <c r="C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</row>
    <row r="1451" spans="2:24" x14ac:dyDescent="0.25">
      <c r="B1451"/>
      <c r="C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</row>
    <row r="1452" spans="2:24" x14ac:dyDescent="0.25">
      <c r="B1452"/>
      <c r="C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</row>
    <row r="1453" spans="2:24" x14ac:dyDescent="0.25">
      <c r="B1453"/>
      <c r="C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</row>
    <row r="1454" spans="2:24" x14ac:dyDescent="0.25">
      <c r="B1454"/>
      <c r="C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</row>
    <row r="1455" spans="2:24" x14ac:dyDescent="0.25">
      <c r="B1455"/>
      <c r="C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</row>
    <row r="1456" spans="2:24" x14ac:dyDescent="0.25">
      <c r="B1456"/>
      <c r="C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</row>
    <row r="1457" spans="2:24" x14ac:dyDescent="0.25">
      <c r="B1457"/>
      <c r="C1457"/>
      <c r="E1457"/>
      <c r="F1457"/>
      <c r="G1457"/>
      <c r="H1457"/>
      <c r="I1457" s="2"/>
      <c r="K1457" s="2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</row>
    <row r="1458" spans="2:24" x14ac:dyDescent="0.25">
      <c r="B1458"/>
      <c r="C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</row>
    <row r="1459" spans="2:24" x14ac:dyDescent="0.25">
      <c r="B1459"/>
      <c r="C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</row>
    <row r="1460" spans="2:24" x14ac:dyDescent="0.25">
      <c r="B1460"/>
      <c r="C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</row>
    <row r="1461" spans="2:24" x14ac:dyDescent="0.25">
      <c r="B1461"/>
      <c r="C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</row>
    <row r="1462" spans="2:24" x14ac:dyDescent="0.25">
      <c r="B1462"/>
      <c r="C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</row>
    <row r="1463" spans="2:24" x14ac:dyDescent="0.25">
      <c r="B1463"/>
      <c r="C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</row>
    <row r="1464" spans="2:24" x14ac:dyDescent="0.25">
      <c r="B1464"/>
      <c r="C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</row>
    <row r="1465" spans="2:24" x14ac:dyDescent="0.25">
      <c r="B1465"/>
      <c r="C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</row>
    <row r="1466" spans="2:24" x14ac:dyDescent="0.25">
      <c r="B1466"/>
      <c r="C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</row>
    <row r="1467" spans="2:24" x14ac:dyDescent="0.25">
      <c r="B1467"/>
      <c r="C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</row>
    <row r="1468" spans="2:24" x14ac:dyDescent="0.25">
      <c r="B1468"/>
      <c r="C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</row>
    <row r="1469" spans="2:24" x14ac:dyDescent="0.25">
      <c r="B1469"/>
      <c r="C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</row>
    <row r="1470" spans="2:24" x14ac:dyDescent="0.25">
      <c r="B1470"/>
      <c r="C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</row>
    <row r="1471" spans="2:24" x14ac:dyDescent="0.25">
      <c r="B1471"/>
      <c r="C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</row>
    <row r="1472" spans="2:24" x14ac:dyDescent="0.25">
      <c r="B1472"/>
      <c r="C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</row>
    <row r="1473" spans="2:24" x14ac:dyDescent="0.25">
      <c r="B1473"/>
      <c r="C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</row>
    <row r="1474" spans="2:24" x14ac:dyDescent="0.25">
      <c r="B1474"/>
      <c r="C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</row>
    <row r="1475" spans="2:24" x14ac:dyDescent="0.25">
      <c r="B1475"/>
      <c r="C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</row>
    <row r="1476" spans="2:24" x14ac:dyDescent="0.25">
      <c r="B1476"/>
      <c r="C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</row>
    <row r="1477" spans="2:24" x14ac:dyDescent="0.25">
      <c r="B1477"/>
      <c r="C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</row>
    <row r="1478" spans="2:24" x14ac:dyDescent="0.25">
      <c r="B1478"/>
      <c r="C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</row>
    <row r="1479" spans="2:24" x14ac:dyDescent="0.25">
      <c r="B1479"/>
      <c r="C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</row>
    <row r="1480" spans="2:24" x14ac:dyDescent="0.25">
      <c r="B1480"/>
      <c r="C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</row>
    <row r="1481" spans="2:24" x14ac:dyDescent="0.25">
      <c r="B1481"/>
      <c r="C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</row>
    <row r="1482" spans="2:24" x14ac:dyDescent="0.25">
      <c r="B1482"/>
      <c r="C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</row>
    <row r="1483" spans="2:24" x14ac:dyDescent="0.25">
      <c r="B1483"/>
      <c r="C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</row>
    <row r="1484" spans="2:24" x14ac:dyDescent="0.25">
      <c r="B1484"/>
      <c r="C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</row>
    <row r="1485" spans="2:24" x14ac:dyDescent="0.25">
      <c r="B1485"/>
      <c r="C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</row>
    <row r="1486" spans="2:24" x14ac:dyDescent="0.25">
      <c r="B1486"/>
      <c r="C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</row>
    <row r="1487" spans="2:24" x14ac:dyDescent="0.25">
      <c r="B1487"/>
      <c r="C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</row>
    <row r="1488" spans="2:24" x14ac:dyDescent="0.25">
      <c r="B1488"/>
      <c r="C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</row>
    <row r="1489" spans="2:24" x14ac:dyDescent="0.25">
      <c r="B1489"/>
      <c r="C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</row>
    <row r="1490" spans="2:24" x14ac:dyDescent="0.25">
      <c r="B1490"/>
      <c r="C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</row>
    <row r="1491" spans="2:24" x14ac:dyDescent="0.25">
      <c r="B1491"/>
      <c r="C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</row>
    <row r="1492" spans="2:24" x14ac:dyDescent="0.25">
      <c r="B1492"/>
      <c r="C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</row>
    <row r="1493" spans="2:24" x14ac:dyDescent="0.25">
      <c r="B1493"/>
      <c r="C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</row>
    <row r="1494" spans="2:24" x14ac:dyDescent="0.25">
      <c r="B1494"/>
      <c r="C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</row>
    <row r="1495" spans="2:24" x14ac:dyDescent="0.25">
      <c r="B1495"/>
      <c r="C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</row>
    <row r="1496" spans="2:24" x14ac:dyDescent="0.25">
      <c r="B1496"/>
      <c r="C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</row>
    <row r="1497" spans="2:24" x14ac:dyDescent="0.25">
      <c r="B1497"/>
      <c r="C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</row>
    <row r="1498" spans="2:24" x14ac:dyDescent="0.25">
      <c r="B1498"/>
      <c r="C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</row>
    <row r="1499" spans="2:24" x14ac:dyDescent="0.25">
      <c r="B1499"/>
      <c r="C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</row>
    <row r="1500" spans="2:24" x14ac:dyDescent="0.25">
      <c r="B1500"/>
      <c r="C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</row>
    <row r="1501" spans="2:24" x14ac:dyDescent="0.25">
      <c r="B1501"/>
      <c r="C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</row>
    <row r="1502" spans="2:24" x14ac:dyDescent="0.25">
      <c r="B1502"/>
      <c r="C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</row>
    <row r="1503" spans="2:24" x14ac:dyDescent="0.25">
      <c r="B1503"/>
      <c r="C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</row>
    <row r="1504" spans="2:24" x14ac:dyDescent="0.25">
      <c r="B1504"/>
      <c r="C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</row>
    <row r="1505" spans="2:24" x14ac:dyDescent="0.25">
      <c r="B1505"/>
      <c r="C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</row>
    <row r="1506" spans="2:24" x14ac:dyDescent="0.25">
      <c r="B1506"/>
      <c r="C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</row>
    <row r="1507" spans="2:24" x14ac:dyDescent="0.25">
      <c r="B1507"/>
      <c r="C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</row>
    <row r="1508" spans="2:24" x14ac:dyDescent="0.25">
      <c r="B1508"/>
      <c r="C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</row>
    <row r="1509" spans="2:24" x14ac:dyDescent="0.25">
      <c r="B1509"/>
      <c r="C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</row>
    <row r="1510" spans="2:24" x14ac:dyDescent="0.25">
      <c r="B1510"/>
      <c r="C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</row>
    <row r="1511" spans="2:24" x14ac:dyDescent="0.25">
      <c r="B1511"/>
      <c r="C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</row>
    <row r="1512" spans="2:24" x14ac:dyDescent="0.25">
      <c r="B1512"/>
      <c r="C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</row>
    <row r="1513" spans="2:24" x14ac:dyDescent="0.25">
      <c r="B1513"/>
      <c r="C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</row>
    <row r="1514" spans="2:24" x14ac:dyDescent="0.25">
      <c r="B1514"/>
      <c r="C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</row>
    <row r="1515" spans="2:24" x14ac:dyDescent="0.25">
      <c r="B1515"/>
      <c r="C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</row>
    <row r="1516" spans="2:24" x14ac:dyDescent="0.25">
      <c r="B1516"/>
      <c r="C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</row>
    <row r="1517" spans="2:24" x14ac:dyDescent="0.25">
      <c r="B1517"/>
      <c r="C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</row>
    <row r="1518" spans="2:24" x14ac:dyDescent="0.25">
      <c r="B1518"/>
      <c r="C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</row>
    <row r="1519" spans="2:24" x14ac:dyDescent="0.25">
      <c r="B1519"/>
      <c r="C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</row>
    <row r="1520" spans="2:24" x14ac:dyDescent="0.25">
      <c r="B1520"/>
      <c r="C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</row>
    <row r="1521" spans="2:24" x14ac:dyDescent="0.25">
      <c r="B1521"/>
      <c r="C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</row>
    <row r="1522" spans="2:24" x14ac:dyDescent="0.25">
      <c r="B1522"/>
      <c r="C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</row>
    <row r="1523" spans="2:24" x14ac:dyDescent="0.25">
      <c r="B1523"/>
      <c r="C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</row>
    <row r="1524" spans="2:24" x14ac:dyDescent="0.25">
      <c r="B1524"/>
      <c r="C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</row>
    <row r="1525" spans="2:24" x14ac:dyDescent="0.25">
      <c r="B1525"/>
      <c r="C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</row>
    <row r="1526" spans="2:24" x14ac:dyDescent="0.25">
      <c r="B1526"/>
      <c r="C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</row>
    <row r="1527" spans="2:24" x14ac:dyDescent="0.25">
      <c r="B1527"/>
      <c r="C1527"/>
      <c r="E1527"/>
      <c r="F1527"/>
      <c r="G1527"/>
      <c r="I1527" s="2"/>
      <c r="J1527"/>
      <c r="K1527" s="2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</row>
    <row r="1528" spans="2:24" x14ac:dyDescent="0.25">
      <c r="B1528"/>
      <c r="C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</row>
    <row r="1529" spans="2:24" x14ac:dyDescent="0.25">
      <c r="B1529"/>
      <c r="C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</row>
    <row r="1530" spans="2:24" x14ac:dyDescent="0.25">
      <c r="B1530"/>
      <c r="C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</row>
    <row r="1531" spans="2:24" x14ac:dyDescent="0.25">
      <c r="B1531"/>
      <c r="C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</row>
    <row r="1532" spans="2:24" x14ac:dyDescent="0.25">
      <c r="B1532"/>
      <c r="C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</row>
    <row r="1533" spans="2:24" x14ac:dyDescent="0.25">
      <c r="B1533"/>
      <c r="C1533"/>
      <c r="E1533"/>
      <c r="F1533"/>
      <c r="G1533"/>
      <c r="I1533" s="2"/>
      <c r="J1533"/>
      <c r="K1533" s="2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</row>
    <row r="1534" spans="2:24" x14ac:dyDescent="0.25">
      <c r="B1534"/>
      <c r="C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</row>
    <row r="1535" spans="2:24" x14ac:dyDescent="0.25">
      <c r="B1535"/>
      <c r="C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</row>
    <row r="1536" spans="2:24" x14ac:dyDescent="0.25">
      <c r="B1536"/>
      <c r="C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</row>
    <row r="1537" spans="2:24" x14ac:dyDescent="0.25">
      <c r="B1537"/>
      <c r="C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</row>
    <row r="1538" spans="2:24" x14ac:dyDescent="0.25">
      <c r="B1538"/>
      <c r="C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</row>
    <row r="1539" spans="2:24" x14ac:dyDescent="0.25">
      <c r="B1539"/>
      <c r="C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</row>
    <row r="1540" spans="2:24" x14ac:dyDescent="0.25">
      <c r="B1540"/>
      <c r="C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</row>
    <row r="1541" spans="2:24" x14ac:dyDescent="0.25">
      <c r="B1541"/>
      <c r="C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</row>
    <row r="1542" spans="2:24" x14ac:dyDescent="0.25">
      <c r="B1542"/>
      <c r="C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</row>
    <row r="1543" spans="2:24" x14ac:dyDescent="0.25">
      <c r="B1543"/>
      <c r="C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</row>
    <row r="1544" spans="2:24" x14ac:dyDescent="0.25">
      <c r="B1544"/>
      <c r="C1544"/>
      <c r="E1544"/>
      <c r="F1544"/>
      <c r="G1544"/>
      <c r="I1544" s="2"/>
      <c r="J1544"/>
      <c r="K1544" s="2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</row>
    <row r="1545" spans="2:24" x14ac:dyDescent="0.25">
      <c r="B1545"/>
      <c r="C1545"/>
      <c r="E1545"/>
      <c r="F1545"/>
      <c r="G1545"/>
      <c r="I1545" s="2"/>
      <c r="K1545" s="2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</row>
    <row r="1546" spans="2:24" x14ac:dyDescent="0.25">
      <c r="B1546"/>
      <c r="C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</row>
    <row r="1547" spans="2:24" x14ac:dyDescent="0.25">
      <c r="B1547"/>
      <c r="C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</row>
    <row r="1548" spans="2:24" x14ac:dyDescent="0.25">
      <c r="B1548"/>
      <c r="C1548"/>
      <c r="E1548"/>
      <c r="F1548"/>
      <c r="G1548"/>
      <c r="I1548" s="2"/>
      <c r="K1548" s="2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</row>
    <row r="1549" spans="2:24" x14ac:dyDescent="0.25">
      <c r="B1549"/>
      <c r="C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</row>
    <row r="1550" spans="2:24" x14ac:dyDescent="0.25">
      <c r="B1550"/>
      <c r="C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</row>
    <row r="1551" spans="2:24" x14ac:dyDescent="0.25">
      <c r="B1551"/>
      <c r="C1551"/>
      <c r="E1551"/>
      <c r="F1551"/>
      <c r="G1551"/>
      <c r="I1551" s="2"/>
      <c r="K1551" s="2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</row>
    <row r="1552" spans="2:24" x14ac:dyDescent="0.25">
      <c r="B1552"/>
      <c r="C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</row>
    <row r="1553" spans="2:24" x14ac:dyDescent="0.25">
      <c r="B1553"/>
      <c r="C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</row>
    <row r="1554" spans="2:24" x14ac:dyDescent="0.25">
      <c r="B1554"/>
      <c r="C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</row>
    <row r="1555" spans="2:24" x14ac:dyDescent="0.25">
      <c r="B1555"/>
      <c r="C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</row>
    <row r="1556" spans="2:24" x14ac:dyDescent="0.25">
      <c r="B1556"/>
      <c r="C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</row>
    <row r="1557" spans="2:24" x14ac:dyDescent="0.25">
      <c r="B1557"/>
      <c r="C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</row>
    <row r="1558" spans="2:24" x14ac:dyDescent="0.25">
      <c r="B1558"/>
      <c r="C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</row>
    <row r="1559" spans="2:24" x14ac:dyDescent="0.25">
      <c r="B1559"/>
      <c r="C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</row>
    <row r="1560" spans="2:24" x14ac:dyDescent="0.25">
      <c r="B1560"/>
      <c r="C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</row>
    <row r="1561" spans="2:24" x14ac:dyDescent="0.25">
      <c r="B1561"/>
      <c r="C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</row>
    <row r="1562" spans="2:24" x14ac:dyDescent="0.25">
      <c r="B1562"/>
      <c r="C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</row>
    <row r="1563" spans="2:24" x14ac:dyDescent="0.25">
      <c r="B1563"/>
      <c r="C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</row>
    <row r="1564" spans="2:24" x14ac:dyDescent="0.25">
      <c r="B1564"/>
      <c r="C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</row>
    <row r="1565" spans="2:24" x14ac:dyDescent="0.25">
      <c r="B1565"/>
      <c r="C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</row>
    <row r="1566" spans="2:24" x14ac:dyDescent="0.25">
      <c r="B1566"/>
      <c r="C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</row>
    <row r="1567" spans="2:24" x14ac:dyDescent="0.25">
      <c r="B1567"/>
      <c r="C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</row>
    <row r="1568" spans="2:24" x14ac:dyDescent="0.25">
      <c r="B1568"/>
      <c r="C1568"/>
      <c r="E1568"/>
      <c r="F1568"/>
      <c r="G1568"/>
      <c r="I1568" s="2"/>
      <c r="K1568" s="2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</row>
    <row r="1569" spans="2:24" x14ac:dyDescent="0.25">
      <c r="B1569"/>
      <c r="C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</row>
    <row r="1570" spans="2:24" x14ac:dyDescent="0.25">
      <c r="B1570"/>
      <c r="C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</row>
    <row r="1571" spans="2:24" x14ac:dyDescent="0.25">
      <c r="B1571"/>
      <c r="C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</row>
    <row r="1572" spans="2:24" x14ac:dyDescent="0.25">
      <c r="B1572"/>
      <c r="C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</row>
    <row r="1573" spans="2:24" x14ac:dyDescent="0.25">
      <c r="B1573"/>
      <c r="C1573"/>
      <c r="E1573"/>
      <c r="F1573"/>
      <c r="G1573"/>
      <c r="I1573" s="2"/>
      <c r="K1573" s="2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</row>
    <row r="1574" spans="2:24" x14ac:dyDescent="0.25">
      <c r="B1574"/>
      <c r="C1574"/>
      <c r="E1574"/>
      <c r="F1574"/>
      <c r="G1574"/>
      <c r="H1574"/>
      <c r="I1574" s="2"/>
      <c r="J1574"/>
      <c r="K1574" s="2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</row>
    <row r="1575" spans="2:24" x14ac:dyDescent="0.25">
      <c r="B1575"/>
      <c r="C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</row>
    <row r="1576" spans="2:24" x14ac:dyDescent="0.25">
      <c r="B1576"/>
      <c r="C1576"/>
      <c r="E1576"/>
      <c r="F1576"/>
      <c r="G1576"/>
      <c r="H1576"/>
      <c r="I1576" s="2"/>
      <c r="J1576"/>
      <c r="K1576" s="2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</row>
    <row r="1577" spans="2:24" x14ac:dyDescent="0.25">
      <c r="B1577"/>
      <c r="C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</row>
    <row r="1578" spans="2:24" x14ac:dyDescent="0.25">
      <c r="B1578"/>
      <c r="C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</row>
    <row r="1579" spans="2:24" x14ac:dyDescent="0.25">
      <c r="B1579"/>
      <c r="C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</row>
    <row r="1580" spans="2:24" x14ac:dyDescent="0.25">
      <c r="B1580"/>
      <c r="C1580"/>
      <c r="E1580"/>
      <c r="F1580"/>
      <c r="G1580"/>
      <c r="H1580"/>
      <c r="I1580" s="2"/>
      <c r="J1580"/>
      <c r="K1580" s="2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</row>
    <row r="1581" spans="2:24" x14ac:dyDescent="0.25">
      <c r="B1581"/>
      <c r="C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</row>
    <row r="1582" spans="2:24" x14ac:dyDescent="0.25">
      <c r="B1582"/>
      <c r="C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</row>
    <row r="1583" spans="2:24" x14ac:dyDescent="0.25">
      <c r="B1583"/>
      <c r="C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</row>
    <row r="1584" spans="2:24" x14ac:dyDescent="0.25">
      <c r="B1584"/>
      <c r="C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</row>
    <row r="1585" spans="2:24" x14ac:dyDescent="0.25">
      <c r="B1585"/>
      <c r="C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</row>
    <row r="1586" spans="2:24" x14ac:dyDescent="0.25">
      <c r="B1586"/>
      <c r="C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</row>
    <row r="1587" spans="2:24" x14ac:dyDescent="0.25">
      <c r="B1587"/>
      <c r="C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</row>
    <row r="1588" spans="2:24" x14ac:dyDescent="0.25">
      <c r="B1588"/>
      <c r="C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</row>
    <row r="1589" spans="2:24" x14ac:dyDescent="0.25">
      <c r="B1589"/>
      <c r="C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</row>
    <row r="1590" spans="2:24" x14ac:dyDescent="0.25">
      <c r="B1590"/>
      <c r="C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</row>
    <row r="1591" spans="2:24" x14ac:dyDescent="0.25">
      <c r="B1591"/>
      <c r="C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</row>
    <row r="1592" spans="2:24" x14ac:dyDescent="0.25">
      <c r="B1592"/>
      <c r="C1592"/>
      <c r="E1592"/>
      <c r="F1592"/>
      <c r="G1592"/>
      <c r="H1592"/>
      <c r="I1592" s="2"/>
      <c r="J1592"/>
      <c r="K1592" s="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</row>
    <row r="1593" spans="2:24" x14ac:dyDescent="0.25">
      <c r="B1593"/>
      <c r="C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</row>
    <row r="1594" spans="2:24" x14ac:dyDescent="0.25">
      <c r="B1594"/>
      <c r="C1594"/>
      <c r="E1594"/>
      <c r="F1594"/>
      <c r="G1594"/>
      <c r="H1594"/>
      <c r="I1594" s="2"/>
      <c r="K1594" s="2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</row>
    <row r="1595" spans="2:24" x14ac:dyDescent="0.25">
      <c r="B1595"/>
      <c r="C1595"/>
      <c r="E1595"/>
      <c r="F1595"/>
      <c r="G1595"/>
      <c r="H1595"/>
      <c r="I1595" s="2"/>
      <c r="K1595" s="2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</row>
    <row r="1596" spans="2:24" x14ac:dyDescent="0.25">
      <c r="B1596"/>
      <c r="C1596"/>
      <c r="E1596"/>
      <c r="F1596"/>
      <c r="G1596"/>
      <c r="H1596"/>
      <c r="I1596" s="2"/>
      <c r="K1596" s="2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</row>
    <row r="1597" spans="2:24" x14ac:dyDescent="0.25">
      <c r="B1597"/>
      <c r="C1597"/>
      <c r="E1597"/>
      <c r="F1597"/>
      <c r="G1597"/>
      <c r="H1597"/>
      <c r="I1597"/>
      <c r="J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</row>
    <row r="1598" spans="2:24" x14ac:dyDescent="0.25">
      <c r="B1598"/>
      <c r="C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</row>
    <row r="1599" spans="2:24" x14ac:dyDescent="0.25">
      <c r="B1599"/>
      <c r="C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</row>
    <row r="1600" spans="2:24" x14ac:dyDescent="0.25">
      <c r="B1600"/>
      <c r="C1600"/>
      <c r="E1600"/>
      <c r="F1600"/>
      <c r="G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</row>
    <row r="1601" spans="2:24" x14ac:dyDescent="0.25">
      <c r="B1601"/>
      <c r="C1601"/>
      <c r="E1601"/>
      <c r="F1601"/>
      <c r="G1601"/>
      <c r="H1601" s="2"/>
      <c r="I1601" s="2"/>
      <c r="J1601"/>
      <c r="K1601" s="2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</row>
    <row r="1602" spans="2:24" x14ac:dyDescent="0.25">
      <c r="B1602"/>
      <c r="C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</row>
    <row r="1603" spans="2:24" x14ac:dyDescent="0.25">
      <c r="B1603"/>
      <c r="C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</row>
    <row r="1604" spans="2:24" x14ac:dyDescent="0.25">
      <c r="B1604"/>
      <c r="C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</row>
    <row r="1605" spans="2:24" x14ac:dyDescent="0.25">
      <c r="B1605"/>
      <c r="C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</row>
    <row r="1606" spans="2:24" x14ac:dyDescent="0.25">
      <c r="B1606"/>
      <c r="C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</row>
    <row r="1607" spans="2:24" x14ac:dyDescent="0.25">
      <c r="B1607"/>
      <c r="C1607"/>
      <c r="E1607"/>
      <c r="F1607"/>
      <c r="G1607"/>
      <c r="H1607"/>
      <c r="I1607" s="2"/>
      <c r="J1607"/>
      <c r="K1607" s="2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</row>
    <row r="1608" spans="2:24" x14ac:dyDescent="0.25">
      <c r="B1608"/>
      <c r="C1608"/>
      <c r="E1608"/>
      <c r="F1608"/>
      <c r="G1608"/>
      <c r="I1608" s="2"/>
      <c r="K1608" s="2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</row>
    <row r="1609" spans="2:24" x14ac:dyDescent="0.25">
      <c r="B1609"/>
      <c r="C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</row>
    <row r="1610" spans="2:24" x14ac:dyDescent="0.25">
      <c r="B1610"/>
      <c r="C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</row>
    <row r="1611" spans="2:24" x14ac:dyDescent="0.25">
      <c r="B1611"/>
      <c r="C1611"/>
      <c r="E1611"/>
      <c r="F1611"/>
      <c r="G1611"/>
      <c r="I1611" s="2"/>
      <c r="K1611" s="2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</row>
    <row r="1612" spans="2:24" x14ac:dyDescent="0.25">
      <c r="B1612"/>
      <c r="C1612"/>
      <c r="E1612"/>
      <c r="F1612"/>
      <c r="G1612"/>
      <c r="I1612" s="2"/>
      <c r="K1612" s="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</row>
    <row r="1613" spans="2:24" x14ac:dyDescent="0.25">
      <c r="B1613"/>
      <c r="C1613"/>
      <c r="E1613"/>
      <c r="F1613"/>
      <c r="G1613"/>
      <c r="I1613" s="2"/>
      <c r="K1613" s="2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</row>
    <row r="1614" spans="2:24" x14ac:dyDescent="0.25">
      <c r="B1614"/>
      <c r="C1614"/>
      <c r="E1614"/>
      <c r="F1614"/>
      <c r="G1614"/>
      <c r="I1614" s="2"/>
      <c r="K1614" s="2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</row>
    <row r="1615" spans="2:24" x14ac:dyDescent="0.25">
      <c r="B1615"/>
      <c r="C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</row>
    <row r="1616" spans="2:24" x14ac:dyDescent="0.25">
      <c r="B1616"/>
      <c r="C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</row>
    <row r="1617" spans="2:24" x14ac:dyDescent="0.25">
      <c r="B1617"/>
      <c r="C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</row>
    <row r="1618" spans="2:24" x14ac:dyDescent="0.25">
      <c r="B1618"/>
      <c r="C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</row>
    <row r="1619" spans="2:24" x14ac:dyDescent="0.25">
      <c r="B1619"/>
      <c r="C1619"/>
      <c r="E1619"/>
      <c r="F1619"/>
      <c r="G1619"/>
      <c r="I1619" s="2"/>
      <c r="J1619"/>
      <c r="K1619" s="2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</row>
    <row r="1620" spans="2:24" x14ac:dyDescent="0.25">
      <c r="B1620"/>
      <c r="C1620"/>
      <c r="E1620"/>
      <c r="F1620"/>
      <c r="G1620"/>
      <c r="I1620" s="2"/>
      <c r="K1620" s="2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</row>
    <row r="1621" spans="2:24" x14ac:dyDescent="0.25">
      <c r="B1621"/>
      <c r="C1621"/>
      <c r="E1621"/>
      <c r="F1621"/>
      <c r="G1621"/>
      <c r="H1621"/>
      <c r="I1621" s="2"/>
      <c r="J1621"/>
      <c r="K1621" s="2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</row>
    <row r="1622" spans="2:24" x14ac:dyDescent="0.25">
      <c r="B1622"/>
      <c r="C1622"/>
      <c r="E1622"/>
      <c r="F1622"/>
      <c r="G1622"/>
      <c r="I1622" s="2"/>
      <c r="K1622" s="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</row>
    <row r="1623" spans="2:24" x14ac:dyDescent="0.25">
      <c r="B1623"/>
      <c r="C1623"/>
      <c r="E1623"/>
      <c r="F1623"/>
      <c r="G1623"/>
      <c r="I1623" s="2"/>
      <c r="K1623" s="2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</row>
    <row r="1624" spans="2:24" x14ac:dyDescent="0.25">
      <c r="B1624"/>
      <c r="C1624"/>
      <c r="E1624"/>
      <c r="F1624"/>
      <c r="G1624"/>
      <c r="I1624" s="2"/>
      <c r="K1624" s="2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</row>
    <row r="1625" spans="2:24" x14ac:dyDescent="0.25">
      <c r="B1625"/>
      <c r="C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</row>
    <row r="1626" spans="2:24" x14ac:dyDescent="0.25">
      <c r="B1626"/>
      <c r="C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</row>
    <row r="1627" spans="2:24" x14ac:dyDescent="0.25">
      <c r="B1627"/>
      <c r="C1627"/>
      <c r="E1627"/>
      <c r="F1627"/>
      <c r="G1627"/>
      <c r="H1627"/>
      <c r="I1627" s="2"/>
      <c r="J1627"/>
      <c r="K1627" s="2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</row>
    <row r="1628" spans="2:24" x14ac:dyDescent="0.25">
      <c r="B1628"/>
      <c r="C1628"/>
      <c r="E1628"/>
      <c r="F1628"/>
      <c r="G1628"/>
      <c r="I1628" s="2"/>
      <c r="J1628"/>
      <c r="K1628" s="2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</row>
    <row r="1629" spans="2:24" x14ac:dyDescent="0.25">
      <c r="B1629"/>
      <c r="C1629"/>
      <c r="E1629"/>
      <c r="F1629"/>
      <c r="G1629"/>
      <c r="I1629" s="2"/>
      <c r="J1629"/>
      <c r="K1629" s="2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</row>
    <row r="1630" spans="2:24" x14ac:dyDescent="0.25">
      <c r="B1630"/>
      <c r="C1630"/>
      <c r="E1630"/>
      <c r="F1630"/>
      <c r="G1630"/>
      <c r="I1630" s="2"/>
      <c r="K1630" s="2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</row>
    <row r="1631" spans="2:24" x14ac:dyDescent="0.25">
      <c r="B1631"/>
      <c r="C1631"/>
      <c r="E1631"/>
      <c r="F1631"/>
      <c r="G1631"/>
      <c r="I1631" s="2"/>
      <c r="K1631" s="2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</row>
    <row r="1632" spans="2:24" x14ac:dyDescent="0.25">
      <c r="B1632"/>
      <c r="C1632"/>
      <c r="E1632"/>
      <c r="F1632"/>
      <c r="G1632"/>
      <c r="I1632" s="2"/>
      <c r="K1632" s="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</row>
    <row r="1633" spans="2:24" x14ac:dyDescent="0.25">
      <c r="B1633"/>
      <c r="C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</row>
    <row r="1634" spans="2:24" x14ac:dyDescent="0.25">
      <c r="B1634"/>
      <c r="C1634"/>
      <c r="E1634"/>
      <c r="F1634"/>
      <c r="G1634"/>
      <c r="H1634"/>
      <c r="I1634" s="2"/>
      <c r="J1634"/>
      <c r="K1634" s="2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</row>
    <row r="1635" spans="2:24" x14ac:dyDescent="0.25">
      <c r="B1635"/>
      <c r="C1635"/>
      <c r="E1635"/>
      <c r="F1635"/>
      <c r="G1635"/>
      <c r="I1635" s="2"/>
      <c r="K1635" s="2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</row>
    <row r="1636" spans="2:24" x14ac:dyDescent="0.25">
      <c r="B1636"/>
      <c r="C1636"/>
      <c r="E1636"/>
      <c r="F1636"/>
      <c r="G1636"/>
      <c r="I1636" s="2"/>
      <c r="K1636" s="2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</row>
    <row r="1637" spans="2:24" x14ac:dyDescent="0.25">
      <c r="B1637"/>
      <c r="C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</row>
    <row r="1638" spans="2:24" x14ac:dyDescent="0.25">
      <c r="B1638"/>
      <c r="C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</row>
    <row r="1639" spans="2:24" x14ac:dyDescent="0.25">
      <c r="B1639"/>
      <c r="C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</row>
    <row r="1640" spans="2:24" x14ac:dyDescent="0.25">
      <c r="B1640"/>
      <c r="C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</row>
    <row r="1641" spans="2:24" x14ac:dyDescent="0.25">
      <c r="B1641"/>
      <c r="C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</row>
    <row r="1642" spans="2:24" x14ac:dyDescent="0.25">
      <c r="B1642"/>
      <c r="C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</row>
    <row r="1643" spans="2:24" x14ac:dyDescent="0.25">
      <c r="B1643"/>
      <c r="C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</row>
    <row r="1644" spans="2:24" x14ac:dyDescent="0.25">
      <c r="B1644"/>
      <c r="C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</row>
    <row r="1645" spans="2:24" x14ac:dyDescent="0.25">
      <c r="B1645"/>
      <c r="C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</row>
    <row r="1646" spans="2:24" x14ac:dyDescent="0.25">
      <c r="B1646"/>
      <c r="C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</row>
    <row r="1647" spans="2:24" x14ac:dyDescent="0.25">
      <c r="B1647"/>
      <c r="C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</row>
    <row r="1648" spans="2:24" x14ac:dyDescent="0.25">
      <c r="B1648"/>
      <c r="C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</row>
    <row r="1649" spans="2:24" x14ac:dyDescent="0.25">
      <c r="B1649"/>
      <c r="C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</row>
    <row r="1650" spans="2:24" x14ac:dyDescent="0.25">
      <c r="B1650"/>
      <c r="C1650"/>
      <c r="E1650"/>
      <c r="F1650"/>
      <c r="G1650"/>
      <c r="I1650" s="2"/>
      <c r="J1650"/>
      <c r="K1650" s="2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</row>
    <row r="1651" spans="2:24" x14ac:dyDescent="0.25">
      <c r="B1651"/>
      <c r="C1651"/>
      <c r="E1651"/>
      <c r="F1651"/>
      <c r="G1651"/>
      <c r="I1651" s="2"/>
      <c r="K1651" s="2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</row>
    <row r="1652" spans="2:24" x14ac:dyDescent="0.25">
      <c r="B1652"/>
      <c r="C1652"/>
      <c r="E1652"/>
      <c r="F1652"/>
      <c r="G1652"/>
      <c r="I1652" s="2"/>
      <c r="K1652" s="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</row>
    <row r="1653" spans="2:24" x14ac:dyDescent="0.25">
      <c r="B1653"/>
      <c r="C1653"/>
      <c r="E1653"/>
      <c r="F1653"/>
      <c r="G1653"/>
      <c r="I1653" s="2"/>
      <c r="K1653" s="2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</row>
    <row r="1654" spans="2:24" x14ac:dyDescent="0.25">
      <c r="B1654"/>
      <c r="C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</row>
    <row r="1655" spans="2:24" x14ac:dyDescent="0.25">
      <c r="B1655"/>
      <c r="C1655"/>
      <c r="E1655"/>
      <c r="F1655"/>
      <c r="G1655"/>
      <c r="I1655" s="2"/>
      <c r="J1655"/>
      <c r="K1655" s="2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</row>
    <row r="1656" spans="2:24" x14ac:dyDescent="0.25">
      <c r="B1656"/>
      <c r="C1656"/>
      <c r="E1656"/>
      <c r="F1656"/>
      <c r="G1656"/>
      <c r="I1656" s="2"/>
      <c r="K1656" s="2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</row>
    <row r="1657" spans="2:24" x14ac:dyDescent="0.25">
      <c r="B1657"/>
      <c r="C1657"/>
      <c r="E1657"/>
      <c r="F1657"/>
      <c r="G1657"/>
      <c r="I1657" s="2"/>
      <c r="K1657" s="2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</row>
    <row r="1658" spans="2:24" x14ac:dyDescent="0.25">
      <c r="B1658"/>
      <c r="C1658"/>
      <c r="E1658"/>
      <c r="F1658"/>
      <c r="G1658"/>
      <c r="I1658" s="2"/>
      <c r="K1658" s="2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</row>
    <row r="1659" spans="2:24" x14ac:dyDescent="0.25">
      <c r="B1659"/>
      <c r="C1659"/>
      <c r="E1659"/>
      <c r="F1659"/>
      <c r="G1659"/>
      <c r="I1659" s="2"/>
      <c r="K1659" s="2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</row>
    <row r="1660" spans="2:24" x14ac:dyDescent="0.25">
      <c r="B1660"/>
      <c r="C1660"/>
      <c r="E1660"/>
      <c r="F1660"/>
      <c r="G1660"/>
      <c r="I1660" s="2"/>
      <c r="K1660" s="2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</row>
    <row r="1661" spans="2:24" x14ac:dyDescent="0.25">
      <c r="B1661"/>
      <c r="C1661"/>
      <c r="E1661"/>
      <c r="F1661"/>
      <c r="G1661"/>
      <c r="I1661" s="2"/>
      <c r="K1661" s="2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</row>
    <row r="1662" spans="2:24" x14ac:dyDescent="0.25">
      <c r="B1662"/>
      <c r="C1662"/>
      <c r="E1662"/>
      <c r="F1662"/>
      <c r="G1662"/>
      <c r="I1662" s="2"/>
      <c r="K1662" s="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</row>
    <row r="1663" spans="2:24" x14ac:dyDescent="0.25">
      <c r="B1663"/>
      <c r="C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</row>
    <row r="1664" spans="2:24" x14ac:dyDescent="0.25">
      <c r="B1664"/>
      <c r="C1664"/>
      <c r="E1664"/>
      <c r="F1664"/>
      <c r="G1664"/>
      <c r="H1664"/>
      <c r="I1664" s="2"/>
      <c r="J1664"/>
      <c r="K1664" s="2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</row>
    <row r="1665" spans="2:24" x14ac:dyDescent="0.25">
      <c r="B1665"/>
      <c r="C1665"/>
      <c r="E1665"/>
      <c r="F1665"/>
      <c r="G1665"/>
      <c r="I1665" s="2"/>
      <c r="K1665" s="2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</row>
    <row r="1666" spans="2:24" x14ac:dyDescent="0.25">
      <c r="B1666"/>
      <c r="C1666"/>
      <c r="E1666"/>
      <c r="F1666"/>
      <c r="G1666"/>
      <c r="I1666" s="2"/>
      <c r="K1666" s="2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</row>
    <row r="1667" spans="2:24" x14ac:dyDescent="0.25">
      <c r="B1667"/>
      <c r="C1667"/>
      <c r="E1667"/>
      <c r="F1667"/>
      <c r="G1667"/>
      <c r="I1667" s="2"/>
      <c r="K1667" s="2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</row>
    <row r="1668" spans="2:24" x14ac:dyDescent="0.25">
      <c r="B1668"/>
      <c r="C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</row>
    <row r="1669" spans="2:24" x14ac:dyDescent="0.25">
      <c r="B1669"/>
      <c r="C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</row>
    <row r="1670" spans="2:24" x14ac:dyDescent="0.25">
      <c r="B1670"/>
      <c r="C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</row>
    <row r="1671" spans="2:24" x14ac:dyDescent="0.25">
      <c r="B1671"/>
      <c r="C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</row>
    <row r="1672" spans="2:24" x14ac:dyDescent="0.25">
      <c r="B1672"/>
      <c r="C1672"/>
      <c r="E1672"/>
      <c r="F1672"/>
      <c r="G1672"/>
      <c r="I1672" s="2"/>
      <c r="J1672"/>
      <c r="K1672" s="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</row>
    <row r="1673" spans="2:24" x14ac:dyDescent="0.25">
      <c r="B1673"/>
      <c r="C1673"/>
      <c r="E1673"/>
      <c r="F1673"/>
      <c r="G1673"/>
      <c r="I1673" s="2"/>
      <c r="K1673" s="2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</row>
    <row r="1674" spans="2:24" x14ac:dyDescent="0.25">
      <c r="B1674"/>
      <c r="C1674"/>
      <c r="E1674"/>
      <c r="F1674"/>
      <c r="G1674"/>
      <c r="H1674"/>
      <c r="I1674" s="2"/>
      <c r="J1674"/>
      <c r="K1674" s="2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</row>
    <row r="1675" spans="2:24" x14ac:dyDescent="0.25">
      <c r="B1675"/>
      <c r="C1675"/>
      <c r="E1675"/>
      <c r="F1675"/>
      <c r="G1675"/>
      <c r="I1675" s="2"/>
      <c r="K1675" s="2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</row>
    <row r="1676" spans="2:24" x14ac:dyDescent="0.25">
      <c r="B1676"/>
      <c r="C1676"/>
      <c r="E1676"/>
      <c r="F1676"/>
      <c r="G1676"/>
      <c r="I1676" s="2"/>
      <c r="J1676"/>
      <c r="K1676" s="2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</row>
    <row r="1677" spans="2:24" x14ac:dyDescent="0.25">
      <c r="B1677"/>
      <c r="C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</row>
    <row r="1678" spans="2:24" x14ac:dyDescent="0.25">
      <c r="B1678"/>
      <c r="C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</row>
    <row r="1679" spans="2:24" x14ac:dyDescent="0.25">
      <c r="B1679"/>
      <c r="C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</row>
    <row r="1680" spans="2:24" x14ac:dyDescent="0.25">
      <c r="B1680"/>
      <c r="C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</row>
    <row r="1681" spans="2:24" x14ac:dyDescent="0.25">
      <c r="B1681"/>
      <c r="C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</row>
    <row r="1682" spans="2:24" x14ac:dyDescent="0.25">
      <c r="B1682"/>
      <c r="C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</row>
    <row r="1683" spans="2:24" x14ac:dyDescent="0.25">
      <c r="B1683"/>
      <c r="C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</row>
    <row r="1684" spans="2:24" x14ac:dyDescent="0.25">
      <c r="B1684"/>
      <c r="C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</row>
    <row r="1685" spans="2:24" x14ac:dyDescent="0.25">
      <c r="B1685"/>
      <c r="C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</row>
    <row r="1686" spans="2:24" x14ac:dyDescent="0.25">
      <c r="B1686"/>
      <c r="C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</row>
    <row r="1687" spans="2:24" x14ac:dyDescent="0.25">
      <c r="B1687"/>
      <c r="C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</row>
    <row r="1688" spans="2:24" x14ac:dyDescent="0.25">
      <c r="B1688"/>
      <c r="C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</row>
    <row r="1689" spans="2:24" x14ac:dyDescent="0.25">
      <c r="B1689"/>
      <c r="C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</row>
    <row r="1690" spans="2:24" x14ac:dyDescent="0.25">
      <c r="B1690"/>
      <c r="C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</row>
    <row r="1691" spans="2:24" x14ac:dyDescent="0.25">
      <c r="B1691"/>
      <c r="C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</row>
    <row r="1692" spans="2:24" x14ac:dyDescent="0.25">
      <c r="B1692"/>
      <c r="C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</row>
    <row r="1693" spans="2:24" x14ac:dyDescent="0.25">
      <c r="B1693"/>
      <c r="C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</row>
    <row r="1694" spans="2:24" x14ac:dyDescent="0.25">
      <c r="B1694"/>
      <c r="C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</row>
    <row r="1695" spans="2:24" x14ac:dyDescent="0.25">
      <c r="B1695"/>
      <c r="C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</row>
    <row r="1696" spans="2:24" x14ac:dyDescent="0.25">
      <c r="B1696"/>
      <c r="C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</row>
    <row r="1697" spans="2:24" x14ac:dyDescent="0.25">
      <c r="B1697"/>
      <c r="C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</row>
    <row r="1698" spans="2:24" x14ac:dyDescent="0.25">
      <c r="B1698"/>
      <c r="C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</row>
    <row r="1699" spans="2:24" x14ac:dyDescent="0.25">
      <c r="B1699"/>
      <c r="C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</row>
    <row r="1700" spans="2:24" x14ac:dyDescent="0.25">
      <c r="B1700"/>
      <c r="C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</row>
    <row r="1701" spans="2:24" x14ac:dyDescent="0.25">
      <c r="B1701"/>
      <c r="C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</row>
    <row r="1702" spans="2:24" x14ac:dyDescent="0.25">
      <c r="B1702"/>
      <c r="C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</row>
    <row r="1703" spans="2:24" x14ac:dyDescent="0.25">
      <c r="B1703"/>
      <c r="C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</row>
    <row r="1704" spans="2:24" x14ac:dyDescent="0.25">
      <c r="B1704"/>
      <c r="C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</row>
    <row r="1705" spans="2:24" x14ac:dyDescent="0.25">
      <c r="B1705"/>
      <c r="C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</row>
    <row r="1706" spans="2:24" x14ac:dyDescent="0.25">
      <c r="B1706"/>
      <c r="C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</row>
    <row r="1707" spans="2:24" x14ac:dyDescent="0.25">
      <c r="B1707"/>
      <c r="C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</row>
    <row r="1708" spans="2:24" x14ac:dyDescent="0.25">
      <c r="B1708"/>
      <c r="C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</row>
    <row r="1709" spans="2:24" x14ac:dyDescent="0.25">
      <c r="B1709"/>
      <c r="C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</row>
    <row r="1710" spans="2:24" x14ac:dyDescent="0.25">
      <c r="B1710"/>
      <c r="C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</row>
    <row r="1711" spans="2:24" x14ac:dyDescent="0.25">
      <c r="B1711"/>
      <c r="C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</row>
    <row r="1712" spans="2:24" x14ac:dyDescent="0.25">
      <c r="B1712"/>
      <c r="C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</row>
    <row r="1713" spans="2:24" x14ac:dyDescent="0.25">
      <c r="B1713"/>
      <c r="C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</row>
    <row r="1714" spans="2:24" x14ac:dyDescent="0.25">
      <c r="B1714"/>
      <c r="C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</row>
    <row r="1715" spans="2:24" x14ac:dyDescent="0.25">
      <c r="B1715"/>
      <c r="C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</row>
    <row r="1716" spans="2:24" x14ac:dyDescent="0.25">
      <c r="B1716"/>
      <c r="C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</row>
    <row r="1717" spans="2:24" x14ac:dyDescent="0.25">
      <c r="B1717"/>
      <c r="C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</row>
    <row r="1718" spans="2:24" x14ac:dyDescent="0.25">
      <c r="B1718"/>
      <c r="C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</row>
    <row r="1719" spans="2:24" x14ac:dyDescent="0.25">
      <c r="B1719"/>
      <c r="C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</row>
    <row r="1720" spans="2:24" x14ac:dyDescent="0.25">
      <c r="B1720"/>
      <c r="C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</row>
    <row r="1721" spans="2:24" x14ac:dyDescent="0.25">
      <c r="B1721"/>
      <c r="C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</row>
    <row r="1722" spans="2:24" x14ac:dyDescent="0.25">
      <c r="B1722"/>
      <c r="C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</row>
    <row r="1723" spans="2:24" x14ac:dyDescent="0.25">
      <c r="B1723"/>
      <c r="C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</row>
    <row r="1724" spans="2:24" x14ac:dyDescent="0.25">
      <c r="B1724"/>
      <c r="C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</row>
    <row r="1725" spans="2:24" x14ac:dyDescent="0.25">
      <c r="B1725"/>
      <c r="C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</row>
    <row r="1726" spans="2:24" x14ac:dyDescent="0.25">
      <c r="B1726"/>
      <c r="C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</row>
    <row r="1727" spans="2:24" x14ac:dyDescent="0.25">
      <c r="B1727"/>
      <c r="C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</row>
    <row r="1728" spans="2:24" x14ac:dyDescent="0.25">
      <c r="B1728"/>
      <c r="C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</row>
    <row r="1729" spans="2:24" x14ac:dyDescent="0.25">
      <c r="B1729"/>
      <c r="C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</row>
    <row r="1730" spans="2:24" x14ac:dyDescent="0.25">
      <c r="B1730"/>
      <c r="C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</row>
    <row r="1731" spans="2:24" x14ac:dyDescent="0.25">
      <c r="B1731"/>
      <c r="C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</row>
    <row r="1732" spans="2:24" x14ac:dyDescent="0.25">
      <c r="B1732"/>
      <c r="C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</row>
    <row r="1733" spans="2:24" x14ac:dyDescent="0.25">
      <c r="B1733"/>
      <c r="C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</row>
    <row r="1734" spans="2:24" x14ac:dyDescent="0.25">
      <c r="B1734"/>
      <c r="C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</row>
    <row r="1735" spans="2:24" x14ac:dyDescent="0.25">
      <c r="B1735"/>
      <c r="C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</row>
    <row r="1736" spans="2:24" x14ac:dyDescent="0.25">
      <c r="B1736"/>
      <c r="C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</row>
    <row r="1737" spans="2:24" x14ac:dyDescent="0.25">
      <c r="B1737"/>
      <c r="C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</row>
    <row r="1738" spans="2:24" x14ac:dyDescent="0.25">
      <c r="B1738"/>
      <c r="C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</row>
    <row r="1739" spans="2:24" x14ac:dyDescent="0.25">
      <c r="B1739"/>
      <c r="C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</row>
    <row r="1740" spans="2:24" x14ac:dyDescent="0.25">
      <c r="B1740"/>
      <c r="C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</row>
    <row r="1741" spans="2:24" x14ac:dyDescent="0.25">
      <c r="B1741"/>
      <c r="C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</row>
    <row r="1742" spans="2:24" x14ac:dyDescent="0.25">
      <c r="B1742"/>
      <c r="C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</row>
    <row r="1743" spans="2:24" x14ac:dyDescent="0.25">
      <c r="B1743"/>
      <c r="C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</row>
    <row r="1744" spans="2:24" x14ac:dyDescent="0.25">
      <c r="B1744"/>
      <c r="C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</row>
    <row r="1745" spans="2:24" x14ac:dyDescent="0.25">
      <c r="B1745"/>
      <c r="C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</row>
    <row r="1746" spans="2:24" x14ac:dyDescent="0.25">
      <c r="B1746"/>
      <c r="C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</row>
    <row r="1747" spans="2:24" x14ac:dyDescent="0.25">
      <c r="B1747"/>
      <c r="C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</row>
    <row r="1748" spans="2:24" x14ac:dyDescent="0.25">
      <c r="B1748"/>
      <c r="C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</row>
    <row r="1749" spans="2:24" x14ac:dyDescent="0.25">
      <c r="B1749"/>
      <c r="C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</row>
    <row r="1750" spans="2:24" x14ac:dyDescent="0.25">
      <c r="B1750"/>
      <c r="C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</row>
    <row r="1751" spans="2:24" x14ac:dyDescent="0.25">
      <c r="B1751"/>
      <c r="C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</row>
    <row r="1752" spans="2:24" x14ac:dyDescent="0.25">
      <c r="B1752"/>
      <c r="C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</row>
    <row r="1753" spans="2:24" x14ac:dyDescent="0.25">
      <c r="B1753"/>
      <c r="C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</row>
    <row r="1754" spans="2:24" x14ac:dyDescent="0.25">
      <c r="B1754"/>
      <c r="C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</row>
    <row r="1755" spans="2:24" x14ac:dyDescent="0.25">
      <c r="B1755"/>
      <c r="C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</row>
    <row r="1756" spans="2:24" x14ac:dyDescent="0.25">
      <c r="B1756"/>
      <c r="C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</row>
    <row r="1757" spans="2:24" x14ac:dyDescent="0.25">
      <c r="B1757"/>
      <c r="C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</row>
    <row r="1758" spans="2:24" x14ac:dyDescent="0.25">
      <c r="B1758"/>
      <c r="C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</row>
    <row r="1759" spans="2:24" x14ac:dyDescent="0.25">
      <c r="B1759"/>
      <c r="C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</row>
    <row r="1760" spans="2:24" x14ac:dyDescent="0.25">
      <c r="B1760"/>
      <c r="C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</row>
    <row r="1761" spans="2:24" x14ac:dyDescent="0.25">
      <c r="B1761"/>
      <c r="C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</row>
    <row r="1762" spans="2:24" x14ac:dyDescent="0.2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</row>
  </sheetData>
  <autoFilter ref="A1:X1761" xr:uid="{00000000-0001-0000-0000-000000000000}"/>
  <conditionalFormatting sqref="A383:X383 A386:X386 A388:X388 A390:X390 A392:X392 A395:X395 A397:X397 A399:X399 A401:X401 A403:X403 A405:X405 A407:X407 A409:X409 A411:X411">
    <cfRule type="expression" dxfId="0" priority="16">
      <formula>A382&lt;&gt;A383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CDD-457B-4253-8F29-02044B4F1FF5}">
  <dimension ref="A1:Y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8.28515625" customWidth="1"/>
  </cols>
  <sheetData>
    <row r="1" spans="1:25" x14ac:dyDescent="0.25">
      <c r="A1" s="1" t="str">
        <f>llx_product!A1</f>
        <v>rowid</v>
      </c>
      <c r="B1" s="1" t="str">
        <f>llx_product!B1</f>
        <v>name</v>
      </c>
      <c r="C1" s="1" t="str">
        <f>llx_product!C1</f>
        <v>ref</v>
      </c>
      <c r="D1" s="1" t="str">
        <f>llx_product!D1</f>
        <v>description</v>
      </c>
      <c r="E1" s="1" t="str">
        <f>llx_product!E1</f>
        <v>price</v>
      </c>
      <c r="F1" s="1" t="str">
        <f>llx_product!F1</f>
        <v>inst_price</v>
      </c>
      <c r="G1" s="1" t="str">
        <f>llx_product!G1</f>
        <v>cost_price</v>
      </c>
      <c r="H1" s="1" t="str">
        <f>llx_product!H1</f>
        <v>width</v>
      </c>
      <c r="I1" s="1" t="str">
        <f>llx_product!I1</f>
        <v>widthtxt</v>
      </c>
      <c r="J1" s="1" t="str">
        <f>llx_product!J1</f>
        <v>height</v>
      </c>
      <c r="K1" s="1" t="str">
        <f>llx_product!K1</f>
        <v>heighttxt</v>
      </c>
      <c r="L1" s="1" t="str">
        <f>llx_product!L1</f>
        <v>itemtype</v>
      </c>
      <c r="M1" s="1" t="str">
        <f>llx_product!M1</f>
        <v>modtype</v>
      </c>
      <c r="N1" s="1"/>
      <c r="O1" s="1" t="str">
        <f>llx_product!O1</f>
        <v>configuration</v>
      </c>
      <c r="P1" s="1" t="str">
        <f>llx_product!P1</f>
        <v>provider</v>
      </c>
      <c r="Q1" s="1" t="str">
        <f>llx_product!Q1</f>
        <v>color</v>
      </c>
      <c r="R1" s="1" t="str">
        <f>llx_product!R1</f>
        <v>wintype</v>
      </c>
      <c r="S1" s="1" t="str">
        <f>llx_product!S1</f>
        <v>screen</v>
      </c>
      <c r="T1" s="1" t="str">
        <f>llx_product!T1</f>
        <v>frame_color</v>
      </c>
      <c r="U1" s="1" t="str">
        <f>llx_product!U1</f>
        <v>glass_type</v>
      </c>
      <c r="V1" s="1" t="str">
        <f>llx_product!V1</f>
        <v>glass_color</v>
      </c>
      <c r="W1" s="1" t="str">
        <f>llx_product!W1</f>
        <v>interlayer</v>
      </c>
      <c r="X1" s="1" t="str">
        <f>llx_product!X1</f>
        <v>coating</v>
      </c>
      <c r="Y1" s="1"/>
    </row>
    <row r="2" spans="1:25" x14ac:dyDescent="0.25">
      <c r="A2" s="1" t="str">
        <f>_xlfn.CONCAT(llx_product!A2,",")</f>
        <v>22,</v>
      </c>
      <c r="B2" s="1" t="str">
        <f>IF(llx_product!B2="NULL","NULL,",_xlfn.CONCAT("'",SUBSTITUTE(llx_product!B2,"'","''"),"',"))</f>
        <v>'Horizontal Rolling Windows 200 L.M.I',</v>
      </c>
      <c r="C2" s="1" t="str">
        <f>IF(llx_product!C2="NULL","NULL,",_xlfn.CONCAT("'",llx_product!C2,"',"))</f>
        <v>'37X63HRPGTWG5_16C',</v>
      </c>
      <c r="D2" s="1" t="str">
        <f>IF(llx_product!D2="NULL","NULL,",_xlfn.CONCAT("'",llx_product!D2,"',"))</f>
        <v>'XO&lt;br /&gt; White&lt;br /&gt; Std&lt;br /&gt; Sill&lt;br /&gt; Size 53 1/8 x 38 3/8&lt;br /&gt; Glass: Grey 1/8 + HS CLear .090 PVB + 1/8 HS&lt;br /&gt; Screen: Yes',</v>
      </c>
      <c r="E2" s="1" t="str">
        <f>_xlfn.CONCAT(llx_product!E2,",")</f>
        <v>2000,</v>
      </c>
      <c r="F2" s="1" t="str">
        <f>_xlfn.CONCAT(llx_product!F2,",")</f>
        <v>NULL,</v>
      </c>
      <c r="G2" s="1" t="str">
        <f>IF(llx_product!G2="","NULL,",_xlfn.CONCAT(llx_product!G2,","))</f>
        <v>NULL,</v>
      </c>
      <c r="H2" s="1" t="str">
        <f>IF(llx_product!H2="","NULL,",_xlfn.CONCAT(llx_product!H2,","))</f>
        <v>NULL,</v>
      </c>
      <c r="I2" s="1" t="str">
        <f>IF(llx_product!I2="NULL","NULL,",_xlfn.CONCAT("'",llx_product!I2,"',"))</f>
        <v>NULL,</v>
      </c>
      <c r="J2" s="1" t="str">
        <f>_xlfn.CONCAT(llx_product!J2,",")</f>
        <v>NULL,</v>
      </c>
      <c r="K2" s="1" t="str">
        <f>IF(llx_product!K2="NULL","NULL,",_xlfn.CONCAT("'",llx_product!K2,"',"))</f>
        <v>NULL,</v>
      </c>
      <c r="L2" s="1" t="str">
        <f>IF(llx_product!L2="NULL","NULL,",_xlfn.CONCAT("'",llx_product!L2,"',"))</f>
        <v>'WINDOW',</v>
      </c>
      <c r="M2" s="1" t="str">
        <f>IF(llx_product!M2="NULL","NULL,",_xlfn.CONCAT("'",llx_product!M2,"',"))</f>
        <v>'Impact Product',</v>
      </c>
      <c r="N2" s="1"/>
      <c r="O2" s="1" t="str">
        <f>IF(llx_product!O2="NULL","NULL,",_xlfn.CONCAT("'",llx_product!O2,"',"))</f>
        <v>NULL,</v>
      </c>
      <c r="P2" s="1" t="str">
        <f>IF(llx_product!P2="NULL","NULL,",_xlfn.CONCAT("'",llx_product!P2,"',"))</f>
        <v>NULL,</v>
      </c>
      <c r="Q2" s="1" t="str">
        <f>IF(llx_product!Q2="NULL","NULL,",_xlfn.CONCAT("'",llx_product!Q2,"',"))</f>
        <v>NULL,</v>
      </c>
      <c r="R2" s="1" t="str">
        <f>IF(llx_product!R2="NULL","NULL,",_xlfn.CONCAT("'",llx_product!R2,"',"))</f>
        <v>NULL,</v>
      </c>
      <c r="S2" s="1" t="str">
        <f>IF(llx_product!S2="NULL","NULL,",_xlfn.CONCAT("'",llx_product!S2,"',"))</f>
        <v>'YES',</v>
      </c>
      <c r="T2" s="1" t="str">
        <f>IF(llx_product!T2="NULL","NULL,",_xlfn.CONCAT("'",llx_product!T2,"',"))</f>
        <v>NULL,</v>
      </c>
      <c r="U2" s="1" t="str">
        <f>IF(llx_product!U2="NULL","NULL,",_xlfn.CONCAT("'",llx_product!U2,"',"))</f>
        <v>NULL,</v>
      </c>
      <c r="V2" s="1" t="str">
        <f>IF(llx_product!V2="NULL","NULL,",_xlfn.CONCAT("'",llx_product!V2,"',"))</f>
        <v>NULL,</v>
      </c>
      <c r="W2" s="1" t="str">
        <f>IF(llx_product!W2="NULL","NULL,",_xlfn.CONCAT("'",llx_product!W2,"',"))</f>
        <v>NULL,</v>
      </c>
      <c r="X2" s="1" t="str">
        <f>IF(llx_product!X2="NULL","NULL",_xlfn.CONCAT("'",llx_product!X2,"'"))</f>
        <v>NULL</v>
      </c>
      <c r="Y2" s="1" t="str">
        <f>_xlfn.CONCAT("CALL update_product_details(",_xlfn.CONCAT(A2:X2),");")</f>
        <v>CALL update_product_details(22,'Horizontal Rolling Windows 200 L.M.I','37X63HRPGTWG5_16C','XO&lt;br /&gt; White&lt;br /&gt; Std&lt;br /&gt; Sill&lt;br /&gt; Size 53 1/8 x 38 3/8&lt;br /&gt; Glass: Grey 1/8 + HS CLear .090 PVB + 1/8 HS&lt;br /&gt; Screen: Yes',2000,NULL,NULL,NULL,NULL,NULL,NULL,'WINDOW','Impact Product',NULL,NULL,NULL,NULL,'YES',NULL,NULL,NULL,NULL,NULL);</v>
      </c>
    </row>
    <row r="3" spans="1:25" x14ac:dyDescent="0.25">
      <c r="A3" s="1" t="str">
        <f>_xlfn.CONCAT(llx_product!A3,",")</f>
        <v>24,</v>
      </c>
      <c r="B3" s="1" t="str">
        <f>IF(llx_product!B3="NULL","NULL,",_xlfn.CONCAT("'",SUBSTITUTE(llx_product!B3,"'","''"),"',"))</f>
        <v>'Horizontal Rolling Windows 200 L.M.I',</v>
      </c>
      <c r="C3" s="1" t="str">
        <f>IF(llx_product!C3="NULL","NULL,",_xlfn.CONCAT("'",llx_product!C3,"',"))</f>
        <v>'36.75X73.75HRXOPGTWG5.16C',</v>
      </c>
      <c r="D3" s="1" t="str">
        <f>IF(llx_product!D3="NULL","NULL,",_xlfn.CONCAT("'",llx_product!D3,"',"))</f>
        <v>'',</v>
      </c>
      <c r="E3" s="1" t="str">
        <f>_xlfn.CONCAT(llx_product!E3,",")</f>
        <v>0,</v>
      </c>
      <c r="F3" s="1" t="str">
        <f>_xlfn.CONCAT(llx_product!F3,",")</f>
        <v>NULL,</v>
      </c>
      <c r="G3" s="1" t="str">
        <f>IF(llx_product!G3="","NULL,",_xlfn.CONCAT(llx_product!G3,","))</f>
        <v>NULL,</v>
      </c>
      <c r="H3" s="1" t="str">
        <f>IF(llx_product!H3="","NULL,",_xlfn.CONCAT(llx_product!H3,","))</f>
        <v>NULL,</v>
      </c>
      <c r="I3" s="1" t="str">
        <f>IF(llx_product!I3="NULL","NULL,",_xlfn.CONCAT("'",llx_product!I3,"',"))</f>
        <v>NULL,</v>
      </c>
      <c r="J3" s="1" t="str">
        <f>_xlfn.CONCAT(llx_product!J3,",")</f>
        <v>NULL,</v>
      </c>
      <c r="K3" s="1" t="str">
        <f>IF(llx_product!K3="NULL","NULL,",_xlfn.CONCAT("'",llx_product!K3,"',"))</f>
        <v>NULL,</v>
      </c>
      <c r="L3" s="1" t="str">
        <f>IF(llx_product!L3="NULL","NULL,",_xlfn.CONCAT("'",llx_product!L3,"',"))</f>
        <v>'WINDOW',</v>
      </c>
      <c r="M3" s="1" t="str">
        <f>IF(llx_product!M3="NULL","NULL,",_xlfn.CONCAT("'",llx_product!M3,"',"))</f>
        <v>'Impact Product',</v>
      </c>
      <c r="N3" s="1"/>
      <c r="O3" s="1" t="str">
        <f>IF(llx_product!O3="NULL","NULL,",_xlfn.CONCAT("'",llx_product!O3,"',"))</f>
        <v>'XO',</v>
      </c>
      <c r="P3" s="1" t="str">
        <f>IF(llx_product!P3="NULL","NULL,",_xlfn.CONCAT("'",llx_product!P3,"',"))</f>
        <v>'PGT WINDOWS',</v>
      </c>
      <c r="Q3" s="1" t="str">
        <f>IF(llx_product!Q3="NULL","NULL,",_xlfn.CONCAT("'",llx_product!Q3,"',"))</f>
        <v>'WHITE',</v>
      </c>
      <c r="R3" s="1" t="str">
        <f>IF(llx_product!R3="NULL","NULL,",_xlfn.CONCAT("'",llx_product!R3,"',"))</f>
        <v>'Horizontal Rolling Series',</v>
      </c>
      <c r="S3" s="1" t="str">
        <f>IF(llx_product!S3="NULL","NULL,",_xlfn.CONCAT("'",llx_product!S3,"',"))</f>
        <v>'YES',</v>
      </c>
      <c r="T3" s="1" t="str">
        <f>IF(llx_product!T3="NULL","NULL,",_xlfn.CONCAT("'",llx_product!T3,"',"))</f>
        <v>'GRAY',</v>
      </c>
      <c r="U3" s="1" t="str">
        <f>IF(llx_product!U3="NULL","NULL,",_xlfn.CONCAT("'",llx_product!U3,"',"))</f>
        <v>'Insulated',</v>
      </c>
      <c r="V3" s="1" t="str">
        <f>IF(llx_product!V3="NULL","NULL,",_xlfn.CONCAT("'",llx_product!V3,"',"))</f>
        <v>'GRAY',</v>
      </c>
      <c r="W3" s="1" t="str">
        <f>IF(llx_product!W3="NULL","NULL,",_xlfn.CONCAT("'",llx_product!W3,"',"))</f>
        <v>'CLEAR',</v>
      </c>
      <c r="X3" s="1" t="str">
        <f>IF(llx_product!X3="NULL","NULL",_xlfn.CONCAT("'",llx_product!X3,"'"))</f>
        <v>'NONE'</v>
      </c>
      <c r="Y3" s="1" t="str">
        <f t="shared" ref="Y3:Y11" si="0">_xlfn.CONCAT("CALL update_product_details(",_xlfn.CONCAT(A3:X3),");")</f>
        <v>CALL update_product_details(24,'Horizontal Rolling Windows 200 L.M.I','36.75X73.75HRXOPGTWG5.16C','',0,NULL,NULL,NULL,NULL,NULL,NULL,'WINDOW','Impact Product','XO','PGT WINDOWS','WHITE','Horizontal Rolling Series','YES','GRAY','Insulated','GRAY','CLEAR','NONE');</v>
      </c>
    </row>
    <row r="4" spans="1:25" x14ac:dyDescent="0.25">
      <c r="A4" s="1" t="str">
        <f>_xlfn.CONCAT(llx_product!A4,",")</f>
        <v>25,</v>
      </c>
      <c r="B4" s="1" t="str">
        <f>IF(llx_product!B4="NULL","NULL,",_xlfn.CONCAT("'",SUBSTITUTE(llx_product!B4,"'","''"),"',"))</f>
        <v>'ECO 19 1/8 X 25 3/4 WHITE/GREY WHITE INTERLAYER',</v>
      </c>
      <c r="C4" s="1" t="str">
        <f>IF(llx_product!C4="NULL","NULL,",_xlfn.CONCAT("'",llx_product!C4,"',"))</f>
        <v>'19.125X25.75SHELECOWG5.16W',</v>
      </c>
      <c r="D4" s="1" t="str">
        <f>IF(llx_product!D4="NULL","NULL,",_xlfn.CONCAT("'",llx_product!D4,"',"))</f>
        <v>'',</v>
      </c>
      <c r="E4" s="1" t="str">
        <f>_xlfn.CONCAT(llx_product!E4,",")</f>
        <v>0,</v>
      </c>
      <c r="F4" s="1" t="str">
        <f>_xlfn.CONCAT(llx_product!F4,",")</f>
        <v>150,</v>
      </c>
      <c r="G4" s="1" t="str">
        <f>IF(llx_product!G4="","NULL,",_xlfn.CONCAT(llx_product!G4,","))</f>
        <v>281,</v>
      </c>
      <c r="H4" s="1" t="str">
        <f>IF(llx_product!H4="","NULL,",_xlfn.CONCAT(llx_product!H4,","))</f>
        <v>19.125,</v>
      </c>
      <c r="I4" s="1" t="str">
        <f>IF(llx_product!I4="NULL","NULL,",_xlfn.CONCAT("'",llx_product!I4,"',"))</f>
        <v>'19 1/8',</v>
      </c>
      <c r="J4" s="1" t="str">
        <f>_xlfn.CONCAT(llx_product!J4,",")</f>
        <v>25.75,</v>
      </c>
      <c r="K4" s="1" t="str">
        <f>IF(llx_product!K4="NULL","NULL,",_xlfn.CONCAT("'",llx_product!K4,"',"))</f>
        <v>'25 3/4',</v>
      </c>
      <c r="L4" s="1" t="str">
        <f>IF(llx_product!L4="NULL","NULL,",_xlfn.CONCAT("'",llx_product!L4,"',"))</f>
        <v>'WINDOW',</v>
      </c>
      <c r="M4" s="1" t="str">
        <f>IF(llx_product!M4="NULL","NULL,",_xlfn.CONCAT("'",llx_product!M4,"',"))</f>
        <v>'Impact Product',</v>
      </c>
      <c r="N4" s="1"/>
      <c r="O4" s="1" t="str">
        <f>IF(llx_product!O4="NULL","NULL,",_xlfn.CONCAT("'",llx_product!O4,"',"))</f>
        <v>'EQUAL LITES',</v>
      </c>
      <c r="P4" s="1" t="str">
        <f>IF(llx_product!P4="NULL","NULL,",_xlfn.CONCAT("'",llx_product!P4,"',"))</f>
        <v>'ECO WINDOWS',</v>
      </c>
      <c r="Q4" s="1" t="str">
        <f>IF(llx_product!Q4="NULL","NULL,",_xlfn.CONCAT("'",llx_product!Q4,"',"))</f>
        <v>'WHITE',</v>
      </c>
      <c r="R4" s="1" t="str">
        <f>IF(llx_product!R4="NULL","NULL,",_xlfn.CONCAT("'",llx_product!R4,"',"))</f>
        <v>'Single Hung Series',</v>
      </c>
      <c r="S4" s="1" t="str">
        <f>IF(llx_product!S4="NULL","NULL,",_xlfn.CONCAT("'",llx_product!S4,"',"))</f>
        <v>'YES',</v>
      </c>
      <c r="T4" s="1" t="str">
        <f>IF(llx_product!T4="NULL","NULL,",_xlfn.CONCAT("'",llx_product!T4,"',"))</f>
        <v>'WHITE',</v>
      </c>
      <c r="U4" s="1" t="str">
        <f>IF(llx_product!U4="NULL","NULL,",_xlfn.CONCAT("'",llx_product!U4,"',"))</f>
        <v>'Insulated',</v>
      </c>
      <c r="V4" s="1" t="str">
        <f>IF(llx_product!V4="NULL","NULL,",_xlfn.CONCAT("'",llx_product!V4,"',"))</f>
        <v>'GRAY',</v>
      </c>
      <c r="W4" s="1" t="str">
        <f>IF(llx_product!W4="NULL","NULL,",_xlfn.CONCAT("'",llx_product!W4,"',"))</f>
        <v>'WHITE',</v>
      </c>
      <c r="X4" s="1" t="str">
        <f>IF(llx_product!X4="NULL","NULL",_xlfn.CONCAT("'",llx_product!X4,"'"))</f>
        <v>'NONE'</v>
      </c>
      <c r="Y4" s="1" t="str">
        <f t="shared" si="0"/>
        <v>CALL update_product_details(25,'ECO 19 1/8 X 25 3/4 WHITE/GREY WHITE INTERLAYER','19.125X25.75SHELECOWG5.16W','',0,150,281,19.125,'19 1/8',25.75,'25 3/4','WINDOW','Impact Product','EQUAL LITES','ECO WINDOWS','WHITE','Single Hung Series','YES','WHITE','Insulated','GRAY','WHITE','NONE');</v>
      </c>
    </row>
    <row r="5" spans="1:25" x14ac:dyDescent="0.25">
      <c r="A5" s="1" t="str">
        <f>_xlfn.CONCAT(llx_product!A5,",")</f>
        <v>26,</v>
      </c>
      <c r="B5" s="1" t="str">
        <f>IF(llx_product!B5="NULL","NULL,",_xlfn.CONCAT("'",SUBSTITUTE(llx_product!B5,"'","''"),"',"))</f>
        <v>'ECO 19 1/8 X 38 1/8 SINGLE HUNG WHITE/GREY WHITE INTERLAYER',</v>
      </c>
      <c r="C5" s="1" t="str">
        <f>IF(llx_product!C5="NULL","NULL,",_xlfn.CONCAT("'",llx_product!C5,"',"))</f>
        <v>'19.125X38.125SHELECOWG5.16W',</v>
      </c>
      <c r="D5" s="1" t="str">
        <f>IF(llx_product!D5="NULL","NULL,",_xlfn.CONCAT("'",llx_product!D5,"',"))</f>
        <v>'',</v>
      </c>
      <c r="E5" s="1" t="str">
        <f>_xlfn.CONCAT(llx_product!E5,",")</f>
        <v>0,</v>
      </c>
      <c r="F5" s="1" t="str">
        <f>_xlfn.CONCAT(llx_product!F5,",")</f>
        <v>150,</v>
      </c>
      <c r="G5" s="1" t="str">
        <f>IF(llx_product!G5="","NULL,",_xlfn.CONCAT(llx_product!G5,","))</f>
        <v>305,</v>
      </c>
      <c r="H5" s="1" t="str">
        <f>IF(llx_product!H5="","NULL,",_xlfn.CONCAT(llx_product!H5,","))</f>
        <v>19.125,</v>
      </c>
      <c r="I5" s="1" t="str">
        <f>IF(llx_product!I5="NULL","NULL,",_xlfn.CONCAT("'",llx_product!I5,"',"))</f>
        <v>'19 1/8',</v>
      </c>
      <c r="J5" s="1" t="str">
        <f>_xlfn.CONCAT(llx_product!J5,",")</f>
        <v>38.125,</v>
      </c>
      <c r="K5" s="1" t="str">
        <f>IF(llx_product!K5="NULL","NULL,",_xlfn.CONCAT("'",llx_product!K5,"',"))</f>
        <v>'38 1/8',</v>
      </c>
      <c r="L5" s="1" t="str">
        <f>IF(llx_product!L5="NULL","NULL,",_xlfn.CONCAT("'",llx_product!L5,"',"))</f>
        <v>'WINDOW',</v>
      </c>
      <c r="M5" s="1" t="str">
        <f>IF(llx_product!M5="NULL","NULL,",_xlfn.CONCAT("'",llx_product!M5,"',"))</f>
        <v>'Impact Product',</v>
      </c>
      <c r="N5" s="1"/>
      <c r="O5" s="1" t="str">
        <f>IF(llx_product!O5="NULL","NULL,",_xlfn.CONCAT("'",llx_product!O5,"',"))</f>
        <v>'EQUAL LITES',</v>
      </c>
      <c r="P5" s="1" t="str">
        <f>IF(llx_product!P5="NULL","NULL,",_xlfn.CONCAT("'",llx_product!P5,"',"))</f>
        <v>'ECO WINDOWS',</v>
      </c>
      <c r="Q5" s="1" t="str">
        <f>IF(llx_product!Q5="NULL","NULL,",_xlfn.CONCAT("'",llx_product!Q5,"',"))</f>
        <v>'WHITE',</v>
      </c>
      <c r="R5" s="1" t="str">
        <f>IF(llx_product!R5="NULL","NULL,",_xlfn.CONCAT("'",llx_product!R5,"',"))</f>
        <v>'Single Hung Series',</v>
      </c>
      <c r="S5" s="1" t="str">
        <f>IF(llx_product!S5="NULL","NULL,",_xlfn.CONCAT("'",llx_product!S5,"',"))</f>
        <v>'YES',</v>
      </c>
      <c r="T5" s="1" t="str">
        <f>IF(llx_product!T5="NULL","NULL,",_xlfn.CONCAT("'",llx_product!T5,"',"))</f>
        <v>'WHITE',</v>
      </c>
      <c r="U5" s="1" t="str">
        <f>IF(llx_product!U5="NULL","NULL,",_xlfn.CONCAT("'",llx_product!U5,"',"))</f>
        <v>'Insulated',</v>
      </c>
      <c r="V5" s="1" t="str">
        <f>IF(llx_product!V5="NULL","NULL,",_xlfn.CONCAT("'",llx_product!V5,"',"))</f>
        <v>'GRAY',</v>
      </c>
      <c r="W5" s="1" t="str">
        <f>IF(llx_product!W5="NULL","NULL,",_xlfn.CONCAT("'",llx_product!W5,"',"))</f>
        <v>'WHITE',</v>
      </c>
      <c r="X5" s="1" t="str">
        <f>IF(llx_product!X5="NULL","NULL",_xlfn.CONCAT("'",llx_product!X5,"'"))</f>
        <v>'NONE'</v>
      </c>
      <c r="Y5" s="1" t="str">
        <f t="shared" si="0"/>
        <v>CALL update_product_details(26,'ECO 19 1/8 X 38 1/8 SINGLE HUNG WHITE/GREY WHITE INTERLAYER','19.125X38.125SHELECOWG5.16W','',0,150,305,19.125,'19 1/8',38.125,'38 1/8','WINDOW','Impact Product','EQUAL LITES','ECO WINDOWS','WHITE','Single Hung Series','YES','WHITE','Insulated','GRAY','WHITE','NONE');</v>
      </c>
    </row>
    <row r="6" spans="1:25" x14ac:dyDescent="0.25">
      <c r="A6" s="1" t="str">
        <f>_xlfn.CONCAT(llx_product!A6,",")</f>
        <v>27,</v>
      </c>
      <c r="B6" s="1" t="str">
        <f>IF(llx_product!B6="NULL","NULL,",_xlfn.CONCAT("'",SUBSTITUTE(llx_product!B6,"'","''"),"',"))</f>
        <v>'ECO 19 1/8 X 50 3/8 WHITE/GREY WHITE INTERLAYER',</v>
      </c>
      <c r="C6" s="1" t="str">
        <f>IF(llx_product!C6="NULL","NULL,",_xlfn.CONCAT("'",llx_product!C6,"',"))</f>
        <v>'19.125X50.375SHELECOWG5.16W',</v>
      </c>
      <c r="D6" s="1" t="str">
        <f>IF(llx_product!D6="NULL","NULL,",_xlfn.CONCAT("'",llx_product!D6,"',"))</f>
        <v>'',</v>
      </c>
      <c r="E6" s="1" t="str">
        <f>_xlfn.CONCAT(llx_product!E6,",")</f>
        <v>0,</v>
      </c>
      <c r="F6" s="1" t="str">
        <f>_xlfn.CONCAT(llx_product!F6,",")</f>
        <v>150,</v>
      </c>
      <c r="G6" s="1" t="str">
        <f>IF(llx_product!G6="","NULL,",_xlfn.CONCAT(llx_product!G6,","))</f>
        <v>357,</v>
      </c>
      <c r="H6" s="1" t="str">
        <f>IF(llx_product!H6="","NULL,",_xlfn.CONCAT(llx_product!H6,","))</f>
        <v>19.125,</v>
      </c>
      <c r="I6" s="1" t="str">
        <f>IF(llx_product!I6="NULL","NULL,",_xlfn.CONCAT("'",llx_product!I6,"',"))</f>
        <v>'19 1/8',</v>
      </c>
      <c r="J6" s="1" t="str">
        <f>_xlfn.CONCAT(llx_product!J6,",")</f>
        <v>50.375,</v>
      </c>
      <c r="K6" s="1" t="str">
        <f>IF(llx_product!K6="NULL","NULL,",_xlfn.CONCAT("'",llx_product!K6,"',"))</f>
        <v>'50 3/8',</v>
      </c>
      <c r="L6" s="1" t="str">
        <f>IF(llx_product!L6="NULL","NULL,",_xlfn.CONCAT("'",llx_product!L6,"',"))</f>
        <v>'WINDOW',</v>
      </c>
      <c r="M6" s="1" t="str">
        <f>IF(llx_product!M6="NULL","NULL,",_xlfn.CONCAT("'",llx_product!M6,"',"))</f>
        <v>'Impact Product',</v>
      </c>
      <c r="N6" s="1"/>
      <c r="O6" s="1" t="str">
        <f>IF(llx_product!O6="NULL","NULL,",_xlfn.CONCAT("'",llx_product!O6,"',"))</f>
        <v>'EQUAL LITES',</v>
      </c>
      <c r="P6" s="1" t="str">
        <f>IF(llx_product!P6="NULL","NULL,",_xlfn.CONCAT("'",llx_product!P6,"',"))</f>
        <v>'ECO WINDOWS',</v>
      </c>
      <c r="Q6" s="1" t="str">
        <f>IF(llx_product!Q6="NULL","NULL,",_xlfn.CONCAT("'",llx_product!Q6,"',"))</f>
        <v>'WHITE',</v>
      </c>
      <c r="R6" s="1" t="str">
        <f>IF(llx_product!R6="NULL","NULL,",_xlfn.CONCAT("'",llx_product!R6,"',"))</f>
        <v>'Single Hung Series',</v>
      </c>
      <c r="S6" s="1" t="str">
        <f>IF(llx_product!S6="NULL","NULL,",_xlfn.CONCAT("'",llx_product!S6,"',"))</f>
        <v>'YES',</v>
      </c>
      <c r="T6" s="1" t="str">
        <f>IF(llx_product!T6="NULL","NULL,",_xlfn.CONCAT("'",llx_product!T6,"',"))</f>
        <v>'WHITE',</v>
      </c>
      <c r="U6" s="1" t="str">
        <f>IF(llx_product!U6="NULL","NULL,",_xlfn.CONCAT("'",llx_product!U6,"',"))</f>
        <v>'Insulated',</v>
      </c>
      <c r="V6" s="1" t="str">
        <f>IF(llx_product!V6="NULL","NULL,",_xlfn.CONCAT("'",llx_product!V6,"',"))</f>
        <v>'GRAY',</v>
      </c>
      <c r="W6" s="1" t="str">
        <f>IF(llx_product!W6="NULL","NULL,",_xlfn.CONCAT("'",llx_product!W6,"',"))</f>
        <v>'WHITE',</v>
      </c>
      <c r="X6" s="1" t="str">
        <f>IF(llx_product!X6="NULL","NULL",_xlfn.CONCAT("'",llx_product!X6,"'"))</f>
        <v>'NONE'</v>
      </c>
      <c r="Y6" s="1" t="str">
        <f t="shared" si="0"/>
        <v>CALL update_product_details(27,'ECO 19 1/8 X 50 3/8 WHITE/GREY WHITE INTERLAYER','19.125X50.375SHELECOWG5.16W','',0,150,357,19.125,'19 1/8',50.375,'50 3/8','WINDOW','Impact Product','EQUAL LITES','ECO WINDOWS','WHITE','Single Hung Series','YES','WHITE','Insulated','GRAY','WHITE','NONE');</v>
      </c>
    </row>
    <row r="7" spans="1:25" x14ac:dyDescent="0.25">
      <c r="A7" s="1" t="str">
        <f>_xlfn.CONCAT(llx_product!A7,",")</f>
        <v>28,</v>
      </c>
      <c r="B7" s="1" t="str">
        <f>IF(llx_product!B7="NULL","NULL,",_xlfn.CONCAT("'",SUBSTITUTE(llx_product!B7,"'","''"),"',"))</f>
        <v>'ECO 19 1/8 X 62 3/4 WHITE/GREY CLEAR INTERLAYER',</v>
      </c>
      <c r="C7" s="1" t="str">
        <f>IF(llx_product!C7="NULL","NULL,",_xlfn.CONCAT("'",llx_product!C7,"',"))</f>
        <v>'19.125X62.75SHELECOWG5.16C',</v>
      </c>
      <c r="D7" s="1" t="str">
        <f>IF(llx_product!D7="NULL","NULL,",_xlfn.CONCAT("'",llx_product!D7,"',"))</f>
        <v>'',</v>
      </c>
      <c r="E7" s="1" t="str">
        <f>_xlfn.CONCAT(llx_product!E7,",")</f>
        <v>0,</v>
      </c>
      <c r="F7" s="1" t="str">
        <f>_xlfn.CONCAT(llx_product!F7,",")</f>
        <v>175,</v>
      </c>
      <c r="G7" s="1" t="str">
        <f>IF(llx_product!G7="","NULL,",_xlfn.CONCAT(llx_product!G7,","))</f>
        <v>382,</v>
      </c>
      <c r="H7" s="1" t="str">
        <f>IF(llx_product!H7="","NULL,",_xlfn.CONCAT(llx_product!H7,","))</f>
        <v>19.125,</v>
      </c>
      <c r="I7" s="1" t="str">
        <f>IF(llx_product!I7="NULL","NULL,",_xlfn.CONCAT("'",llx_product!I7,"',"))</f>
        <v>'19 1/8',</v>
      </c>
      <c r="J7" s="1" t="str">
        <f>_xlfn.CONCAT(llx_product!J7,",")</f>
        <v>62.75,</v>
      </c>
      <c r="K7" s="1" t="str">
        <f>IF(llx_product!K7="NULL","NULL,",_xlfn.CONCAT("'",llx_product!K7,"',"))</f>
        <v>'62 3/4',</v>
      </c>
      <c r="L7" s="1" t="str">
        <f>IF(llx_product!L7="NULL","NULL,",_xlfn.CONCAT("'",llx_product!L7,"',"))</f>
        <v>'WINDOW',</v>
      </c>
      <c r="M7" s="1" t="str">
        <f>IF(llx_product!M7="NULL","NULL,",_xlfn.CONCAT("'",llx_product!M7,"',"))</f>
        <v>'Impact Product',</v>
      </c>
      <c r="N7" s="1"/>
      <c r="O7" s="1" t="str">
        <f>IF(llx_product!O7="NULL","NULL,",_xlfn.CONCAT("'",llx_product!O7,"',"))</f>
        <v>'EQUAL LITES',</v>
      </c>
      <c r="P7" s="1" t="str">
        <f>IF(llx_product!P7="NULL","NULL,",_xlfn.CONCAT("'",llx_product!P7,"',"))</f>
        <v>'ECO WINDOWS',</v>
      </c>
      <c r="Q7" s="1" t="str">
        <f>IF(llx_product!Q7="NULL","NULL,",_xlfn.CONCAT("'",llx_product!Q7,"',"))</f>
        <v>'WHITE',</v>
      </c>
      <c r="R7" s="1" t="str">
        <f>IF(llx_product!R7="NULL","NULL,",_xlfn.CONCAT("'",llx_product!R7,"',"))</f>
        <v>'Single Hung Series',</v>
      </c>
      <c r="S7" s="1" t="str">
        <f>IF(llx_product!S7="NULL","NULL,",_xlfn.CONCAT("'",llx_product!S7,"',"))</f>
        <v>'YES',</v>
      </c>
      <c r="T7" s="1" t="str">
        <f>IF(llx_product!T7="NULL","NULL,",_xlfn.CONCAT("'",llx_product!T7,"',"))</f>
        <v>'WHITE',</v>
      </c>
      <c r="U7" s="1" t="str">
        <f>IF(llx_product!U7="NULL","NULL,",_xlfn.CONCAT("'",llx_product!U7,"',"))</f>
        <v>'Insulated',</v>
      </c>
      <c r="V7" s="1" t="str">
        <f>IF(llx_product!V7="NULL","NULL,",_xlfn.CONCAT("'",llx_product!V7,"',"))</f>
        <v>'GRAY',</v>
      </c>
      <c r="W7" s="1" t="str">
        <f>IF(llx_product!W7="NULL","NULL,",_xlfn.CONCAT("'",llx_product!W7,"',"))</f>
        <v>'CLEAR',</v>
      </c>
      <c r="X7" s="1" t="str">
        <f>IF(llx_product!X7="NULL","NULL",_xlfn.CONCAT("'",llx_product!X7,"'"))</f>
        <v>'NONE'</v>
      </c>
      <c r="Y7" s="1" t="str">
        <f t="shared" si="0"/>
        <v>CALL update_product_details(28,'ECO 19 1/8 X 62 3/4 WHITE/GREY CLEAR INTERLAYER','19.125X62.75SHELECOWG5.16C','',0,175,382,19.125,'19 1/8',62.75,'62 3/4','WINDOW','Impact Product','EQUAL LITES','ECO WINDOWS','WHITE','Single Hung Series','YES','WHITE','Insulated','GRAY','CLEAR','NONE');</v>
      </c>
    </row>
    <row r="8" spans="1:25" x14ac:dyDescent="0.25">
      <c r="A8" s="1" t="str">
        <f>_xlfn.CONCAT(llx_product!A8,",")</f>
        <v>29,</v>
      </c>
      <c r="B8" s="1" t="str">
        <f>IF(llx_product!B8="NULL","NULL,",_xlfn.CONCAT("'",SUBSTITUTE(llx_product!B8,"'","''"),"',"))</f>
        <v>'ECO 19 1/8 X 73 3/4 WHITE/GREY CLEAR INTERLAYER',</v>
      </c>
      <c r="C8" s="1" t="str">
        <f>IF(llx_product!C8="NULL","NULL,",_xlfn.CONCAT("'",llx_product!C8,"',"))</f>
        <v>'19.125X73.75SHELECOWG5.16C',</v>
      </c>
      <c r="D8" s="1" t="str">
        <f>IF(llx_product!D8="NULL","NULL,",_xlfn.CONCAT("'",llx_product!D8,"',"))</f>
        <v>'',</v>
      </c>
      <c r="E8" s="1" t="str">
        <f>_xlfn.CONCAT(llx_product!E8,",")</f>
        <v>0,</v>
      </c>
      <c r="F8" s="1" t="str">
        <f>_xlfn.CONCAT(llx_product!F8,",")</f>
        <v>175,</v>
      </c>
      <c r="G8" s="1" t="str">
        <f>IF(llx_product!G8="","NULL,",_xlfn.CONCAT(llx_product!G8,","))</f>
        <v>424,</v>
      </c>
      <c r="H8" s="1" t="str">
        <f>IF(llx_product!H8="","NULL,",_xlfn.CONCAT(llx_product!H8,","))</f>
        <v>19.125,</v>
      </c>
      <c r="I8" s="1" t="str">
        <f>IF(llx_product!I8="NULL","NULL,",_xlfn.CONCAT("'",llx_product!I8,"',"))</f>
        <v>'19 1/8',</v>
      </c>
      <c r="J8" s="1" t="str">
        <f>_xlfn.CONCAT(llx_product!J8,",")</f>
        <v>73.75,</v>
      </c>
      <c r="K8" s="1" t="str">
        <f>IF(llx_product!K8="NULL","NULL,",_xlfn.CONCAT("'",llx_product!K8,"',"))</f>
        <v>'73 3/4',</v>
      </c>
      <c r="L8" s="1" t="str">
        <f>IF(llx_product!L8="NULL","NULL,",_xlfn.CONCAT("'",llx_product!L8,"',"))</f>
        <v>'WINDOW',</v>
      </c>
      <c r="M8" s="1" t="str">
        <f>IF(llx_product!M8="NULL","NULL,",_xlfn.CONCAT("'",llx_product!M8,"',"))</f>
        <v>'Impact Product',</v>
      </c>
      <c r="N8" s="1"/>
      <c r="O8" s="1" t="str">
        <f>IF(llx_product!O8="NULL","NULL,",_xlfn.CONCAT("'",llx_product!O8,"',"))</f>
        <v>'EQUAL LITES',</v>
      </c>
      <c r="P8" s="1" t="str">
        <f>IF(llx_product!P8="NULL","NULL,",_xlfn.CONCAT("'",llx_product!P8,"',"))</f>
        <v>'ECO WINDOWS',</v>
      </c>
      <c r="Q8" s="1" t="str">
        <f>IF(llx_product!Q8="NULL","NULL,",_xlfn.CONCAT("'",llx_product!Q8,"',"))</f>
        <v>'WHITE',</v>
      </c>
      <c r="R8" s="1" t="str">
        <f>IF(llx_product!R8="NULL","NULL,",_xlfn.CONCAT("'",llx_product!R8,"',"))</f>
        <v>'Single Hung Series',</v>
      </c>
      <c r="S8" s="1" t="str">
        <f>IF(llx_product!S8="NULL","NULL,",_xlfn.CONCAT("'",llx_product!S8,"',"))</f>
        <v>'YES',</v>
      </c>
      <c r="T8" s="1" t="str">
        <f>IF(llx_product!T8="NULL","NULL,",_xlfn.CONCAT("'",llx_product!T8,"',"))</f>
        <v>'WHITE',</v>
      </c>
      <c r="U8" s="1" t="str">
        <f>IF(llx_product!U8="NULL","NULL,",_xlfn.CONCAT("'",llx_product!U8,"',"))</f>
        <v>'Insulated',</v>
      </c>
      <c r="V8" s="1" t="str">
        <f>IF(llx_product!V8="NULL","NULL,",_xlfn.CONCAT("'",llx_product!V8,"',"))</f>
        <v>'GRAY',</v>
      </c>
      <c r="W8" s="1" t="str">
        <f>IF(llx_product!W8="NULL","NULL,",_xlfn.CONCAT("'",llx_product!W8,"',"))</f>
        <v>'CLEAR',</v>
      </c>
      <c r="X8" s="1" t="str">
        <f>IF(llx_product!X8="NULL","NULL",_xlfn.CONCAT("'",llx_product!X8,"'"))</f>
        <v>'NONE'</v>
      </c>
      <c r="Y8" s="1" t="str">
        <f t="shared" si="0"/>
        <v>CALL update_product_details(29,'ECO 19 1/8 X 73 3/4 WHITE/GREY CLEAR INTERLAYER','19.125X73.75SHELECOWG5.16C','',0,175,424,19.125,'19 1/8',73.75,'73 3/4','WINDOW','Impact Product','EQUAL LITES','ECO WINDOWS','WHITE','Single Hung Series','YES','WHITE','Insulated','GRAY','CLEAR','NONE');</v>
      </c>
    </row>
    <row r="9" spans="1:25" x14ac:dyDescent="0.25">
      <c r="A9" s="1" t="str">
        <f>_xlfn.CONCAT(llx_product!A9,",")</f>
        <v>30,</v>
      </c>
      <c r="B9" s="1" t="str">
        <f>IF(llx_product!B9="NULL","NULL,",_xlfn.CONCAT("'",SUBSTITUTE(llx_product!B9,"'","''"),"',"))</f>
        <v>'ECO 26 1/4 X 25 3/4 WHITE/GREY CLEAR INTERLAYER',</v>
      </c>
      <c r="C9" s="1" t="str">
        <f>IF(llx_product!C9="NULL","NULL,",_xlfn.CONCAT("'",llx_product!C9,"',"))</f>
        <v>'26.25X25.75SHELECOWG5.16C',</v>
      </c>
      <c r="D9" s="1" t="str">
        <f>IF(llx_product!D9="NULL","NULL,",_xlfn.CONCAT("'",llx_product!D9,"',"))</f>
        <v>'',</v>
      </c>
      <c r="E9" s="1" t="str">
        <f>_xlfn.CONCAT(llx_product!E9,",")</f>
        <v>0,</v>
      </c>
      <c r="F9" s="1" t="str">
        <f>_xlfn.CONCAT(llx_product!F9,",")</f>
        <v>150,</v>
      </c>
      <c r="G9" s="1" t="str">
        <f>IF(llx_product!G9="","NULL,",_xlfn.CONCAT(llx_product!G9,","))</f>
        <v>280,</v>
      </c>
      <c r="H9" s="1" t="str">
        <f>IF(llx_product!H9="","NULL,",_xlfn.CONCAT(llx_product!H9,","))</f>
        <v>26.25,</v>
      </c>
      <c r="I9" s="1" t="str">
        <f>IF(llx_product!I9="NULL","NULL,",_xlfn.CONCAT("'",llx_product!I9,"',"))</f>
        <v>'26 1/4',</v>
      </c>
      <c r="J9" s="1" t="str">
        <f>_xlfn.CONCAT(llx_product!J9,",")</f>
        <v>25.75,</v>
      </c>
      <c r="K9" s="1" t="str">
        <f>IF(llx_product!K9="NULL","NULL,",_xlfn.CONCAT("'",llx_product!K9,"',"))</f>
        <v>'25 3/4',</v>
      </c>
      <c r="L9" s="1" t="str">
        <f>IF(llx_product!L9="NULL","NULL,",_xlfn.CONCAT("'",llx_product!L9,"',"))</f>
        <v>'WINDOW',</v>
      </c>
      <c r="M9" s="1" t="str">
        <f>IF(llx_product!M9="NULL","NULL,",_xlfn.CONCAT("'",llx_product!M9,"',"))</f>
        <v>'Impact Product',</v>
      </c>
      <c r="N9" s="1"/>
      <c r="O9" s="1" t="str">
        <f>IF(llx_product!O9="NULL","NULL,",_xlfn.CONCAT("'",llx_product!O9,"',"))</f>
        <v>'EQUAL LITES',</v>
      </c>
      <c r="P9" s="1" t="str">
        <f>IF(llx_product!P9="NULL","NULL,",_xlfn.CONCAT("'",llx_product!P9,"',"))</f>
        <v>'ECO WINDOWS',</v>
      </c>
      <c r="Q9" s="1" t="str">
        <f>IF(llx_product!Q9="NULL","NULL,",_xlfn.CONCAT("'",llx_product!Q9,"',"))</f>
        <v>'WHITE',</v>
      </c>
      <c r="R9" s="1" t="str">
        <f>IF(llx_product!R9="NULL","NULL,",_xlfn.CONCAT("'",llx_product!R9,"',"))</f>
        <v>'Single Hung Series',</v>
      </c>
      <c r="S9" s="1" t="str">
        <f>IF(llx_product!S9="NULL","NULL,",_xlfn.CONCAT("'",llx_product!S9,"',"))</f>
        <v>'YES',</v>
      </c>
      <c r="T9" s="1" t="str">
        <f>IF(llx_product!T9="NULL","NULL,",_xlfn.CONCAT("'",llx_product!T9,"',"))</f>
        <v>'WHITE',</v>
      </c>
      <c r="U9" s="1" t="str">
        <f>IF(llx_product!U9="NULL","NULL,",_xlfn.CONCAT("'",llx_product!U9,"',"))</f>
        <v>'Insulated',</v>
      </c>
      <c r="V9" s="1" t="str">
        <f>IF(llx_product!V9="NULL","NULL,",_xlfn.CONCAT("'",llx_product!V9,"',"))</f>
        <v>'GRAY',</v>
      </c>
      <c r="W9" s="1" t="str">
        <f>IF(llx_product!W9="NULL","NULL,",_xlfn.CONCAT("'",llx_product!W9,"',"))</f>
        <v>'CLEAR',</v>
      </c>
      <c r="X9" s="1" t="str">
        <f>IF(llx_product!X9="NULL","NULL",_xlfn.CONCAT("'",llx_product!X9,"'"))</f>
        <v>'NONE'</v>
      </c>
      <c r="Y9" s="1" t="str">
        <f t="shared" si="0"/>
        <v>CALL update_product_details(30,'ECO 26 1/4 X 25 3/4 WHITE/GREY CLEAR INTERLAYER','26.25X25.75SHELECOWG5.16C','',0,150,280,26.25,'26 1/4',25.75,'25 3/4','WINDOW','Impact Product','EQUAL LITES','ECO WINDOWS','WHITE','Single Hung Series','YES','WHITE','Insulated','GRAY','CLEAR','NONE');</v>
      </c>
    </row>
    <row r="10" spans="1:25" x14ac:dyDescent="0.25">
      <c r="A10" s="1" t="str">
        <f>_xlfn.CONCAT(llx_product!A10,",")</f>
        <v>31,</v>
      </c>
      <c r="B10" s="1" t="str">
        <f>IF(llx_product!B10="NULL","NULL,",_xlfn.CONCAT("'",SUBSTITUTE(llx_product!B10,"'","''"),"',"))</f>
        <v>'ECO 26 1/4 X 38 1/8 WHITE/GREY CLEAR INTERLAYER',</v>
      </c>
      <c r="C10" s="1" t="str">
        <f>IF(llx_product!C10="NULL","NULL,",_xlfn.CONCAT("'",llx_product!C10,"',"))</f>
        <v>'26.25X38.125SHELECOWG5.16C',</v>
      </c>
      <c r="D10" s="1" t="str">
        <f>IF(llx_product!D10="NULL","NULL,",_xlfn.CONCAT("'",llx_product!D10,"',"))</f>
        <v>'',</v>
      </c>
      <c r="E10" s="1" t="str">
        <f>_xlfn.CONCAT(llx_product!E10,",")</f>
        <v>0,</v>
      </c>
      <c r="F10" s="1" t="str">
        <f>_xlfn.CONCAT(llx_product!F10,",")</f>
        <v>150,</v>
      </c>
      <c r="G10" s="1" t="str">
        <f>IF(llx_product!G10="","NULL,",_xlfn.CONCAT(llx_product!G10,","))</f>
        <v>342,</v>
      </c>
      <c r="H10" s="1" t="str">
        <f>IF(llx_product!H10="","NULL,",_xlfn.CONCAT(llx_product!H10,","))</f>
        <v>26.25,</v>
      </c>
      <c r="I10" s="1" t="str">
        <f>IF(llx_product!I10="NULL","NULL,",_xlfn.CONCAT("'",llx_product!I10,"',"))</f>
        <v>'26 1/4',</v>
      </c>
      <c r="J10" s="1" t="str">
        <f>_xlfn.CONCAT(llx_product!J10,",")</f>
        <v>38.125,</v>
      </c>
      <c r="K10" s="1" t="str">
        <f>IF(llx_product!K10="NULL","NULL,",_xlfn.CONCAT("'",llx_product!K10,"',"))</f>
        <v>'38 1/8',</v>
      </c>
      <c r="L10" s="1" t="str">
        <f>IF(llx_product!L10="NULL","NULL,",_xlfn.CONCAT("'",llx_product!L10,"',"))</f>
        <v>'WINDOW',</v>
      </c>
      <c r="M10" s="1" t="str">
        <f>IF(llx_product!M10="NULL","NULL,",_xlfn.CONCAT("'",llx_product!M10,"',"))</f>
        <v>'Impact Product',</v>
      </c>
      <c r="N10" s="1"/>
      <c r="O10" s="1" t="str">
        <f>IF(llx_product!O10="NULL","NULL,",_xlfn.CONCAT("'",llx_product!O10,"',"))</f>
        <v>'EQUAL LITES',</v>
      </c>
      <c r="P10" s="1" t="str">
        <f>IF(llx_product!P10="NULL","NULL,",_xlfn.CONCAT("'",llx_product!P10,"',"))</f>
        <v>'ECO WINDOWS',</v>
      </c>
      <c r="Q10" s="1" t="str">
        <f>IF(llx_product!Q10="NULL","NULL,",_xlfn.CONCAT("'",llx_product!Q10,"',"))</f>
        <v>'WHITE',</v>
      </c>
      <c r="R10" s="1" t="str">
        <f>IF(llx_product!R10="NULL","NULL,",_xlfn.CONCAT("'",llx_product!R10,"',"))</f>
        <v>'Single Hung Series',</v>
      </c>
      <c r="S10" s="1" t="str">
        <f>IF(llx_product!S10="NULL","NULL,",_xlfn.CONCAT("'",llx_product!S10,"',"))</f>
        <v>'YES',</v>
      </c>
      <c r="T10" s="1" t="str">
        <f>IF(llx_product!T10="NULL","NULL,",_xlfn.CONCAT("'",llx_product!T10,"',"))</f>
        <v>'WHITE',</v>
      </c>
      <c r="U10" s="1" t="str">
        <f>IF(llx_product!U10="NULL","NULL,",_xlfn.CONCAT("'",llx_product!U10,"',"))</f>
        <v>'Insulated',</v>
      </c>
      <c r="V10" s="1" t="str">
        <f>IF(llx_product!V10="NULL","NULL,",_xlfn.CONCAT("'",llx_product!V10,"',"))</f>
        <v>'GRAY',</v>
      </c>
      <c r="W10" s="1" t="str">
        <f>IF(llx_product!W10="NULL","NULL,",_xlfn.CONCAT("'",llx_product!W10,"',"))</f>
        <v>'CLEAR',</v>
      </c>
      <c r="X10" s="1" t="str">
        <f>IF(llx_product!X10="NULL","NULL",_xlfn.CONCAT("'",llx_product!X10,"'"))</f>
        <v>'NONE'</v>
      </c>
      <c r="Y10" s="1" t="str">
        <f t="shared" si="0"/>
        <v>CALL update_product_details(31,'ECO 26 1/4 X 38 1/8 WHITE/GREY CLEAR INTERLAYER','26.25X38.125SHELECOWG5.16C','',0,150,342,26.25,'26 1/4',38.125,'38 1/8','WINDOW','Impact Product','EQUAL LITES','ECO WINDOWS','WHITE','Single Hung Series','YES','WHITE','Insulated','GRAY','CLEAR','NONE');</v>
      </c>
    </row>
    <row r="11" spans="1:25" x14ac:dyDescent="0.25">
      <c r="A11" s="1" t="str">
        <f>_xlfn.CONCAT(llx_product!A11,",")</f>
        <v>32,</v>
      </c>
      <c r="B11" s="1" t="str">
        <f>IF(llx_product!B11="NULL","NULL,",_xlfn.CONCAT("'",SUBSTITUTE(llx_product!B11,"'","''"),"',"))</f>
        <v>'ECO 26 1/4 X 50 3/8 WHITE/GREY CLEAR INTERLAYER',</v>
      </c>
      <c r="C11" s="1" t="str">
        <f>IF(llx_product!C11="NULL","NULL,",_xlfn.CONCAT("'",llx_product!C11,"',"))</f>
        <v>'26.25X50.375SHELECOWG5.16C',</v>
      </c>
      <c r="D11" s="1" t="str">
        <f>IF(llx_product!D11="NULL","NULL,",_xlfn.CONCAT("'",llx_product!D11,"',"))</f>
        <v>'',</v>
      </c>
      <c r="E11" s="1" t="str">
        <f>_xlfn.CONCAT(llx_product!E11,",")</f>
        <v>0,</v>
      </c>
      <c r="F11" s="1" t="str">
        <f>_xlfn.CONCAT(llx_product!F11,",")</f>
        <v>150,</v>
      </c>
      <c r="G11" s="1" t="str">
        <f>IF(llx_product!G11="","NULL,",_xlfn.CONCAT(llx_product!G11,","))</f>
        <v>404,</v>
      </c>
      <c r="H11" s="1" t="str">
        <f>IF(llx_product!H11="","NULL,",_xlfn.CONCAT(llx_product!H11,","))</f>
        <v>26.25,</v>
      </c>
      <c r="I11" s="1" t="str">
        <f>IF(llx_product!I11="NULL","NULL,",_xlfn.CONCAT("'",llx_product!I11,"',"))</f>
        <v>'26 1/4',</v>
      </c>
      <c r="J11" s="1" t="str">
        <f>_xlfn.CONCAT(llx_product!J11,",")</f>
        <v>50.375,</v>
      </c>
      <c r="K11" s="1" t="str">
        <f>IF(llx_product!K11="NULL","NULL,",_xlfn.CONCAT("'",llx_product!K11,"',"))</f>
        <v>'50 3/8',</v>
      </c>
      <c r="L11" s="1" t="str">
        <f>IF(llx_product!L11="NULL","NULL,",_xlfn.CONCAT("'",llx_product!L11,"',"))</f>
        <v>'WINDOW',</v>
      </c>
      <c r="M11" s="1" t="str">
        <f>IF(llx_product!M11="NULL","NULL,",_xlfn.CONCAT("'",llx_product!M11,"',"))</f>
        <v>'Impact Product',</v>
      </c>
      <c r="N11" s="1"/>
      <c r="O11" s="1" t="str">
        <f>IF(llx_product!O11="NULL","NULL,",_xlfn.CONCAT("'",llx_product!O11,"',"))</f>
        <v>'EQUAL LITES',</v>
      </c>
      <c r="P11" s="1" t="str">
        <f>IF(llx_product!P11="NULL","NULL,",_xlfn.CONCAT("'",llx_product!P11,"',"))</f>
        <v>'ECO WINDOWS',</v>
      </c>
      <c r="Q11" s="1" t="str">
        <f>IF(llx_product!Q11="NULL","NULL,",_xlfn.CONCAT("'",llx_product!Q11,"',"))</f>
        <v>'WHITE',</v>
      </c>
      <c r="R11" s="1" t="str">
        <f>IF(llx_product!R11="NULL","NULL,",_xlfn.CONCAT("'",llx_product!R11,"',"))</f>
        <v>'Single Hung Series',</v>
      </c>
      <c r="S11" s="1" t="str">
        <f>IF(llx_product!S11="NULL","NULL,",_xlfn.CONCAT("'",llx_product!S11,"',"))</f>
        <v>'YES',</v>
      </c>
      <c r="T11" s="1" t="str">
        <f>IF(llx_product!T11="NULL","NULL,",_xlfn.CONCAT("'",llx_product!T11,"',"))</f>
        <v>'WHITE',</v>
      </c>
      <c r="U11" s="1" t="str">
        <f>IF(llx_product!U11="NULL","NULL,",_xlfn.CONCAT("'",llx_product!U11,"',"))</f>
        <v>'Insulated',</v>
      </c>
      <c r="V11" s="1" t="str">
        <f>IF(llx_product!V11="NULL","NULL,",_xlfn.CONCAT("'",llx_product!V11,"',"))</f>
        <v>'GRAY',</v>
      </c>
      <c r="W11" s="1" t="str">
        <f>IF(llx_product!W11="NULL","NULL,",_xlfn.CONCAT("'",llx_product!W11,"',"))</f>
        <v>'CLEAR',</v>
      </c>
      <c r="X11" s="1" t="str">
        <f>IF(llx_product!X11="NULL","NULL",_xlfn.CONCAT("'",llx_product!X11,"'"))</f>
        <v>'NONE'</v>
      </c>
      <c r="Y11" s="1" t="str">
        <f t="shared" si="0"/>
        <v>CALL update_product_details(32,'ECO 26 1/4 X 50 3/8 WHITE/GREY CLEAR INTERLAYER','26.25X50.375SHELECOWG5.16C','',0,150,404,26.25,'26 1/4',50.375,'50 3/8','WINDOW','Impact Product','EQUAL LITES','ECO WINDOWS','WHITE','Single Hung Series','YES','WHITE','Insulated','GRAY','CLEAR','NONE');</v>
      </c>
    </row>
  </sheetData>
  <sortState xmlns:xlrd2="http://schemas.microsoft.com/office/spreadsheetml/2017/richdata2"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llx_product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4.6.4</dc:creator>
  <cp:lastModifiedBy>Paul Dermody</cp:lastModifiedBy>
  <dcterms:created xsi:type="dcterms:W3CDTF">2022-04-26T17:30:11Z</dcterms:created>
  <dcterms:modified xsi:type="dcterms:W3CDTF">2022-06-29T15:23:42Z</dcterms:modified>
</cp:coreProperties>
</file>