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codeName="ThisWorkbook" hidePivotFieldList="1" defaultThemeVersion="202300"/>
  <mc:AlternateContent xmlns:mc="http://schemas.openxmlformats.org/markup-compatibility/2006">
    <mc:Choice Requires="x15">
      <x15ac:absPath xmlns:x15ac="http://schemas.microsoft.com/office/spreadsheetml/2010/11/ac" url="C:\Users\Moiz\Documents\Data Analytics Projects\"/>
    </mc:Choice>
  </mc:AlternateContent>
  <xr:revisionPtr revIDLastSave="0" documentId="13_ncr:1_{5C6218F3-5067-4853-984E-E2324E0C7ED4}" xr6:coauthVersionLast="47" xr6:coauthVersionMax="47" xr10:uidLastSave="{00000000-0000-0000-0000-000000000000}"/>
  <bookViews>
    <workbookView xWindow="-120" yWindow="-120" windowWidth="38640" windowHeight="21840" activeTab="3" xr2:uid="{6F716FE0-A4DF-418B-900B-3408E44BFC15}"/>
  </bookViews>
  <sheets>
    <sheet name="Skill_Job_Analysis" sheetId="18" r:id="rId1"/>
    <sheet name="Salary_Vs_Skills" sheetId="19" r:id="rId2"/>
    <sheet name="Salary_Analysis" sheetId="20" r:id="rId3"/>
    <sheet name="Skill_Salary_Analysis" sheetId="21" r:id="rId4"/>
  </sheets>
  <definedNames>
    <definedName name="Slicer_job_country1">#N/A</definedName>
    <definedName name="Slicer_job_title_short">#N/A</definedName>
  </definedNames>
  <calcPr calcId="191029"/>
  <pivotCaches>
    <pivotCache cacheId="218" r:id="rId5"/>
    <pivotCache cacheId="219" r:id="rId6"/>
    <pivotCache cacheId="226" r:id="rId7"/>
    <pivotCache cacheId="235" r:id="rId8"/>
  </pivotCaches>
  <extLst>
    <ext xmlns:x14="http://schemas.microsoft.com/office/spreadsheetml/2009/9/main" uri="{876F7934-8845-4945-9796-88D515C7AA90}">
      <x14:pivotCaches>
        <pivotCache cacheId="97" r:id="rId9"/>
        <pivotCache cacheId="104" r:id="rId10"/>
      </x14:pivotCaches>
    </ex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3190766d-0612-4b38-b125-5dfe5307b37e" name="data_jobs_salary" connection="Query - data_jobs_salary"/>
          <x15:modelTable id="data_jobs_skills_81a0d145-e46b-434e-9892-2af2817254ed"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 i="19" l="1" a="1"/>
  <c r="E1" i="19"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BC1CE7D-380A-4382-8E8A-F3F81AE6C0A8}" name="Query - data_jobs_salary" description="Connection to the 'data_jobs_salary' query in the workbook." type="100" refreshedVersion="8" minRefreshableVersion="5">
    <extLst>
      <ext xmlns:x15="http://schemas.microsoft.com/office/spreadsheetml/2010/11/main" uri="{DE250136-89BD-433C-8126-D09CA5730AF9}">
        <x15:connection id="8a41e0b7-69b5-451f-a67f-998504b84c99"/>
      </ext>
    </extLst>
  </connection>
  <connection id="2" xr16:uid="{3DEAAFE8-630C-44B8-A158-92C0AFFECB02}" name="Query - data_jobs_skills" description="Connection to the 'data_jobs_skills' query in the workbook." type="100" refreshedVersion="8" minRefreshableVersion="5">
    <extLst>
      <ext xmlns:x15="http://schemas.microsoft.com/office/spreadsheetml/2010/11/main" uri="{DE250136-89BD-433C-8126-D09CA5730AF9}">
        <x15:connection id="d37a9f30-90b8-4e3f-bfa5-3f8048f6ce9a"/>
      </ext>
    </extLst>
  </connection>
  <connection id="3" xr16:uid="{2215F83A-F304-4E4F-BF80-F7409BC03E44}"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<sst xmlns="http://schemas.openxmlformats.org/spreadsheetml/2006/main" count="56" uniqueCount="29">
  <si>
    <t>Senior Data Scientist</t>
  </si>
  <si>
    <t>Data Engineer</t>
  </si>
  <si>
    <t>Senior Data Analyst</t>
  </si>
  <si>
    <t>Machine Learning Engineer</t>
  </si>
  <si>
    <t>Data Scientist</t>
  </si>
  <si>
    <t>Senior Data Engineer</t>
  </si>
  <si>
    <t>Data Analyst</t>
  </si>
  <si>
    <t>Software Engineer</t>
  </si>
  <si>
    <t>Business Analyst</t>
  </si>
  <si>
    <t>Cloud Engineer</t>
  </si>
  <si>
    <t>Oracle</t>
  </si>
  <si>
    <t>Row Labels</t>
  </si>
  <si>
    <t>Grand Total</t>
  </si>
  <si>
    <t>SQL</t>
  </si>
  <si>
    <t>Python</t>
  </si>
  <si>
    <t>Tableau</t>
  </si>
  <si>
    <t>R</t>
  </si>
  <si>
    <t>Excel</t>
  </si>
  <si>
    <t>SAS</t>
  </si>
  <si>
    <t>Word</t>
  </si>
  <si>
    <t>Powerpoint</t>
  </si>
  <si>
    <t>Power BI</t>
  </si>
  <si>
    <t>Skills Per Job</t>
  </si>
  <si>
    <t>Median Salary</t>
  </si>
  <si>
    <t>Median Salary US</t>
  </si>
  <si>
    <t>Median Salary for Non-US</t>
  </si>
  <si>
    <t>Median Salary - Skills</t>
  </si>
  <si>
    <t>Skill Liklihood</t>
  </si>
  <si>
    <t>Skill Likelihood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</si>
</sst>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8" formatCode="#,##0.0"/>
    <numFmt numFmtId="169" formatCode="\$#,##0;\(\$#,##0\);\$#,##0"/>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pivotButton="1"/>
    <xf numFmtId="0" fontId="0" fillId="0" borderId="0" xfId="0" applyAlignment="1">
      <alignment horizontal="left"/>
    </xf>
    <xf numFmtId="168" fontId="0" fillId="0" borderId="0" xfId="0" applyNumberFormat="1"/>
    <xf numFmtId="169" fontId="0" fillId="0" borderId="0" xfId="0" applyNumberFormat="1"/>
    <xf numFmtId="9" fontId="0" fillId="0" borderId="0" xfId="0" applyNumberFormat="1"/>
  </cellXfs>
  <cellStyles count="1">
    <cellStyle name="Normal" xfId="0" builtinId="0"/>
  </cellStyles>
  <dxfs count="3">
    <dxf>
      <numFmt numFmtId="13" formatCode="0%"/>
    </dxf>
    <dxf>
      <numFmt numFmtId="13" formatCode="0%"/>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theme" Target="theme/theme1.xml"/><Relationship Id="rId18" Type="http://schemas.openxmlformats.org/officeDocument/2006/relationships/powerPivotData" Target="model/item.data"/><Relationship Id="rId26" Type="http://schemas.openxmlformats.org/officeDocument/2006/relationships/customXml" Target="../customXml/item7.xml"/><Relationship Id="rId39" Type="http://schemas.openxmlformats.org/officeDocument/2006/relationships/customXml" Target="../customXml/item20.xml"/><Relationship Id="rId21" Type="http://schemas.openxmlformats.org/officeDocument/2006/relationships/customXml" Target="../customXml/item2.xml"/><Relationship Id="rId34" Type="http://schemas.openxmlformats.org/officeDocument/2006/relationships/customXml" Target="../customXml/item15.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1.xml"/><Relationship Id="rId29" Type="http://schemas.openxmlformats.org/officeDocument/2006/relationships/customXml" Target="../customXml/item10.xml"/><Relationship Id="rId41" Type="http://schemas.openxmlformats.org/officeDocument/2006/relationships/customXml" Target="../customXml/item2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1.xml"/><Relationship Id="rId24" Type="http://schemas.openxmlformats.org/officeDocument/2006/relationships/customXml" Target="../customXml/item5.xml"/><Relationship Id="rId32" Type="http://schemas.openxmlformats.org/officeDocument/2006/relationships/customXml" Target="../customXml/item13.xml"/><Relationship Id="rId37" Type="http://schemas.openxmlformats.org/officeDocument/2006/relationships/customXml" Target="../customXml/item18.xml"/><Relationship Id="rId40" Type="http://schemas.openxmlformats.org/officeDocument/2006/relationships/customXml" Target="../customXml/item21.xml"/><Relationship Id="rId5" Type="http://schemas.openxmlformats.org/officeDocument/2006/relationships/pivotCacheDefinition" Target="pivotCache/pivotCacheDefinition1.xml"/><Relationship Id="rId15" Type="http://schemas.openxmlformats.org/officeDocument/2006/relationships/styles" Target="styles.xml"/><Relationship Id="rId23" Type="http://schemas.openxmlformats.org/officeDocument/2006/relationships/customXml" Target="../customXml/item4.xml"/><Relationship Id="rId28" Type="http://schemas.openxmlformats.org/officeDocument/2006/relationships/customXml" Target="../customXml/item9.xml"/><Relationship Id="rId36" Type="http://schemas.openxmlformats.org/officeDocument/2006/relationships/customXml" Target="../customXml/item17.xml"/><Relationship Id="rId10" Type="http://schemas.openxmlformats.org/officeDocument/2006/relationships/pivotCacheDefinition" Target="pivotCache/pivotCacheDefinition6.xml"/><Relationship Id="rId19" Type="http://schemas.openxmlformats.org/officeDocument/2006/relationships/calcChain" Target="calcChain.xml"/><Relationship Id="rId31" Type="http://schemas.openxmlformats.org/officeDocument/2006/relationships/customXml" Target="../customXml/item12.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connections" Target="connections.xml"/><Relationship Id="rId22" Type="http://schemas.openxmlformats.org/officeDocument/2006/relationships/customXml" Target="../customXml/item3.xml"/><Relationship Id="rId27" Type="http://schemas.openxmlformats.org/officeDocument/2006/relationships/customXml" Target="../customXml/item8.xml"/><Relationship Id="rId30" Type="http://schemas.openxmlformats.org/officeDocument/2006/relationships/customXml" Target="../customXml/item11.xml"/><Relationship Id="rId35" Type="http://schemas.openxmlformats.org/officeDocument/2006/relationships/customXml" Target="../customXml/item16.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microsoft.com/office/2007/relationships/slicerCache" Target="slicerCaches/slicerCache2.xml"/><Relationship Id="rId17" Type="http://schemas.openxmlformats.org/officeDocument/2006/relationships/sheetMetadata" Target="metadata.xml"/><Relationship Id="rId25" Type="http://schemas.openxmlformats.org/officeDocument/2006/relationships/customXml" Target="../customXml/item6.xml"/><Relationship Id="rId33" Type="http://schemas.openxmlformats.org/officeDocument/2006/relationships/customXml" Target="../customXml/item14.xml"/><Relationship Id="rId38" Type="http://schemas.openxmlformats.org/officeDocument/2006/relationships/customXml" Target="../customXml/item1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2.xlsx]Skill_Job_Analysis!PivotTable2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Skill_Job_Analysis!$B$1</c:f>
              <c:strCache>
                <c:ptCount val="1"/>
                <c:pt idx="0">
                  <c:v>Total</c:v>
                </c:pt>
              </c:strCache>
            </c:strRef>
          </c:tx>
          <c:spPr>
            <a:solidFill>
              <a:schemeClr val="accent1"/>
            </a:solidFill>
            <a:ln>
              <a:noFill/>
            </a:ln>
            <a:effectLst/>
          </c:spPr>
          <c:invertIfNegative val="0"/>
          <c:cat>
            <c:strRef>
              <c:f>Skill_Job_Analysis!$A$2:$A$12</c:f>
              <c:strCache>
                <c:ptCount val="10"/>
                <c:pt idx="0">
                  <c:v>Oracle</c:v>
                </c:pt>
                <c:pt idx="1">
                  <c:v>Powerpoint</c:v>
                </c:pt>
                <c:pt idx="2">
                  <c:v>Word</c:v>
                </c:pt>
                <c:pt idx="3">
                  <c:v>R</c:v>
                </c:pt>
                <c:pt idx="4">
                  <c:v>Power BI</c:v>
                </c:pt>
                <c:pt idx="5">
                  <c:v>SAS</c:v>
                </c:pt>
                <c:pt idx="6">
                  <c:v>Python</c:v>
                </c:pt>
                <c:pt idx="7">
                  <c:v>Tableau</c:v>
                </c:pt>
                <c:pt idx="8">
                  <c:v>Excel</c:v>
                </c:pt>
                <c:pt idx="9">
                  <c:v>SQL</c:v>
                </c:pt>
              </c:strCache>
            </c:strRef>
          </c:cat>
          <c:val>
            <c:numRef>
              <c:f>Skill_Job_Analysis!$B$2:$B$12</c:f>
              <c:numCache>
                <c:formatCode>0%</c:formatCode>
                <c:ptCount val="10"/>
                <c:pt idx="0">
                  <c:v>6.7873845784866285E-2</c:v>
                </c:pt>
                <c:pt idx="1">
                  <c:v>9.653435663748651E-2</c:v>
                </c:pt>
                <c:pt idx="2">
                  <c:v>0.10420913778630531</c:v>
                </c:pt>
                <c:pt idx="3">
                  <c:v>0.16033097493704282</c:v>
                </c:pt>
                <c:pt idx="4">
                  <c:v>0.1680057560858616</c:v>
                </c:pt>
                <c:pt idx="5">
                  <c:v>0.18803213814606068</c:v>
                </c:pt>
                <c:pt idx="6">
                  <c:v>0.27653195826837751</c:v>
                </c:pt>
                <c:pt idx="7">
                  <c:v>0.28696486389255305</c:v>
                </c:pt>
                <c:pt idx="8">
                  <c:v>0.41455810049166569</c:v>
                </c:pt>
                <c:pt idx="9">
                  <c:v>0.52500299796138628</c:v>
                </c:pt>
              </c:numCache>
            </c:numRef>
          </c:val>
          <c:extLst>
            <c:ext xmlns:c16="http://schemas.microsoft.com/office/drawing/2014/chart" uri="{C3380CC4-5D6E-409C-BE32-E72D297353CC}">
              <c16:uniqueId val="{00000000-C5BE-4D8A-A220-BE5F4F6FCD04}"/>
            </c:ext>
          </c:extLst>
        </c:ser>
        <c:dLbls>
          <c:showLegendKey val="0"/>
          <c:showVal val="0"/>
          <c:showCatName val="0"/>
          <c:showSerName val="0"/>
          <c:showPercent val="0"/>
          <c:showBubbleSize val="0"/>
        </c:dLbls>
        <c:gapWidth val="182"/>
        <c:axId val="633074367"/>
        <c:axId val="633075327"/>
      </c:barChart>
      <c:catAx>
        <c:axId val="6330743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3075327"/>
        <c:crosses val="autoZero"/>
        <c:auto val="1"/>
        <c:lblAlgn val="ctr"/>
        <c:lblOffset val="100"/>
        <c:noMultiLvlLbl val="0"/>
      </c:catAx>
      <c:valAx>
        <c:axId val="633075327"/>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Count in Job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30743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a:t>
            </a:r>
            <a:r>
              <a:rPr lang="en-US" baseline="0"/>
              <a:t> more skills equal more money for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Salary_Vs_Skills!$G$1</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layout>
                <c:manualLayout>
                  <c:x val="-3.4302406776973653E-2"/>
                  <c:y val="6.2582339510177387E-2"/>
                </c:manualLayout>
              </c:layout>
              <c:tx>
                <c:rich>
                  <a:bodyPr/>
                  <a:lstStyle/>
                  <a:p>
                    <a:fld id="{2A4A9B73-9A38-4119-AC96-A8146419DDAA}" type="CELLRANGE">
                      <a:rPr lang="en-US"/>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78B2-4A33-B71D-9CF5194EE6CC}"/>
                </c:ext>
              </c:extLst>
            </c:dLbl>
            <c:dLbl>
              <c:idx val="1"/>
              <c:layout>
                <c:manualLayout>
                  <c:x val="-0.18160097705456568"/>
                  <c:y val="-3.7549403706106432E-2"/>
                </c:manualLayout>
              </c:layout>
              <c:tx>
                <c:rich>
                  <a:bodyPr/>
                  <a:lstStyle/>
                  <a:p>
                    <a:fld id="{30BA1BDB-9F88-40E8-8737-26E24CE65EB3}" type="CELLRANGE">
                      <a:rPr lang="en-US"/>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78B2-4A33-B71D-9CF5194EE6CC}"/>
                </c:ext>
              </c:extLst>
            </c:dLbl>
            <c:dLbl>
              <c:idx val="2"/>
              <c:tx>
                <c:rich>
                  <a:bodyPr/>
                  <a:lstStyle/>
                  <a:p>
                    <a:fld id="{A6A23D79-85E2-40E9-80D0-92E9B47F79C7}" type="CELLRANGE">
                      <a:rPr lang="en-US"/>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78B2-4A33-B71D-9CF5194EE6CC}"/>
                </c:ext>
              </c:extLst>
            </c:dLbl>
            <c:dLbl>
              <c:idx val="3"/>
              <c:layout>
                <c:manualLayout>
                  <c:x val="-9.4836065795162044E-2"/>
                  <c:y val="-5.006587160814191E-2"/>
                </c:manualLayout>
              </c:layout>
              <c:tx>
                <c:rich>
                  <a:bodyPr/>
                  <a:lstStyle/>
                  <a:p>
                    <a:fld id="{5AF73AC3-1D69-4011-B36E-52E54B310548}" type="CELLRANGE">
                      <a:rPr lang="en-US"/>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78B2-4A33-B71D-9CF5194EE6CC}"/>
                </c:ext>
              </c:extLst>
            </c:dLbl>
            <c:dLbl>
              <c:idx val="4"/>
              <c:layout>
                <c:manualLayout>
                  <c:x val="-2.2195674973335796E-2"/>
                  <c:y val="8.1357041363230603E-2"/>
                </c:manualLayout>
              </c:layout>
              <c:tx>
                <c:rich>
                  <a:bodyPr/>
                  <a:lstStyle/>
                  <a:p>
                    <a:fld id="{EE1A7147-5117-4504-807A-401C3302E9FB}" type="CELLRANGE">
                      <a:rPr lang="en-US"/>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78B2-4A33-B71D-9CF5194EE6CC}"/>
                </c:ext>
              </c:extLst>
            </c:dLbl>
            <c:dLbl>
              <c:idx val="5"/>
              <c:layout>
                <c:manualLayout>
                  <c:x val="-1.2106731803637782E-2"/>
                  <c:y val="-6.8840573461195126E-2"/>
                </c:manualLayout>
              </c:layout>
              <c:tx>
                <c:rich>
                  <a:bodyPr/>
                  <a:lstStyle/>
                  <a:p>
                    <a:fld id="{332F1905-BA92-4FD1-B5E8-EBAC51ED3607}" type="CELLRANGE">
                      <a:rPr lang="en-US"/>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78B2-4A33-B71D-9CF5194EE6CC}"/>
                </c:ext>
              </c:extLst>
            </c:dLbl>
            <c:dLbl>
              <c:idx val="6"/>
              <c:layout>
                <c:manualLayout>
                  <c:x val="-8.8782699893343184E-2"/>
                  <c:y val="-6.8840573461195126E-2"/>
                </c:manualLayout>
              </c:layout>
              <c:tx>
                <c:rich>
                  <a:bodyPr/>
                  <a:lstStyle/>
                  <a:p>
                    <a:fld id="{0EC4889B-6659-49E1-AFC2-5C746C95D40A}" type="CELLRANGE">
                      <a:rPr lang="en-US"/>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78B2-4A33-B71D-9CF5194EE6CC}"/>
                </c:ext>
              </c:extLst>
            </c:dLbl>
            <c:dLbl>
              <c:idx val="7"/>
              <c:layout>
                <c:manualLayout>
                  <c:x val="1.008894316969809E-2"/>
                  <c:y val="-4.067852068161542E-2"/>
                </c:manualLayout>
              </c:layout>
              <c:tx>
                <c:rich>
                  <a:bodyPr/>
                  <a:lstStyle/>
                  <a:p>
                    <a:fld id="{CCF6181F-6CB9-4A15-B09D-2A2188280138}" type="CELLRANGE">
                      <a:rPr lang="en-US"/>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78B2-4A33-B71D-9CF5194EE6CC}"/>
                </c:ext>
              </c:extLst>
            </c:dLbl>
            <c:dLbl>
              <c:idx val="8"/>
              <c:layout>
                <c:manualLayout>
                  <c:x val="-0.11501395213455821"/>
                  <c:y val="-5.6324105559159655E-2"/>
                </c:manualLayout>
              </c:layout>
              <c:tx>
                <c:rich>
                  <a:bodyPr/>
                  <a:lstStyle/>
                  <a:p>
                    <a:fld id="{8FA8C461-6006-4C4E-B741-1A7B7FF9BF6F}" type="CELLRANGE">
                      <a:rPr lang="en-US"/>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78B2-4A33-B71D-9CF5194EE6CC}"/>
                </c:ext>
              </c:extLst>
            </c:dLbl>
            <c:dLbl>
              <c:idx val="9"/>
              <c:tx>
                <c:rich>
                  <a:bodyPr/>
                  <a:lstStyle/>
                  <a:p>
                    <a:fld id="{FB5B2C37-5A86-4CD5-8992-82A71F6D3362}" type="CELLRANGE">
                      <a:rPr lang="en-US"/>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C-78B2-4A33-B71D-9CF5194EE6C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Salary_Vs_Skills!$F$2:$F$11</c:f>
              <c:numCache>
                <c:formatCode>General</c:formatCode>
                <c:ptCount val="10"/>
                <c:pt idx="0">
                  <c:v>155000</c:v>
                </c:pt>
                <c:pt idx="1">
                  <c:v>150000</c:v>
                </c:pt>
                <c:pt idx="2">
                  <c:v>150000</c:v>
                </c:pt>
                <c:pt idx="3">
                  <c:v>130000</c:v>
                </c:pt>
                <c:pt idx="4">
                  <c:v>125000</c:v>
                </c:pt>
                <c:pt idx="5">
                  <c:v>125000</c:v>
                </c:pt>
                <c:pt idx="6">
                  <c:v>115000</c:v>
                </c:pt>
                <c:pt idx="7">
                  <c:v>110000</c:v>
                </c:pt>
                <c:pt idx="8">
                  <c:v>90000</c:v>
                </c:pt>
                <c:pt idx="9">
                  <c:v>90000</c:v>
                </c:pt>
              </c:numCache>
            </c:numRef>
          </c:xVal>
          <c:yVal>
            <c:numRef>
              <c:f>Salary_Vs_Skills!$G$2:$G$11</c:f>
              <c:numCache>
                <c:formatCode>General</c:formatCode>
                <c:ptCount val="10"/>
                <c:pt idx="0">
                  <c:v>5.2262295081967212</c:v>
                </c:pt>
                <c:pt idx="1">
                  <c:v>8.2632711621233863</c:v>
                </c:pt>
                <c:pt idx="2">
                  <c:v>4.7012987012987013</c:v>
                </c:pt>
                <c:pt idx="3">
                  <c:v>5.0074794315632012</c:v>
                </c:pt>
                <c:pt idx="4">
                  <c:v>5.1339285714285712</c:v>
                </c:pt>
                <c:pt idx="5">
                  <c:v>6.9082665541965413</c:v>
                </c:pt>
                <c:pt idx="6">
                  <c:v>4.7878787878787881</c:v>
                </c:pt>
                <c:pt idx="7">
                  <c:v>4.4124203821656049</c:v>
                </c:pt>
                <c:pt idx="8">
                  <c:v>3.6000719510732702</c:v>
                </c:pt>
                <c:pt idx="9">
                  <c:v>3.3282636248415716</c:v>
                </c:pt>
              </c:numCache>
            </c:numRef>
          </c:yVal>
          <c:smooth val="0"/>
          <c:extLst>
            <c:ext xmlns:c15="http://schemas.microsoft.com/office/drawing/2012/chart" uri="{02D57815-91ED-43cb-92C2-25804820EDAC}">
              <c15:datalabelsRange>
                <c15:f>Salary_Vs_Skills!$E$2:$E$11</c15:f>
                <c15:dlblRangeCache>
                  <c:ptCount val="10"/>
                  <c:pt idx="0">
                    <c:v>Senior Data Scientist</c:v>
                  </c:pt>
                  <c:pt idx="1">
                    <c:v>Senior Data Engineer</c:v>
                  </c:pt>
                  <c:pt idx="2">
                    <c:v>Machine Learning Engineer</c:v>
                  </c:pt>
                  <c:pt idx="3">
                    <c:v>Data Scientist</c:v>
                  </c:pt>
                  <c:pt idx="4">
                    <c:v>Software Engineer</c:v>
                  </c:pt>
                  <c:pt idx="5">
                    <c:v>Data Engineer</c:v>
                  </c:pt>
                  <c:pt idx="6">
                    <c:v>Cloud Engineer</c:v>
                  </c:pt>
                  <c:pt idx="7">
                    <c:v>Senior Data Analyst</c:v>
                  </c:pt>
                  <c:pt idx="8">
                    <c:v>Data Analyst</c:v>
                  </c:pt>
                  <c:pt idx="9">
                    <c:v>Business Analyst</c:v>
                  </c:pt>
                </c15:dlblRangeCache>
              </c15:datalabelsRange>
            </c:ext>
            <c:ext xmlns:c16="http://schemas.microsoft.com/office/drawing/2014/chart" uri="{C3380CC4-5D6E-409C-BE32-E72D297353CC}">
              <c16:uniqueId val="{00000000-78B2-4A33-B71D-9CF5194EE6CC}"/>
            </c:ext>
          </c:extLst>
        </c:ser>
        <c:dLbls>
          <c:showLegendKey val="0"/>
          <c:showVal val="0"/>
          <c:showCatName val="0"/>
          <c:showSerName val="0"/>
          <c:showPercent val="0"/>
          <c:showBubbleSize val="0"/>
        </c:dLbls>
        <c:axId val="961531967"/>
        <c:axId val="961525727"/>
      </c:scatterChart>
      <c:valAx>
        <c:axId val="961531967"/>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K"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1525727"/>
        <c:crosses val="autoZero"/>
        <c:crossBetween val="midCat"/>
      </c:valAx>
      <c:valAx>
        <c:axId val="961525727"/>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 Skills Requested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153196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[Project 2.xlsx]Skill_Salary_Analysis!PivotTable3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What's</a:t>
            </a:r>
            <a:r>
              <a:rPr lang="en-GB" baseline="0"/>
              <a:t> the pay of the top 10 skills? </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diamond"/>
          <c:size val="9"/>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noFill/>
            <a:round/>
          </a:ln>
          <a:effectLst/>
        </c:spPr>
        <c:marker>
          <c:symbol val="diamond"/>
          <c:size val="6"/>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Skill_Salary_Analysis!$B$1</c:f>
              <c:strCache>
                <c:ptCount val="1"/>
                <c:pt idx="0">
                  <c:v>Median Salary - Skills</c:v>
                </c:pt>
              </c:strCache>
            </c:strRef>
          </c:tx>
          <c:spPr>
            <a:solidFill>
              <a:schemeClr val="accent1">
                <a:shade val="76000"/>
              </a:schemeClr>
            </a:solidFill>
            <a:ln>
              <a:noFill/>
            </a:ln>
            <a:effectLst/>
          </c:spPr>
          <c:invertIfNegative val="0"/>
          <c:cat>
            <c:strRef>
              <c:f>Skill_Salary_Analysis!$A$2:$A$12</c:f>
              <c:strCache>
                <c:ptCount val="10"/>
                <c:pt idx="0">
                  <c:v>Python</c:v>
                </c:pt>
                <c:pt idx="1">
                  <c:v>Oracle</c:v>
                </c:pt>
                <c:pt idx="2">
                  <c:v>Tableau</c:v>
                </c:pt>
                <c:pt idx="3">
                  <c:v>Power BI</c:v>
                </c:pt>
                <c:pt idx="4">
                  <c:v>SQL</c:v>
                </c:pt>
                <c:pt idx="5">
                  <c:v>SAS</c:v>
                </c:pt>
                <c:pt idx="6">
                  <c:v>R</c:v>
                </c:pt>
                <c:pt idx="7">
                  <c:v>Powerpoint</c:v>
                </c:pt>
                <c:pt idx="8">
                  <c:v>Excel</c:v>
                </c:pt>
                <c:pt idx="9">
                  <c:v>Word</c:v>
                </c:pt>
              </c:strCache>
            </c:strRef>
          </c:cat>
          <c:val>
            <c:numRef>
              <c:f>Skill_Salary_Analysis!$B$2:$B$12</c:f>
              <c:numCache>
                <c:formatCode>\$#,##0;\(\$#,##0\);\$#,##0</c:formatCode>
                <c:ptCount val="10"/>
                <c:pt idx="0">
                  <c:v>97086.5</c:v>
                </c:pt>
                <c:pt idx="1">
                  <c:v>96923.75</c:v>
                </c:pt>
                <c:pt idx="2">
                  <c:v>92500</c:v>
                </c:pt>
                <c:pt idx="3">
                  <c:v>90000</c:v>
                </c:pt>
                <c:pt idx="4">
                  <c:v>90000</c:v>
                </c:pt>
                <c:pt idx="5">
                  <c:v>90000</c:v>
                </c:pt>
                <c:pt idx="6">
                  <c:v>90000</c:v>
                </c:pt>
                <c:pt idx="7">
                  <c:v>85000</c:v>
                </c:pt>
                <c:pt idx="8">
                  <c:v>84500</c:v>
                </c:pt>
                <c:pt idx="9">
                  <c:v>81682</c:v>
                </c:pt>
              </c:numCache>
            </c:numRef>
          </c:val>
          <c:extLst>
            <c:ext xmlns:c16="http://schemas.microsoft.com/office/drawing/2014/chart" uri="{C3380CC4-5D6E-409C-BE32-E72D297353CC}">
              <c16:uniqueId val="{00000000-564B-4537-803D-E6FA482FD7FF}"/>
            </c:ext>
          </c:extLst>
        </c:ser>
        <c:dLbls>
          <c:showLegendKey val="0"/>
          <c:showVal val="0"/>
          <c:showCatName val="0"/>
          <c:showSerName val="0"/>
          <c:showPercent val="0"/>
          <c:showBubbleSize val="0"/>
        </c:dLbls>
        <c:gapWidth val="219"/>
        <c:axId val="1165006239"/>
        <c:axId val="1165007199"/>
      </c:barChart>
      <c:lineChart>
        <c:grouping val="standard"/>
        <c:varyColors val="0"/>
        <c:ser>
          <c:idx val="1"/>
          <c:order val="1"/>
          <c:tx>
            <c:strRef>
              <c:f>Skill_Salary_Analysis!$C$1</c:f>
              <c:strCache>
                <c:ptCount val="1"/>
                <c:pt idx="0">
                  <c:v>Skill Likelihood</c:v>
                </c:pt>
              </c:strCache>
            </c:strRef>
          </c:tx>
          <c:spPr>
            <a:ln w="28575" cap="rnd">
              <a:noFill/>
              <a:round/>
            </a:ln>
            <a:effectLst/>
          </c:spPr>
          <c:marker>
            <c:symbol val="diamond"/>
            <c:size val="6"/>
            <c:spPr>
              <a:solidFill>
                <a:schemeClr val="accent1">
                  <a:tint val="77000"/>
                </a:schemeClr>
              </a:solidFill>
              <a:ln w="9525">
                <a:solidFill>
                  <a:schemeClr val="accent1">
                    <a:tint val="77000"/>
                  </a:schemeClr>
                </a:solidFill>
              </a:ln>
              <a:effectLst/>
            </c:spPr>
          </c:marker>
          <c:cat>
            <c:strRef>
              <c:f>Skill_Salary_Analysis!$A$2:$A$12</c:f>
              <c:strCache>
                <c:ptCount val="10"/>
                <c:pt idx="0">
                  <c:v>Python</c:v>
                </c:pt>
                <c:pt idx="1">
                  <c:v>Oracle</c:v>
                </c:pt>
                <c:pt idx="2">
                  <c:v>Tableau</c:v>
                </c:pt>
                <c:pt idx="3">
                  <c:v>Power BI</c:v>
                </c:pt>
                <c:pt idx="4">
                  <c:v>SQL</c:v>
                </c:pt>
                <c:pt idx="5">
                  <c:v>SAS</c:v>
                </c:pt>
                <c:pt idx="6">
                  <c:v>R</c:v>
                </c:pt>
                <c:pt idx="7">
                  <c:v>Powerpoint</c:v>
                </c:pt>
                <c:pt idx="8">
                  <c:v>Excel</c:v>
                </c:pt>
                <c:pt idx="9">
                  <c:v>Word</c:v>
                </c:pt>
              </c:strCache>
            </c:strRef>
          </c:cat>
          <c:val>
            <c:numRef>
              <c:f>Skill_Salary_Analysis!$C$2:$C$12</c:f>
              <c:numCache>
                <c:formatCode>0%</c:formatCode>
                <c:ptCount val="10"/>
                <c:pt idx="0">
                  <c:v>0.27653195826837751</c:v>
                </c:pt>
                <c:pt idx="1">
                  <c:v>6.7873845784866285E-2</c:v>
                </c:pt>
                <c:pt idx="2">
                  <c:v>0.28696486389255305</c:v>
                </c:pt>
                <c:pt idx="3">
                  <c:v>0.1680057560858616</c:v>
                </c:pt>
                <c:pt idx="4">
                  <c:v>0.52500299796138628</c:v>
                </c:pt>
                <c:pt idx="5">
                  <c:v>0.18803213814606068</c:v>
                </c:pt>
                <c:pt idx="6">
                  <c:v>0.16033097493704282</c:v>
                </c:pt>
                <c:pt idx="7">
                  <c:v>9.653435663748651E-2</c:v>
                </c:pt>
                <c:pt idx="8">
                  <c:v>0.41455810049166569</c:v>
                </c:pt>
                <c:pt idx="9">
                  <c:v>0.10420913778630531</c:v>
                </c:pt>
              </c:numCache>
            </c:numRef>
          </c:val>
          <c:smooth val="0"/>
          <c:extLst>
            <c:ext xmlns:c16="http://schemas.microsoft.com/office/drawing/2014/chart" uri="{C3380CC4-5D6E-409C-BE32-E72D297353CC}">
              <c16:uniqueId val="{00000001-564B-4537-803D-E6FA482FD7FF}"/>
            </c:ext>
          </c:extLst>
        </c:ser>
        <c:dLbls>
          <c:showLegendKey val="0"/>
          <c:showVal val="0"/>
          <c:showCatName val="0"/>
          <c:showSerName val="0"/>
          <c:showPercent val="0"/>
          <c:showBubbleSize val="0"/>
        </c:dLbls>
        <c:marker val="1"/>
        <c:smooth val="0"/>
        <c:axId val="961528127"/>
        <c:axId val="961538687"/>
      </c:lineChart>
      <c:catAx>
        <c:axId val="11650062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5007199"/>
        <c:crosses val="autoZero"/>
        <c:auto val="1"/>
        <c:lblAlgn val="ctr"/>
        <c:lblOffset val="100"/>
        <c:noMultiLvlLbl val="0"/>
      </c:catAx>
      <c:valAx>
        <c:axId val="116500719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5006239"/>
        <c:crosses val="autoZero"/>
        <c:crossBetween val="between"/>
      </c:valAx>
      <c:valAx>
        <c:axId val="961538687"/>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1528127"/>
        <c:crosses val="max"/>
        <c:crossBetween val="between"/>
      </c:valAx>
      <c:catAx>
        <c:axId val="961528127"/>
        <c:scaling>
          <c:orientation val="minMax"/>
        </c:scaling>
        <c:delete val="1"/>
        <c:axPos val="b"/>
        <c:numFmt formatCode="General" sourceLinked="1"/>
        <c:majorTickMark val="out"/>
        <c:minorTickMark val="none"/>
        <c:tickLblPos val="nextTo"/>
        <c:crossAx val="961538687"/>
        <c:auto val="1"/>
        <c:lblAlgn val="ctr"/>
        <c:lblOffset val="100"/>
        <c:noMultiLvlLbl val="0"/>
      </c:catAx>
      <c:spPr>
        <a:noFill/>
        <a:ln>
          <a:noFill/>
        </a:ln>
        <a:effectLst/>
      </c:spPr>
    </c:plotArea>
    <c:legend>
      <c:legendPos val="b"/>
      <c:layout>
        <c:manualLayout>
          <c:xMode val="edge"/>
          <c:yMode val="edge"/>
          <c:x val="0.76207859975324366"/>
          <c:y val="1.5774439417668519E-2"/>
          <c:w val="0.21298356090990384"/>
          <c:h val="9.6326262471079477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101516</xdr:colOff>
      <xdr:row>0</xdr:row>
      <xdr:rowOff>31081</xdr:rowOff>
    </xdr:from>
    <xdr:to>
      <xdr:col>9</xdr:col>
      <xdr:colOff>408322</xdr:colOff>
      <xdr:row>14</xdr:row>
      <xdr:rowOff>107281</xdr:rowOff>
    </xdr:to>
    <xdr:graphicFrame macro="">
      <xdr:nvGraphicFramePr>
        <xdr:cNvPr id="3" name="Chart 2">
          <a:extLst>
            <a:ext uri="{FF2B5EF4-FFF2-40B4-BE49-F238E27FC236}">
              <a16:creationId xmlns:a16="http://schemas.microsoft.com/office/drawing/2014/main" id="{915ED2F0-D495-61F1-860C-62CC02D0E5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570999</xdr:colOff>
      <xdr:row>0</xdr:row>
      <xdr:rowOff>78204</xdr:rowOff>
    </xdr:from>
    <xdr:to>
      <xdr:col>12</xdr:col>
      <xdr:colOff>564983</xdr:colOff>
      <xdr:row>14</xdr:row>
      <xdr:rowOff>78204</xdr:rowOff>
    </xdr:to>
    <mc:AlternateContent xmlns:mc="http://schemas.openxmlformats.org/markup-compatibility/2006" xmlns:a14="http://schemas.microsoft.com/office/drawing/2010/main">
      <mc:Choice Requires="a14">
        <xdr:graphicFrame macro="">
          <xdr:nvGraphicFramePr>
            <xdr:cNvPr id="4" name="job_title_short">
              <a:extLst>
                <a:ext uri="{FF2B5EF4-FFF2-40B4-BE49-F238E27FC236}">
                  <a16:creationId xmlns:a16="http://schemas.microsoft.com/office/drawing/2014/main" id="{308B44F8-470A-000D-C1BC-AE3E3FA36D3B}"/>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6742196" y="78204"/>
              <a:ext cx="1828800" cy="26670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59657</xdr:colOff>
      <xdr:row>0</xdr:row>
      <xdr:rowOff>68180</xdr:rowOff>
    </xdr:from>
    <xdr:to>
      <xdr:col>16</xdr:col>
      <xdr:colOff>53641</xdr:colOff>
      <xdr:row>14</xdr:row>
      <xdr:rowOff>68180</xdr:rowOff>
    </xdr:to>
    <mc:AlternateContent xmlns:mc="http://schemas.openxmlformats.org/markup-compatibility/2006" xmlns:a14="http://schemas.microsoft.com/office/drawing/2010/main">
      <mc:Choice Requires="a14">
        <xdr:graphicFrame macro="">
          <xdr:nvGraphicFramePr>
            <xdr:cNvPr id="5" name="job_country">
              <a:extLst>
                <a:ext uri="{FF2B5EF4-FFF2-40B4-BE49-F238E27FC236}">
                  <a16:creationId xmlns:a16="http://schemas.microsoft.com/office/drawing/2014/main" id="{07DC440C-59E4-2D93-FDC1-7322CD35D05B}"/>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8677275" y="68180"/>
              <a:ext cx="1828800" cy="26670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581025</xdr:colOff>
      <xdr:row>0</xdr:row>
      <xdr:rowOff>93243</xdr:rowOff>
    </xdr:from>
    <xdr:to>
      <xdr:col>12</xdr:col>
      <xdr:colOff>575009</xdr:colOff>
      <xdr:row>14</xdr:row>
      <xdr:rowOff>93243</xdr:rowOff>
    </xdr:to>
    <mc:AlternateContent xmlns:mc="http://schemas.openxmlformats.org/markup-compatibility/2006">
      <mc:Choice xmlns:a14="http://schemas.microsoft.com/office/drawing/2010/main" Requires="a14">
        <xdr:graphicFrame macro="">
          <xdr:nvGraphicFramePr>
            <xdr:cNvPr id="2" name="job_title_short 1">
              <a:extLst>
                <a:ext uri="{FF2B5EF4-FFF2-40B4-BE49-F238E27FC236}">
                  <a16:creationId xmlns:a16="http://schemas.microsoft.com/office/drawing/2014/main" id="{6B59DDAC-B9FC-3B41-5F76-D3CA4D4195E5}"/>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dr:sp macro="" textlink="">
          <xdr:nvSpPr>
            <xdr:cNvPr id="0" name=""/>
            <xdr:cNvSpPr>
              <a:spLocks noTextEdit="1"/>
            </xdr:cNvSpPr>
          </xdr:nvSpPr>
          <xdr:spPr>
            <a:xfrm>
              <a:off x="6672012" y="93243"/>
              <a:ext cx="1828800" cy="26670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69683</xdr:colOff>
      <xdr:row>0</xdr:row>
      <xdr:rowOff>83219</xdr:rowOff>
    </xdr:from>
    <xdr:to>
      <xdr:col>16</xdr:col>
      <xdr:colOff>63667</xdr:colOff>
      <xdr:row>14</xdr:row>
      <xdr:rowOff>83219</xdr:rowOff>
    </xdr:to>
    <mc:AlternateContent xmlns:mc="http://schemas.openxmlformats.org/markup-compatibility/2006">
      <mc:Choice xmlns:a14="http://schemas.microsoft.com/office/drawing/2010/main" Requires="a14">
        <xdr:graphicFrame macro="">
          <xdr:nvGraphicFramePr>
            <xdr:cNvPr id="6" name="job_country 1">
              <a:extLst>
                <a:ext uri="{FF2B5EF4-FFF2-40B4-BE49-F238E27FC236}">
                  <a16:creationId xmlns:a16="http://schemas.microsoft.com/office/drawing/2014/main" id="{9FFAEDFC-2F92-08C7-3E8F-1BFA9A47EA1E}"/>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dr:sp macro="" textlink="">
          <xdr:nvSpPr>
            <xdr:cNvPr id="0" name=""/>
            <xdr:cNvSpPr>
              <a:spLocks noTextEdit="1"/>
            </xdr:cNvSpPr>
          </xdr:nvSpPr>
          <xdr:spPr>
            <a:xfrm>
              <a:off x="8607091" y="83219"/>
              <a:ext cx="1828800" cy="26670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15040</xdr:colOff>
      <xdr:row>0</xdr:row>
      <xdr:rowOff>20053</xdr:rowOff>
    </xdr:from>
    <xdr:to>
      <xdr:col>10</xdr:col>
      <xdr:colOff>162928</xdr:colOff>
      <xdr:row>21</xdr:row>
      <xdr:rowOff>78206</xdr:rowOff>
    </xdr:to>
    <xdr:graphicFrame macro="">
      <xdr:nvGraphicFramePr>
        <xdr:cNvPr id="2" name="Chart 1">
          <a:extLst>
            <a:ext uri="{FF2B5EF4-FFF2-40B4-BE49-F238E27FC236}">
              <a16:creationId xmlns:a16="http://schemas.microsoft.com/office/drawing/2014/main" id="{C0562E01-2C6D-1FFA-AFAE-4EC8B02EDB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215567</xdr:colOff>
      <xdr:row>0</xdr:row>
      <xdr:rowOff>30079</xdr:rowOff>
    </xdr:from>
    <xdr:to>
      <xdr:col>13</xdr:col>
      <xdr:colOff>209551</xdr:colOff>
      <xdr:row>14</xdr:row>
      <xdr:rowOff>30079</xdr:rowOff>
    </xdr:to>
    <mc:AlternateContent xmlns:mc="http://schemas.openxmlformats.org/markup-compatibility/2006">
      <mc:Choice xmlns:a14="http://schemas.microsoft.com/office/drawing/2010/main" Requires="a14">
        <xdr:graphicFrame macro="">
          <xdr:nvGraphicFramePr>
            <xdr:cNvPr id="3" name="job_country 3">
              <a:extLst>
                <a:ext uri="{FF2B5EF4-FFF2-40B4-BE49-F238E27FC236}">
                  <a16:creationId xmlns:a16="http://schemas.microsoft.com/office/drawing/2014/main" id="{81AC61A4-CD3A-4245-8FF4-F1B807473259}"/>
                </a:ext>
              </a:extLst>
            </xdr:cNvPr>
            <xdr:cNvGraphicFramePr/>
          </xdr:nvGraphicFramePr>
          <xdr:xfrm>
            <a:off x="0" y="0"/>
            <a:ext cx="0" cy="0"/>
          </xdr:xfrm>
          <a:graphic>
            <a:graphicData uri="http://schemas.microsoft.com/office/drawing/2010/slicer">
              <sle:slicer xmlns:sle="http://schemas.microsoft.com/office/drawing/2010/slicer" name="job_country 3"/>
            </a:graphicData>
          </a:graphic>
        </xdr:graphicFrame>
      </mc:Choice>
      <mc:Fallback>
        <xdr:sp macro="" textlink="">
          <xdr:nvSpPr>
            <xdr:cNvPr id="0" name=""/>
            <xdr:cNvSpPr>
              <a:spLocks noTextEdit="1"/>
            </xdr:cNvSpPr>
          </xdr:nvSpPr>
          <xdr:spPr>
            <a:xfrm>
              <a:off x="9785685" y="30079"/>
              <a:ext cx="1828800" cy="26670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19050</xdr:colOff>
      <xdr:row>0</xdr:row>
      <xdr:rowOff>19050</xdr:rowOff>
    </xdr:from>
    <xdr:to>
      <xdr:col>7</xdr:col>
      <xdr:colOff>19050</xdr:colOff>
      <xdr:row>14</xdr:row>
      <xdr:rowOff>19050</xdr:rowOff>
    </xdr:to>
    <mc:AlternateContent xmlns:mc="http://schemas.openxmlformats.org/markup-compatibility/2006">
      <mc:Choice xmlns:a14="http://schemas.microsoft.com/office/drawing/2010/main" Requires="a14">
        <xdr:graphicFrame macro="">
          <xdr:nvGraphicFramePr>
            <xdr:cNvPr id="2" name="Country">
              <a:extLst>
                <a:ext uri="{FF2B5EF4-FFF2-40B4-BE49-F238E27FC236}">
                  <a16:creationId xmlns:a16="http://schemas.microsoft.com/office/drawing/2014/main" id="{A3DEB746-7F7C-3054-BA44-0531F2CFB4E3}"/>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5296766" y="19050"/>
              <a:ext cx="1831398" cy="26670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11</xdr:col>
      <xdr:colOff>162793</xdr:colOff>
      <xdr:row>0</xdr:row>
      <xdr:rowOff>46670</xdr:rowOff>
    </xdr:from>
    <xdr:to>
      <xdr:col>14</xdr:col>
      <xdr:colOff>158851</xdr:colOff>
      <xdr:row>14</xdr:row>
      <xdr:rowOff>46670</xdr:rowOff>
    </xdr:to>
    <mc:AlternateContent xmlns:mc="http://schemas.openxmlformats.org/markup-compatibility/2006">
      <mc:Choice xmlns:a14="http://schemas.microsoft.com/office/drawing/2010/main" Requires="a14">
        <xdr:graphicFrame macro="">
          <xdr:nvGraphicFramePr>
            <xdr:cNvPr id="2" name="job_title_short 2">
              <a:extLst>
                <a:ext uri="{FF2B5EF4-FFF2-40B4-BE49-F238E27FC236}">
                  <a16:creationId xmlns:a16="http://schemas.microsoft.com/office/drawing/2014/main" id="{9227E31F-BF7A-43F4-A714-8C58FAD4B77A}"/>
                </a:ext>
              </a:extLst>
            </xdr:cNvPr>
            <xdr:cNvGraphicFramePr/>
          </xdr:nvGraphicFramePr>
          <xdr:xfrm>
            <a:off x="0" y="0"/>
            <a:ext cx="0" cy="0"/>
          </xdr:xfrm>
          <a:graphic>
            <a:graphicData uri="http://schemas.microsoft.com/office/drawing/2010/slicer">
              <sle:slicer xmlns:sle="http://schemas.microsoft.com/office/drawing/2010/slicer" name="job_title_short 2"/>
            </a:graphicData>
          </a:graphic>
        </xdr:graphicFrame>
      </mc:Choice>
      <mc:Fallback>
        <xdr:sp macro="" textlink="">
          <xdr:nvSpPr>
            <xdr:cNvPr id="0" name=""/>
            <xdr:cNvSpPr>
              <a:spLocks noTextEdit="1"/>
            </xdr:cNvSpPr>
          </xdr:nvSpPr>
          <xdr:spPr>
            <a:xfrm>
              <a:off x="8485262" y="46670"/>
              <a:ext cx="1817714" cy="26670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203869</xdr:colOff>
      <xdr:row>0</xdr:row>
      <xdr:rowOff>61244</xdr:rowOff>
    </xdr:from>
    <xdr:to>
      <xdr:col>17</xdr:col>
      <xdr:colOff>199928</xdr:colOff>
      <xdr:row>14</xdr:row>
      <xdr:rowOff>61244</xdr:rowOff>
    </xdr:to>
    <mc:AlternateContent xmlns:mc="http://schemas.openxmlformats.org/markup-compatibility/2006">
      <mc:Choice xmlns:a14="http://schemas.microsoft.com/office/drawing/2010/main" Requires="a14">
        <xdr:graphicFrame macro="">
          <xdr:nvGraphicFramePr>
            <xdr:cNvPr id="3" name="job_country 2">
              <a:extLst>
                <a:ext uri="{FF2B5EF4-FFF2-40B4-BE49-F238E27FC236}">
                  <a16:creationId xmlns:a16="http://schemas.microsoft.com/office/drawing/2014/main" id="{82E97DA8-A8B1-4721-A58D-5032EA0683E4}"/>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dr:sp macro="" textlink="">
          <xdr:nvSpPr>
            <xdr:cNvPr id="0" name=""/>
            <xdr:cNvSpPr>
              <a:spLocks noTextEdit="1"/>
            </xdr:cNvSpPr>
          </xdr:nvSpPr>
          <xdr:spPr>
            <a:xfrm>
              <a:off x="10347994" y="61244"/>
              <a:ext cx="1817715" cy="26670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16550</xdr:colOff>
      <xdr:row>0</xdr:row>
      <xdr:rowOff>34188</xdr:rowOff>
    </xdr:from>
    <xdr:to>
      <xdr:col>11</xdr:col>
      <xdr:colOff>133348</xdr:colOff>
      <xdr:row>18</xdr:row>
      <xdr:rowOff>94060</xdr:rowOff>
    </xdr:to>
    <xdr:graphicFrame macro="">
      <xdr:nvGraphicFramePr>
        <xdr:cNvPr id="4" name="Chart 3">
          <a:extLst>
            <a:ext uri="{FF2B5EF4-FFF2-40B4-BE49-F238E27FC236}">
              <a16:creationId xmlns:a16="http://schemas.microsoft.com/office/drawing/2014/main" id="{CD41F308-36E1-2885-52B7-476882CD4C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iz" refreshedDate="45720.869765393516" createdVersion="8" refreshedVersion="8" minRefreshableVersion="3" recordCount="0" supportSubquery="1" supportAdvancedDrill="1" xr:uid="{E6A9E54F-BFD1-4E3F-A64E-6EA6A75F3B94}">
  <cacheSource type="external" connectionId="3"/>
  <cacheFields count="4">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7" level="32767"/>
    <cacheField name="[Measures].[Median Salary]" caption="Median Salary" numFmtId="0" hierarchy="28" level="32767"/>
    <cacheField name="[data_jobs_salary].[job_country].[job_country]" caption="job_country" numFmtId="0" hierarchy="13" level="1">
      <sharedItems containsSemiMixedTypes="0" containsNonDate="0" containsString="0"/>
    </cacheField>
  </cacheFields>
  <cacheHierarchies count="36">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salary" count="0" oneField="1">
      <fieldsUsage count="1">
        <fieldUsage x="2"/>
      </fieldsUsage>
    </cacheHierarchy>
    <cacheHierarchy uniqueName="[Measures].[Median Salary US]" caption="Median Salary US" measure="1" displayFolder="" measureGroup="data_jobs_salary" count="0"/>
    <cacheHierarchy uniqueName="[Measures].[Median Salary for Non-US]" caption="Median Salary for Non-US" measure="1" displayFolder="" measureGroup="data_jobs_salary" count="0"/>
    <cacheHierarchy uniqueName="[Measures].[Median Salary - Skills]" caption="Median Salary - Skills" measure="1" displayFolder="" measureGroup="data_jobs_skills" count="0"/>
    <cacheHierarchy uniqueName="[Measures].[Skill Liklihood]" caption="Skill Lik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iz" refreshedDate="45720.869765046293" createdVersion="8" refreshedVersion="8" minRefreshableVersion="3" recordCount="0" supportSubquery="1" supportAdvancedDrill="1" xr:uid="{DD5430CA-4EC5-423B-B746-FAD53A6C23FD}">
  <cacheSource type="external" connectionId="3"/>
  <cacheFields count="5">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8" level="32767"/>
    <cacheField name="[Measures].[Median Salary US]" caption="Median Salary US" numFmtId="0" hierarchy="29" level="32767"/>
    <cacheField name="[Measures].[Median Salary for Non-US]" caption="Median Salary for Non-US" numFmtId="0" hierarchy="30" level="32767"/>
    <cacheField name="[data_jobs_salary].[job_country].[job_country]" caption="job_country" numFmtId="0" hierarchy="13" level="1">
      <sharedItems containsSemiMixedTypes="0" containsNonDate="0" containsString="0"/>
    </cacheField>
  </cacheFields>
  <cacheHierarchies count="36">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oneField="1">
      <fieldsUsage count="1">
        <fieldUsage x="1"/>
      </fieldsUsage>
    </cacheHierarchy>
    <cacheHierarchy uniqueName="[Measures].[Median Salary US]" caption="Median Salary US" measure="1" displayFolder="" measureGroup="data_jobs_salary" count="0" oneField="1">
      <fieldsUsage count="1">
        <fieldUsage x="2"/>
      </fieldsUsage>
    </cacheHierarchy>
    <cacheHierarchy uniqueName="[Measures].[Median Salary for Non-US]" caption="Median Salary for Non-US" measure="1" displayFolder="" measureGroup="data_jobs_salary" count="0" oneField="1">
      <fieldsUsage count="1">
        <fieldUsage x="3"/>
      </fieldsUsage>
    </cacheHierarchy>
    <cacheHierarchy uniqueName="[Measures].[Median Salary - Skills]" caption="Median Salary - Skills" measure="1" displayFolder="" measureGroup="data_jobs_skills" count="0"/>
    <cacheHierarchy uniqueName="[Measures].[Skill Liklihood]" caption="Skill Lik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iz" refreshedDate="45720.87285821759" createdVersion="8" refreshedVersion="8" minRefreshableVersion="3" recordCount="0" supportSubquery="1" supportAdvancedDrill="1" xr:uid="{D4A2833C-D75A-427C-8376-E4781B0F7A72}">
  <cacheSource type="external" connectionId="3"/>
  <cacheFields count="5">
    <cacheField name="[data_jobs_skills].[job_skills].[job_skills]" caption="job_skills" numFmtId="0" hierarchy="21" level="1">
      <sharedItems count="10">
        <s v="Excel"/>
        <s v="Oracle"/>
        <s v="Power BI"/>
        <s v="Powerpoint"/>
        <s v="Python"/>
        <s v="R"/>
        <s v="SAS"/>
        <s v="SQL"/>
        <s v="Tableau"/>
        <s v="Word"/>
      </sharedItems>
    </cacheField>
    <cacheField name="[Measures].[Median Salary - Skills]" caption="Median Salary - Skills" numFmtId="0" hierarchy="31" level="32767"/>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 name="[Measures].[Skill Liklihood]" caption="Skill Liklihood" numFmtId="0" hierarchy="32" level="32767"/>
  </cacheFields>
  <cacheHierarchies count="36">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2"/>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for Non-US]" caption="Median Salary for Non-US" measure="1" displayFolder="" measureGroup="data_jobs_salary" count="0"/>
    <cacheHierarchy uniqueName="[Measures].[Median Salary - Skills]" caption="Median Salary - Skills" measure="1" displayFolder="" measureGroup="data_jobs_skills" count="0" oneField="1">
      <fieldsUsage count="1">
        <fieldUsage x="1"/>
      </fieldsUsage>
    </cacheHierarchy>
    <cacheHierarchy uniqueName="[Measures].[Skill Liklihood]" caption="Skill Liklihood" measure="1" displayFolder="" measureGroup="data_jobs_skills" count="0" oneField="1">
      <fieldsUsage count="1">
        <fieldUsage x="4"/>
      </fieldsUsage>
    </cacheHierarchy>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iz" refreshedDate="45720.87543576389" createdVersion="8" refreshedVersion="8" minRefreshableVersion="3" recordCount="0" supportSubquery="1" supportAdvancedDrill="1" xr:uid="{3930DAC9-0592-41A5-B052-5586ECB59B36}">
  <cacheSource type="external" connectionId="3"/>
  <cacheFields count="4">
    <cacheField name="[data_jobs_skills].[job_skills].[job_skills]" caption="job_skills" numFmtId="0" hierarchy="21" level="1">
      <sharedItems count="10">
        <s v="Excel"/>
        <s v="Oracle"/>
        <s v="Power BI"/>
        <s v="Powerpoint"/>
        <s v="Python"/>
        <s v="R"/>
        <s v="SAS"/>
        <s v="SQL"/>
        <s v="Tableau"/>
        <s v="Word"/>
      </sharedItems>
    </cacheField>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 name="[Measures].[Skill Liklihood]" caption="Skill Liklihood" numFmtId="0" hierarchy="32" level="32767"/>
  </cacheFields>
  <cacheHierarchies count="36">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1"/>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for Non-US]" caption="Median Salary for Non-US" measure="1" displayFolder="" measureGroup="data_jobs_salary" count="0"/>
    <cacheHierarchy uniqueName="[Measures].[Median Salary - Skills]" caption="Median Salary - Skills" measure="1" displayFolder="" measureGroup="data_jobs_skills" count="0"/>
    <cacheHierarchy uniqueName="[Measures].[Skill Liklihood]" caption="Skill Liklihood" measure="1" displayFolder="" measureGroup="data_jobs_skills" count="0" oneField="1">
      <fieldsUsage count="1">
        <fieldUsage x="3"/>
      </fieldsUsage>
    </cacheHierarchy>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iz" refreshedDate="45720.849801504628" createdVersion="3" refreshedVersion="8" minRefreshableVersion="3" recordCount="0" supportSubquery="1" supportAdvancedDrill="1" xr:uid="{F51980EE-875A-4B32-820E-4C3F71F03F9C}">
  <cacheSource type="external" connectionId="3">
    <extLst>
      <ext xmlns:x14="http://schemas.microsoft.com/office/spreadsheetml/2009/9/main" uri="{F057638F-6D5F-4e77-A914-E7F072B9BCA8}">
        <x14:sourceConnection name="ThisWorkbookDataModel"/>
      </ext>
    </extLst>
  </cacheSource>
  <cacheFields count="0"/>
  <cacheHierarchies count="33">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0"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998507710"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iz" refreshedDate="45720.849804861115" createdVersion="3" refreshedVersion="8" minRefreshableVersion="3" recordCount="0" supportSubquery="1" supportAdvancedDrill="1" xr:uid="{5CE8D0CB-D14B-4527-AC2A-8A85ACFA76B9}">
  <cacheSource type="external" connectionId="3">
    <extLst>
      <ext xmlns:x14="http://schemas.microsoft.com/office/spreadsheetml/2009/9/main" uri="{F057638F-6D5F-4e77-A914-E7F072B9BCA8}">
        <x14:sourceConnection name="ThisWorkbookDataModel"/>
      </ext>
    </extLst>
  </cacheSource>
  <cacheFields count="0"/>
  <cacheHierarchies count="33">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806493192"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5E594C7-F36B-4557-9715-EFF69F4FAB35}" name="PivotTable2" cacheId="235" applyNumberFormats="0" applyBorderFormats="0" applyFontFormats="0" applyPatternFormats="0" applyAlignmentFormats="0" applyWidthHeightFormats="1" dataCaption="Values" tag="5992bba5-2f29-4fdd-a875-0982c1a2f98e" updatedVersion="8" minRefreshableVersion="3" useAutoFormatting="1" itemPrintTitles="1" createdVersion="8" indent="0" outline="1" outlineData="1" multipleFieldFilters="0" chartFormat="1">
  <location ref="A1:B12" firstHeaderRow="1" firstDataRow="1" firstDataCol="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11">
    <i>
      <x v="1"/>
    </i>
    <i>
      <x v="3"/>
    </i>
    <i>
      <x v="9"/>
    </i>
    <i>
      <x v="5"/>
    </i>
    <i>
      <x v="2"/>
    </i>
    <i>
      <x v="6"/>
    </i>
    <i>
      <x v="4"/>
    </i>
    <i>
      <x v="8"/>
    </i>
    <i>
      <x/>
    </i>
    <i>
      <x v="7"/>
    </i>
    <i t="grand">
      <x/>
    </i>
  </rowItems>
  <colItems count="1">
    <i/>
  </colItems>
  <dataFields count="1">
    <dataField fld="3" subtotal="count" baseField="0" baseItem="0" numFmtId="9"/>
  </dataFields>
  <formats count="1">
    <format dxfId="1">
      <pivotArea outline="0" collapsedLevelsAreSubtotals="1" fieldPosition="0"/>
    </format>
  </formats>
  <chartFormats count="1">
    <chartFormat chart="0" format="1" series="1">
      <pivotArea type="data" outline="0" fieldPosition="0">
        <references count="1">
          <reference field="4294967294" count="1" selected="0">
            <x v="0"/>
          </reference>
        </references>
      </pivotArea>
    </chartFormat>
  </chartFormats>
  <pivotHierarchies count="36">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job_id"/>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D2FA6A0-6549-4ED3-B818-E4D7E5941E27}" name="PivotTable1" cacheId="218" applyNumberFormats="0" applyBorderFormats="0" applyFontFormats="0" applyPatternFormats="0" applyAlignmentFormats="0" applyWidthHeightFormats="1" dataCaption="Values" tag="abe2b7ef-202f-4331-8c20-d7523bf42539" updatedVersion="8" minRefreshableVersion="3" useAutoFormatting="1" itemPrintTitles="1" createdVersion="8" indent="0" outline="1" outlineData="1" multipleFieldFilters="0">
  <location ref="A1:C12" firstHeaderRow="0" firstDataRow="1" firstDataCol="1"/>
  <pivotFields count="4">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8"/>
    </i>
    <i>
      <x v="7"/>
    </i>
    <i>
      <x v="5"/>
    </i>
    <i>
      <x v="4"/>
    </i>
    <i>
      <x v="9"/>
    </i>
    <i>
      <x v="3"/>
    </i>
    <i>
      <x v="1"/>
    </i>
    <i>
      <x v="6"/>
    </i>
    <i>
      <x v="2"/>
    </i>
    <i>
      <x/>
    </i>
    <i t="grand">
      <x/>
    </i>
  </rowItems>
  <colFields count="1">
    <field x="-2"/>
  </colFields>
  <colItems count="2">
    <i>
      <x/>
    </i>
    <i i="1">
      <x v="1"/>
    </i>
  </colItems>
  <dataFields count="2">
    <dataField fld="2" subtotal="count" baseField="0" baseItem="0"/>
    <dataField fld="1" subtotal="count" baseField="0" baseItem="0"/>
  </dataFields>
  <pivotHierarchies count="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A7AF6C4-73BD-4682-BA68-5E9CB429E405}" name="PivotTable2" cacheId="219" applyNumberFormats="0" applyBorderFormats="0" applyFontFormats="0" applyPatternFormats="0" applyAlignmentFormats="0" applyWidthHeightFormats="1" dataCaption="Values" tag="784ab84f-51ca-4bf7-ace2-284993746243" updatedVersion="8" minRefreshableVersion="3" useAutoFormatting="1" itemPrintTitles="1" createdVersion="8" indent="0" outline="1" outlineData="1" multipleFieldFilters="0">
  <location ref="A1:D12" firstHeaderRow="0" firstDataRow="1" firstDataCol="1"/>
  <pivotFields count="5">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1" subtotal="count" baseField="0" baseItem="0"/>
    <dataField fld="2" subtotal="count" baseField="0" baseItem="0"/>
    <dataField fld="3" subtotal="count" baseField="0" baseItem="0"/>
  </dataFields>
  <pivotHierarchies count="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83863E4-C87A-47A0-A58D-399FF604D261}" name="PivotTable3" cacheId="226" applyNumberFormats="0" applyBorderFormats="0" applyFontFormats="0" applyPatternFormats="0" applyAlignmentFormats="0" applyWidthHeightFormats="1" dataCaption="Values" tag="e3d144cb-7cfc-4699-8779-bbfc09d1855f" updatedVersion="8" minRefreshableVersion="3" useAutoFormatting="1" itemPrintTitles="1" createdVersion="8" indent="0" outline="1" outlineData="1" multipleFieldFilters="0" chartFormat="6">
  <location ref="A1:C12"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11">
    <i>
      <x v="4"/>
    </i>
    <i>
      <x v="1"/>
    </i>
    <i>
      <x v="8"/>
    </i>
    <i>
      <x v="2"/>
    </i>
    <i>
      <x v="7"/>
    </i>
    <i>
      <x v="6"/>
    </i>
    <i>
      <x v="5"/>
    </i>
    <i>
      <x v="3"/>
    </i>
    <i>
      <x/>
    </i>
    <i>
      <x v="9"/>
    </i>
    <i t="grand">
      <x/>
    </i>
  </rowItems>
  <colFields count="1">
    <field x="-2"/>
  </colFields>
  <colItems count="2">
    <i>
      <x/>
    </i>
    <i i="1">
      <x v="1"/>
    </i>
  </colItems>
  <dataFields count="2">
    <dataField fld="1" subtotal="count" baseField="0" baseItem="0"/>
    <dataField name="Skill Likelihood" fld="4" subtotal="count" baseField="0" baseItem="0" numFmtId="9"/>
  </dataFields>
  <formats count="1">
    <format dxfId="2">
      <pivotArea outline="0" collapsedLevelsAreSubtotals="1" fieldPosition="0">
        <references count="1">
          <reference field="4294967294" count="1" selected="0">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1"/>
          </reference>
        </references>
      </pivotArea>
    </chartFormat>
  </chartFormats>
  <pivotHierarchies count="36">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Skill Likelihood"/>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5">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27D5EC48-B36C-4323-8538-80D541960DBF}" sourceName="[data_jobs_salary].[job_title_short]">
  <pivotTables>
    <pivotTable tabId="18" name="PivotTable2"/>
    <pivotTable tabId="21" name="PivotTable3"/>
  </pivotTables>
  <data>
    <olap pivotCacheId="1806493192">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mp;[Data Analyst]"/>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AD248612-B067-451B-83F3-A9D62ED2C9D4}" sourceName="[data_jobs_salary].[job_country]">
  <pivotTables>
    <pivotTable tabId="20" name="PivotTable2"/>
    <pivotTable tabId="19" name="PivotTable1"/>
    <pivotTable tabId="21" name="PivotTable3"/>
    <pivotTable tabId="18" name="PivotTable2"/>
  </pivotTables>
  <data>
    <olap pivotCacheId="998507710">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enin]" c="Benin"/>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meroon]" c="Cameroon"/>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ambia]" c="Gambia"/>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range>
          </ranges>
        </level>
      </levels>
      <selections count="1">
        <selection n="[data_jobs_salary].[job_country].&amp;[United States]"/>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D6A6176A-08FD-40E5-81D1-420C9817BC92}" cache="Slicer_job_title_short" caption="Job Title" level="1" rowHeight="257175"/>
  <slicer name="job_title_short 1" xr10:uid="{D429ACA0-BF96-4B1D-83EE-C16F181B91CC}" cache="Slicer_job_title_short" caption="Job Title" level="1" rowHeight="257175"/>
  <slicer name="job_country 1" xr10:uid="{2F0DEA9A-6C51-4F36-B5C0-D8492F752214}" cache="Slicer_job_country1" caption="Country" startItem="103" level="1" rowHeight="257175"/>
  <slicer name="job_country" xr10:uid="{08FC80F5-79E9-4BD9-A9BE-3E2F33ECBC75}" cache="Slicer_job_country1" caption="Country" level="1"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3" xr10:uid="{46CBD842-5D05-43EC-8B87-2EB1CA176BBB}" cache="Slicer_job_country1" caption="Country" startItem="101" level="1" rowHeight="257175"/>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89A6CAD4-4C3C-48CE-893B-D181A51C8DAD}" cache="Slicer_job_country1" caption="Country" startItem="102" level="1" rowHeight="257175"/>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2" xr10:uid="{7D7FCA0C-0073-4E21-AC8E-FA15E3A1419F}" cache="Slicer_job_title_short" caption="Job Title" level="1" rowHeight="257175"/>
  <slicer name="job_country 2" xr10:uid="{27623AC0-1308-41CE-B4EC-0CD83C4C90EA}" cache="Slicer_job_country1" caption="Country" startItem="102" level="1" rowHeight="257175"/>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6B8065-1855-445F-BFD7-DC575D849E96}">
  <dimension ref="A1:B12"/>
  <sheetViews>
    <sheetView zoomScale="190" zoomScaleNormal="190" workbookViewId="0">
      <selection activeCell="B2" sqref="B2"/>
    </sheetView>
  </sheetViews>
  <sheetFormatPr defaultRowHeight="15" x14ac:dyDescent="0.25"/>
  <cols>
    <col min="1" max="1" width="13.42578125" bestFit="1" customWidth="1"/>
    <col min="2" max="2" width="13.7109375" bestFit="1" customWidth="1"/>
  </cols>
  <sheetData>
    <row r="1" spans="1:2" x14ac:dyDescent="0.25">
      <c r="A1" s="1" t="s">
        <v>11</v>
      </c>
      <c r="B1" t="s">
        <v>27</v>
      </c>
    </row>
    <row r="2" spans="1:2" x14ac:dyDescent="0.25">
      <c r="A2" s="2" t="s">
        <v>10</v>
      </c>
      <c r="B2" s="5">
        <v>6.7873845784866285E-2</v>
      </c>
    </row>
    <row r="3" spans="1:2" x14ac:dyDescent="0.25">
      <c r="A3" s="2" t="s">
        <v>20</v>
      </c>
      <c r="B3" s="5">
        <v>9.653435663748651E-2</v>
      </c>
    </row>
    <row r="4" spans="1:2" x14ac:dyDescent="0.25">
      <c r="A4" s="2" t="s">
        <v>19</v>
      </c>
      <c r="B4" s="5">
        <v>0.10420913778630531</v>
      </c>
    </row>
    <row r="5" spans="1:2" x14ac:dyDescent="0.25">
      <c r="A5" s="2" t="s">
        <v>16</v>
      </c>
      <c r="B5" s="5">
        <v>0.16033097493704282</v>
      </c>
    </row>
    <row r="6" spans="1:2" x14ac:dyDescent="0.25">
      <c r="A6" s="2" t="s">
        <v>21</v>
      </c>
      <c r="B6" s="5">
        <v>0.1680057560858616</v>
      </c>
    </row>
    <row r="7" spans="1:2" x14ac:dyDescent="0.25">
      <c r="A7" s="2" t="s">
        <v>18</v>
      </c>
      <c r="B7" s="5">
        <v>0.18803213814606068</v>
      </c>
    </row>
    <row r="8" spans="1:2" x14ac:dyDescent="0.25">
      <c r="A8" s="2" t="s">
        <v>14</v>
      </c>
      <c r="B8" s="5">
        <v>0.27653195826837751</v>
      </c>
    </row>
    <row r="9" spans="1:2" x14ac:dyDescent="0.25">
      <c r="A9" s="2" t="s">
        <v>15</v>
      </c>
      <c r="B9" s="5">
        <v>0.28696486389255305</v>
      </c>
    </row>
    <row r="10" spans="1:2" x14ac:dyDescent="0.25">
      <c r="A10" s="2" t="s">
        <v>17</v>
      </c>
      <c r="B10" s="5">
        <v>0.41455810049166569</v>
      </c>
    </row>
    <row r="11" spans="1:2" x14ac:dyDescent="0.25">
      <c r="A11" s="2" t="s">
        <v>13</v>
      </c>
      <c r="B11" s="5">
        <v>0.52500299796138628</v>
      </c>
    </row>
    <row r="12" spans="1:2" x14ac:dyDescent="0.25">
      <c r="A12" s="2" t="s">
        <v>12</v>
      </c>
      <c r="B12" s="5">
        <v>2.2880441299916057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5235D5-81DD-40D7-A0DE-AD61DDAA1360}">
  <dimension ref="A1:G12"/>
  <sheetViews>
    <sheetView zoomScale="190" zoomScaleNormal="190" workbookViewId="0"/>
  </sheetViews>
  <sheetFormatPr defaultRowHeight="15" x14ac:dyDescent="0.25"/>
  <cols>
    <col min="1" max="1" width="25" bestFit="1" customWidth="1"/>
    <col min="2" max="2" width="13.5703125" bestFit="1" customWidth="1"/>
    <col min="3" max="3" width="12.7109375" bestFit="1" customWidth="1"/>
    <col min="4" max="4" width="13.5703125" bestFit="1" customWidth="1"/>
    <col min="5" max="5" width="25" bestFit="1" customWidth="1"/>
    <col min="6" max="6" width="13.5703125" bestFit="1" customWidth="1"/>
    <col min="7" max="7" width="12.42578125" bestFit="1" customWidth="1"/>
  </cols>
  <sheetData>
    <row r="1" spans="1:7" x14ac:dyDescent="0.25">
      <c r="A1" s="1" t="s">
        <v>11</v>
      </c>
      <c r="B1" t="s">
        <v>23</v>
      </c>
      <c r="C1" t="s">
        <v>22</v>
      </c>
      <c r="E1" t="str" cm="1">
        <f t="array" ref="E1:G11">A1:C11</f>
        <v>Row Labels</v>
      </c>
      <c r="F1" t="str">
        <v>Median Salary</v>
      </c>
      <c r="G1" t="str">
        <v>Skills Per Job</v>
      </c>
    </row>
    <row r="2" spans="1:7" x14ac:dyDescent="0.25">
      <c r="A2" s="2" t="s">
        <v>0</v>
      </c>
      <c r="B2" s="4">
        <v>155000</v>
      </c>
      <c r="C2" s="3">
        <v>5.2262295081967212</v>
      </c>
      <c r="E2" t="str">
        <v>Senior Data Scientist</v>
      </c>
      <c r="F2">
        <v>155000</v>
      </c>
      <c r="G2">
        <v>5.2262295081967212</v>
      </c>
    </row>
    <row r="3" spans="1:7" x14ac:dyDescent="0.25">
      <c r="A3" s="2" t="s">
        <v>5</v>
      </c>
      <c r="B3" s="4">
        <v>150000</v>
      </c>
      <c r="C3" s="3">
        <v>8.2632711621233863</v>
      </c>
      <c r="E3" t="str">
        <v>Senior Data Engineer</v>
      </c>
      <c r="F3">
        <v>150000</v>
      </c>
      <c r="G3">
        <v>8.2632711621233863</v>
      </c>
    </row>
    <row r="4" spans="1:7" x14ac:dyDescent="0.25">
      <c r="A4" s="2" t="s">
        <v>3</v>
      </c>
      <c r="B4" s="4">
        <v>150000</v>
      </c>
      <c r="C4" s="3">
        <v>4.7012987012987013</v>
      </c>
      <c r="E4" t="str">
        <v>Machine Learning Engineer</v>
      </c>
      <c r="F4">
        <v>150000</v>
      </c>
      <c r="G4">
        <v>4.7012987012987013</v>
      </c>
    </row>
    <row r="5" spans="1:7" x14ac:dyDescent="0.25">
      <c r="A5" s="2" t="s">
        <v>4</v>
      </c>
      <c r="B5" s="4">
        <v>130000</v>
      </c>
      <c r="C5" s="3">
        <v>5.0074794315632012</v>
      </c>
      <c r="E5" t="str">
        <v>Data Scientist</v>
      </c>
      <c r="F5">
        <v>130000</v>
      </c>
      <c r="G5">
        <v>5.0074794315632012</v>
      </c>
    </row>
    <row r="6" spans="1:7" x14ac:dyDescent="0.25">
      <c r="A6" s="2" t="s">
        <v>7</v>
      </c>
      <c r="B6" s="4">
        <v>125000</v>
      </c>
      <c r="C6" s="3">
        <v>5.1339285714285712</v>
      </c>
      <c r="E6" t="str">
        <v>Software Engineer</v>
      </c>
      <c r="F6">
        <v>125000</v>
      </c>
      <c r="G6">
        <v>5.1339285714285712</v>
      </c>
    </row>
    <row r="7" spans="1:7" x14ac:dyDescent="0.25">
      <c r="A7" s="2" t="s">
        <v>1</v>
      </c>
      <c r="B7" s="4">
        <v>125000</v>
      </c>
      <c r="C7" s="3">
        <v>6.9082665541965413</v>
      </c>
      <c r="E7" t="str">
        <v>Data Engineer</v>
      </c>
      <c r="F7">
        <v>125000</v>
      </c>
      <c r="G7">
        <v>6.9082665541965413</v>
      </c>
    </row>
    <row r="8" spans="1:7" x14ac:dyDescent="0.25">
      <c r="A8" s="2" t="s">
        <v>9</v>
      </c>
      <c r="B8" s="4">
        <v>115000</v>
      </c>
      <c r="C8" s="3">
        <v>4.7878787878787881</v>
      </c>
      <c r="E8" t="str">
        <v>Cloud Engineer</v>
      </c>
      <c r="F8">
        <v>115000</v>
      </c>
      <c r="G8">
        <v>4.7878787878787881</v>
      </c>
    </row>
    <row r="9" spans="1:7" x14ac:dyDescent="0.25">
      <c r="A9" s="2" t="s">
        <v>2</v>
      </c>
      <c r="B9" s="4">
        <v>110000</v>
      </c>
      <c r="C9" s="3">
        <v>4.4124203821656049</v>
      </c>
      <c r="E9" t="str">
        <v>Senior Data Analyst</v>
      </c>
      <c r="F9">
        <v>110000</v>
      </c>
      <c r="G9">
        <v>4.4124203821656049</v>
      </c>
    </row>
    <row r="10" spans="1:7" x14ac:dyDescent="0.25">
      <c r="A10" s="2" t="s">
        <v>6</v>
      </c>
      <c r="B10" s="4">
        <v>90000</v>
      </c>
      <c r="C10" s="3">
        <v>3.6000719510732702</v>
      </c>
      <c r="E10" t="str">
        <v>Data Analyst</v>
      </c>
      <c r="F10">
        <v>90000</v>
      </c>
      <c r="G10">
        <v>3.6000719510732702</v>
      </c>
    </row>
    <row r="11" spans="1:7" x14ac:dyDescent="0.25">
      <c r="A11" s="2" t="s">
        <v>8</v>
      </c>
      <c r="B11" s="4">
        <v>90000</v>
      </c>
      <c r="C11" s="3">
        <v>3.3282636248415716</v>
      </c>
      <c r="E11" t="str">
        <v>Business Analyst</v>
      </c>
      <c r="F11">
        <v>90000</v>
      </c>
      <c r="G11">
        <v>3.3282636248415716</v>
      </c>
    </row>
    <row r="12" spans="1:7" x14ac:dyDescent="0.25">
      <c r="A12" s="2" t="s">
        <v>12</v>
      </c>
      <c r="B12" s="4">
        <v>118940</v>
      </c>
      <c r="C12" s="3">
        <v>5.0095063839942719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C261FB-9BA8-45C0-8A39-3397BAECC1BC}">
  <dimension ref="A1:D12"/>
  <sheetViews>
    <sheetView zoomScale="220" zoomScaleNormal="220" workbookViewId="0"/>
  </sheetViews>
  <sheetFormatPr defaultRowHeight="15" x14ac:dyDescent="0.25"/>
  <cols>
    <col min="1" max="1" width="25" bestFit="1" customWidth="1"/>
    <col min="2" max="2" width="13.5703125" bestFit="1" customWidth="1"/>
    <col min="3" max="3" width="16.42578125" bestFit="1" customWidth="1"/>
    <col min="4" max="4" width="24.140625" bestFit="1" customWidth="1"/>
  </cols>
  <sheetData>
    <row r="1" spans="1:4" x14ac:dyDescent="0.25">
      <c r="A1" s="1" t="s">
        <v>11</v>
      </c>
      <c r="B1" t="s">
        <v>23</v>
      </c>
      <c r="C1" t="s">
        <v>24</v>
      </c>
      <c r="D1" t="s">
        <v>25</v>
      </c>
    </row>
    <row r="2" spans="1:4" x14ac:dyDescent="0.25">
      <c r="A2" s="2" t="s">
        <v>8</v>
      </c>
      <c r="B2" s="4">
        <v>90000</v>
      </c>
      <c r="C2" s="4">
        <v>90000</v>
      </c>
      <c r="D2" s="4">
        <v>75000</v>
      </c>
    </row>
    <row r="3" spans="1:4" x14ac:dyDescent="0.25">
      <c r="A3" s="2" t="s">
        <v>9</v>
      </c>
      <c r="B3" s="4">
        <v>115000</v>
      </c>
      <c r="C3" s="4">
        <v>115000</v>
      </c>
      <c r="D3" s="4">
        <v>89100</v>
      </c>
    </row>
    <row r="4" spans="1:4" x14ac:dyDescent="0.25">
      <c r="A4" s="2" t="s">
        <v>6</v>
      </c>
      <c r="B4" s="4">
        <v>90000</v>
      </c>
      <c r="C4" s="4">
        <v>90000</v>
      </c>
      <c r="D4" s="4">
        <v>90000</v>
      </c>
    </row>
    <row r="5" spans="1:4" x14ac:dyDescent="0.25">
      <c r="A5" s="2" t="s">
        <v>1</v>
      </c>
      <c r="B5" s="4">
        <v>125000</v>
      </c>
      <c r="C5" s="4">
        <v>125000</v>
      </c>
      <c r="D5" s="4">
        <v>123500</v>
      </c>
    </row>
    <row r="6" spans="1:4" x14ac:dyDescent="0.25">
      <c r="A6" s="2" t="s">
        <v>4</v>
      </c>
      <c r="B6" s="4">
        <v>130000</v>
      </c>
      <c r="C6" s="4">
        <v>130000</v>
      </c>
      <c r="D6" s="4">
        <v>119550</v>
      </c>
    </row>
    <row r="7" spans="1:4" x14ac:dyDescent="0.25">
      <c r="A7" s="2" t="s">
        <v>3</v>
      </c>
      <c r="B7" s="4">
        <v>150000</v>
      </c>
      <c r="C7" s="4">
        <v>150000</v>
      </c>
      <c r="D7" s="4">
        <v>101029</v>
      </c>
    </row>
    <row r="8" spans="1:4" x14ac:dyDescent="0.25">
      <c r="A8" s="2" t="s">
        <v>2</v>
      </c>
      <c r="B8" s="4">
        <v>110000</v>
      </c>
      <c r="C8" s="4">
        <v>110000</v>
      </c>
      <c r="D8" s="4">
        <v>111175</v>
      </c>
    </row>
    <row r="9" spans="1:4" x14ac:dyDescent="0.25">
      <c r="A9" s="2" t="s">
        <v>5</v>
      </c>
      <c r="B9" s="4">
        <v>150000</v>
      </c>
      <c r="C9" s="4">
        <v>150000</v>
      </c>
      <c r="D9" s="4">
        <v>147500</v>
      </c>
    </row>
    <row r="10" spans="1:4" x14ac:dyDescent="0.25">
      <c r="A10" s="2" t="s">
        <v>0</v>
      </c>
      <c r="B10" s="4">
        <v>155000</v>
      </c>
      <c r="C10" s="4">
        <v>155000</v>
      </c>
      <c r="D10" s="4">
        <v>155000</v>
      </c>
    </row>
    <row r="11" spans="1:4" x14ac:dyDescent="0.25">
      <c r="A11" s="2" t="s">
        <v>7</v>
      </c>
      <c r="B11" s="4">
        <v>125000</v>
      </c>
      <c r="C11" s="4">
        <v>125000</v>
      </c>
      <c r="D11" s="4">
        <v>89100</v>
      </c>
    </row>
    <row r="12" spans="1:4" x14ac:dyDescent="0.25">
      <c r="A12" s="2" t="s">
        <v>12</v>
      </c>
      <c r="B12" s="4">
        <v>118940</v>
      </c>
      <c r="C12" s="4">
        <v>118940</v>
      </c>
      <c r="D12" s="4">
        <v>111175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E98709-DAA8-439D-A65D-10C1F6EE83FC}">
  <dimension ref="A1:C12"/>
  <sheetViews>
    <sheetView tabSelected="1" zoomScale="160" zoomScaleNormal="160" workbookViewId="0">
      <selection activeCell="L23" sqref="L23"/>
    </sheetView>
  </sheetViews>
  <sheetFormatPr defaultRowHeight="15" x14ac:dyDescent="0.25"/>
  <cols>
    <col min="1" max="1" width="13.42578125" bestFit="1" customWidth="1"/>
    <col min="2" max="2" width="20.140625" bestFit="1" customWidth="1"/>
    <col min="3" max="4" width="13.7109375" bestFit="1" customWidth="1"/>
  </cols>
  <sheetData>
    <row r="1" spans="1:3" x14ac:dyDescent="0.25">
      <c r="A1" s="1" t="s">
        <v>11</v>
      </c>
      <c r="B1" t="s">
        <v>26</v>
      </c>
      <c r="C1" t="s">
        <v>28</v>
      </c>
    </row>
    <row r="2" spans="1:3" x14ac:dyDescent="0.25">
      <c r="A2" s="2" t="s">
        <v>14</v>
      </c>
      <c r="B2" s="4">
        <v>97086.5</v>
      </c>
      <c r="C2" s="5">
        <v>0.27653195826837751</v>
      </c>
    </row>
    <row r="3" spans="1:3" x14ac:dyDescent="0.25">
      <c r="A3" s="2" t="s">
        <v>10</v>
      </c>
      <c r="B3" s="4">
        <v>96923.75</v>
      </c>
      <c r="C3" s="5">
        <v>6.7873845784866285E-2</v>
      </c>
    </row>
    <row r="4" spans="1:3" x14ac:dyDescent="0.25">
      <c r="A4" s="2" t="s">
        <v>15</v>
      </c>
      <c r="B4" s="4">
        <v>92500</v>
      </c>
      <c r="C4" s="5">
        <v>0.28696486389255305</v>
      </c>
    </row>
    <row r="5" spans="1:3" x14ac:dyDescent="0.25">
      <c r="A5" s="2" t="s">
        <v>21</v>
      </c>
      <c r="B5" s="4">
        <v>90000</v>
      </c>
      <c r="C5" s="5">
        <v>0.1680057560858616</v>
      </c>
    </row>
    <row r="6" spans="1:3" x14ac:dyDescent="0.25">
      <c r="A6" s="2" t="s">
        <v>13</v>
      </c>
      <c r="B6" s="4">
        <v>90000</v>
      </c>
      <c r="C6" s="5">
        <v>0.52500299796138628</v>
      </c>
    </row>
    <row r="7" spans="1:3" x14ac:dyDescent="0.25">
      <c r="A7" s="2" t="s">
        <v>18</v>
      </c>
      <c r="B7" s="4">
        <v>90000</v>
      </c>
      <c r="C7" s="5">
        <v>0.18803213814606068</v>
      </c>
    </row>
    <row r="8" spans="1:3" x14ac:dyDescent="0.25">
      <c r="A8" s="2" t="s">
        <v>16</v>
      </c>
      <c r="B8" s="4">
        <v>90000</v>
      </c>
      <c r="C8" s="5">
        <v>0.16033097493704282</v>
      </c>
    </row>
    <row r="9" spans="1:3" x14ac:dyDescent="0.25">
      <c r="A9" s="2" t="s">
        <v>20</v>
      </c>
      <c r="B9" s="4">
        <v>85000</v>
      </c>
      <c r="C9" s="5">
        <v>9.653435663748651E-2</v>
      </c>
    </row>
    <row r="10" spans="1:3" x14ac:dyDescent="0.25">
      <c r="A10" s="2" t="s">
        <v>17</v>
      </c>
      <c r="B10" s="4">
        <v>84500</v>
      </c>
      <c r="C10" s="5">
        <v>0.41455810049166569</v>
      </c>
    </row>
    <row r="11" spans="1:3" x14ac:dyDescent="0.25">
      <c r="A11" s="2" t="s">
        <v>19</v>
      </c>
      <c r="B11" s="4">
        <v>81682</v>
      </c>
      <c r="C11" s="5">
        <v>0.10420913778630531</v>
      </c>
    </row>
    <row r="12" spans="1:3" x14ac:dyDescent="0.25">
      <c r="A12" s="2" t="s">
        <v>12</v>
      </c>
      <c r="B12" s="4">
        <v>90000</v>
      </c>
      <c r="C12" s="5">
        <v>2.2880441299916057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Props1.xml><?xml version="1.0" encoding="utf-8"?>
<ds:datastoreItem xmlns:ds="http://schemas.openxmlformats.org/officeDocument/2006/customXml" ds:itemID="{279EA59A-57DF-4A33-A243-69753A701F44}">
  <ds:schemaRefs/>
</ds:datastoreItem>
</file>

<file path=customXml/itemProps2.xml><?xml version="1.0" encoding="utf-8"?>
<ds:datastoreItem xmlns:ds="http://schemas.openxmlformats.org/officeDocument/2006/customXml" ds:itemID="{F5C9F258-AB6D-47F3-A4F8-85809B2F72D3}">
  <ds:schemaRefs/>
</ds:datastoreItem>
</file>

<file path=customXml/itemProps3.xml><?xml version="1.0" encoding="utf-8"?>
<ds:datastoreItem xmlns:ds="http://schemas.openxmlformats.org/officeDocument/2006/customXml" ds:itemID="{4DC97D0A-C794-4224-AB59-01C598D8C46C}">
  <ds:schemaRefs/>
</ds:datastoreItem>
</file>

<file path=customXml/itemProps4.xml><?xml version="1.0" encoding="utf-8"?>
<ds:datastoreItem xmlns:ds="http://schemas.openxmlformats.org/officeDocument/2006/customXml" ds:itemID="{BC017E1B-5884-4FA6-9977-F50C92B78B7F}">
  <ds:schemaRefs/>
</ds:datastoreItem>
</file>

<file path=customXml/itemProps5.xml><?xml version="1.0" encoding="utf-8"?>
<ds:datastoreItem xmlns:ds="http://schemas.openxmlformats.org/officeDocument/2006/customXml" ds:itemID="{E10B3221-B161-486C-859B-AF2EEE36E8B6}">
  <ds:schemaRefs/>
</ds:datastoreItem>
</file>

<file path=customXml/itemProps6.xml><?xml version="1.0" encoding="utf-8"?>
<ds:datastoreItem xmlns:ds="http://schemas.openxmlformats.org/officeDocument/2006/customXml" ds:itemID="{1316A444-5B41-4F88-9BE3-5DB51496080A}">
  <ds:schemaRefs/>
</ds:datastoreItem>
</file>

<file path=customXml/itemProps7.xml><?xml version="1.0" encoding="utf-8"?>
<ds:datastoreItem xmlns:ds="http://schemas.openxmlformats.org/officeDocument/2006/customXml" ds:itemID="{8B636E9E-D299-4257-B05F-4F256B7076DC}">
  <ds:schemaRefs/>
</ds:datastoreItem>
</file>

<file path=customXml/itemProps8.xml><?xml version="1.0" encoding="utf-8"?>
<ds:datastoreItem xmlns:ds="http://schemas.openxmlformats.org/officeDocument/2006/customXml" ds:itemID="{EC9F1FBB-3079-4632-8741-B0D26478DAD6}">
  <ds:schemaRefs/>
</ds:datastoreItem>
</file>

<file path=customXml/itemProps9.xml><?xml version="1.0" encoding="utf-8"?>
<ds:datastoreItem xmlns:ds="http://schemas.openxmlformats.org/officeDocument/2006/customXml" ds:itemID="{3B06FA84-5B4E-4F1F-8019-88483FFA311D}">
  <ds:schemaRefs/>
</ds:datastoreItem>
</file>

<file path=customXml/itemProps10.xml><?xml version="1.0" encoding="utf-8"?>
<ds:datastoreItem xmlns:ds="http://schemas.openxmlformats.org/officeDocument/2006/customXml" ds:itemID="{57927AFA-CFF4-48FB-8BE7-E154B83B341D}">
  <ds:schemaRefs/>
</ds:datastoreItem>
</file>

<file path=customXml/itemProps11.xml><?xml version="1.0" encoding="utf-8"?>
<ds:datastoreItem xmlns:ds="http://schemas.openxmlformats.org/officeDocument/2006/customXml" ds:itemID="{407F0E15-3719-464B-B2AF-36203DC1E4BF}">
  <ds:schemaRefs/>
</ds:datastoreItem>
</file>

<file path=customXml/itemProps12.xml><?xml version="1.0" encoding="utf-8"?>
<ds:datastoreItem xmlns:ds="http://schemas.openxmlformats.org/officeDocument/2006/customXml" ds:itemID="{B45112D1-36A9-4B28-878D-05999D1D976E}">
  <ds:schemaRefs/>
</ds:datastoreItem>
</file>

<file path=customXml/itemProps13.xml><?xml version="1.0" encoding="utf-8"?>
<ds:datastoreItem xmlns:ds="http://schemas.openxmlformats.org/officeDocument/2006/customXml" ds:itemID="{3C328CA2-81E4-448E-B50E-8FC3161CE84A}">
  <ds:schemaRefs>
    <ds:schemaRef ds:uri="http://schemas.microsoft.com/DataMashup"/>
  </ds:schemaRefs>
</ds:datastoreItem>
</file>

<file path=customXml/itemProps14.xml><?xml version="1.0" encoding="utf-8"?>
<ds:datastoreItem xmlns:ds="http://schemas.openxmlformats.org/officeDocument/2006/customXml" ds:itemID="{DE52C835-161A-4F62-8C97-21796204FEA0}">
  <ds:schemaRefs/>
</ds:datastoreItem>
</file>

<file path=customXml/itemProps15.xml><?xml version="1.0" encoding="utf-8"?>
<ds:datastoreItem xmlns:ds="http://schemas.openxmlformats.org/officeDocument/2006/customXml" ds:itemID="{A3824D54-7E21-47E1-A1BB-10BF37AA14E7}">
  <ds:schemaRefs/>
</ds:datastoreItem>
</file>

<file path=customXml/itemProps16.xml><?xml version="1.0" encoding="utf-8"?>
<ds:datastoreItem xmlns:ds="http://schemas.openxmlformats.org/officeDocument/2006/customXml" ds:itemID="{22DC0B31-1FFA-43A2-AA30-6D8EEC67ADBC}">
  <ds:schemaRefs/>
</ds:datastoreItem>
</file>

<file path=customXml/itemProps17.xml><?xml version="1.0" encoding="utf-8"?>
<ds:datastoreItem xmlns:ds="http://schemas.openxmlformats.org/officeDocument/2006/customXml" ds:itemID="{49FF6646-95A9-4D74-80BE-84889CA04B66}">
  <ds:schemaRefs/>
</ds:datastoreItem>
</file>

<file path=customXml/itemProps18.xml><?xml version="1.0" encoding="utf-8"?>
<ds:datastoreItem xmlns:ds="http://schemas.openxmlformats.org/officeDocument/2006/customXml" ds:itemID="{38C4A8E2-74F5-460E-8272-F03E6750C732}">
  <ds:schemaRefs/>
</ds:datastoreItem>
</file>

<file path=customXml/itemProps19.xml><?xml version="1.0" encoding="utf-8"?>
<ds:datastoreItem xmlns:ds="http://schemas.openxmlformats.org/officeDocument/2006/customXml" ds:itemID="{B3D9D067-8519-41C3-9988-F30DF10AD61F}">
  <ds:schemaRefs/>
</ds:datastoreItem>
</file>

<file path=customXml/itemProps20.xml><?xml version="1.0" encoding="utf-8"?>
<ds:datastoreItem xmlns:ds="http://schemas.openxmlformats.org/officeDocument/2006/customXml" ds:itemID="{D29D2DD5-73C4-4A52-9986-6F4C684434B0}">
  <ds:schemaRefs/>
</ds:datastoreItem>
</file>

<file path=customXml/itemProps21.xml><?xml version="1.0" encoding="utf-8"?>
<ds:datastoreItem xmlns:ds="http://schemas.openxmlformats.org/officeDocument/2006/customXml" ds:itemID="{47DF5BB9-A20F-4037-9143-F90D2DF5331E}">
  <ds:schemaRefs/>
</ds:datastoreItem>
</file>

<file path=customXml/itemProps22.xml><?xml version="1.0" encoding="utf-8"?>
<ds:datastoreItem xmlns:ds="http://schemas.openxmlformats.org/officeDocument/2006/customXml" ds:itemID="{87AE40FE-A8B8-441E-BC8C-DBA6C6B348AC}">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Skill_Job_Analysis</vt:lpstr>
      <vt:lpstr>Salary_Vs_Skills</vt:lpstr>
      <vt:lpstr>Salary_Analysis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Moiz Muhammad</cp:lastModifiedBy>
  <dcterms:created xsi:type="dcterms:W3CDTF">2024-08-10T22:21:34Z</dcterms:created>
  <dcterms:modified xsi:type="dcterms:W3CDTF">2025-03-04T21:57:00Z</dcterms:modified>
</cp:coreProperties>
</file>