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B27336-0EAF-478A-AA76-042653ECF6AA}" xr6:coauthVersionLast="47" xr6:coauthVersionMax="47" xr10:uidLastSave="{00000000-0000-0000-0000-000000000000}"/>
  <bookViews>
    <workbookView xWindow="-120" yWindow="-120" windowWidth="20730" windowHeight="11160" xr2:uid="{65C14963-D7D9-489F-85DF-B390E3AF6B6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D39" i="1"/>
  <c r="C39" i="1"/>
  <c r="B39" i="1"/>
</calcChain>
</file>

<file path=xl/sharedStrings.xml><?xml version="1.0" encoding="utf-8"?>
<sst xmlns="http://schemas.openxmlformats.org/spreadsheetml/2006/main" count="81" uniqueCount="45">
  <si>
    <t>STATE</t>
  </si>
  <si>
    <t>APC</t>
  </si>
  <si>
    <t>PDP</t>
  </si>
  <si>
    <t>LP</t>
  </si>
  <si>
    <t>NNPP</t>
  </si>
  <si>
    <t>EKITI</t>
  </si>
  <si>
    <t>KWARA</t>
  </si>
  <si>
    <t>OSUN</t>
  </si>
  <si>
    <t>ONDO</t>
  </si>
  <si>
    <t>OGUN</t>
  </si>
  <si>
    <t>OYO</t>
  </si>
  <si>
    <t>YOBE</t>
  </si>
  <si>
    <t>ENUGU</t>
  </si>
  <si>
    <t>LAGOS</t>
  </si>
  <si>
    <t>GOMBE</t>
  </si>
  <si>
    <t>ADAMAWA</t>
  </si>
  <si>
    <t>KATSINA</t>
  </si>
  <si>
    <t>JIGAWA</t>
  </si>
  <si>
    <t>NASARAWA</t>
  </si>
  <si>
    <t>NIGER</t>
  </si>
  <si>
    <t>BENUE</t>
  </si>
  <si>
    <t>FCT</t>
  </si>
  <si>
    <t>AKWA IBOM</t>
  </si>
  <si>
    <t>EDO</t>
  </si>
  <si>
    <t>ABIA</t>
  </si>
  <si>
    <t>KOGI</t>
  </si>
  <si>
    <t>BAUCHI</t>
  </si>
  <si>
    <t>PLATEAU</t>
  </si>
  <si>
    <t>BAYELSA</t>
  </si>
  <si>
    <t>KADUNA</t>
  </si>
  <si>
    <t>KEBBI</t>
  </si>
  <si>
    <t>KANO</t>
  </si>
  <si>
    <t>ZAMFARA</t>
  </si>
  <si>
    <t>SOKOTO</t>
  </si>
  <si>
    <t>CROSS RIVER</t>
  </si>
  <si>
    <t>DELTA</t>
  </si>
  <si>
    <t>EBONYI</t>
  </si>
  <si>
    <t>ANAMBRA</t>
  </si>
  <si>
    <t>TARABA</t>
  </si>
  <si>
    <t>BORNO</t>
  </si>
  <si>
    <t>RIVERS</t>
  </si>
  <si>
    <t>IMO</t>
  </si>
  <si>
    <t>Total</t>
  </si>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</sst>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name val="Arial Black"/>
      <family val="2"/>
    </font>
    <font>
      <b/>
      <sz val="28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9F7F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2" borderId="9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/>
        <top style="thick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 style="thick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top style="thick">
          <color indexed="64"/>
        </top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Arial Black"/>
        <family val="2"/>
        <scheme val="none"/>
      </font>
      <numFmt numFmtId="3" formatCode="#,##0"/>
      <fill>
        <patternFill patternType="solid">
          <fgColor indexed="64"/>
          <bgColor rgb="FFF9F7F3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0"/>
        <name val="Arial Black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82E86-38CE-4B09-A8ED-1BA5BF01DB47}" name="Table1" displayName="Table1" ref="A1:F39" totalsRowCount="1" headerRowDxfId="16" dataDxfId="14" headerRowBorderDxfId="15" tableBorderDxfId="13" totalsRowBorderDxfId="12">
  <autoFilter ref="A1:F38" xr:uid="{F2782E86-38CE-4B09-A8ED-1BA5BF01DB47}"/>
  <sortState xmlns:xlrd2="http://schemas.microsoft.com/office/spreadsheetml/2017/richdata2" ref="A2:E38">
    <sortCondition ref="A1:A38"/>
  </sortState>
  <tableColumns count="6">
    <tableColumn id="1" xr3:uid="{BF444273-9112-4FAA-BB69-3BAC3D0A1A9F}" name="STATE" totalsRowLabel="Total" dataDxfId="11" totalsRowDxfId="5"/>
    <tableColumn id="2" xr3:uid="{E9C78F16-12FF-4D02-86D9-FBB6F490D74E}" name="APC" totalsRowFunction="sum" dataDxfId="10" totalsRowDxfId="4"/>
    <tableColumn id="3" xr3:uid="{8560B6AE-C9D1-4713-BE16-BC8F0514FDA4}" name="PDP" totalsRowFunction="sum" dataDxfId="9" totalsRowDxfId="3"/>
    <tableColumn id="4" xr3:uid="{B3DEF55D-85E8-4CDF-B381-14963F068E7A}" name="LP" totalsRowFunction="sum" dataDxfId="8" totalsRowDxfId="2"/>
    <tableColumn id="5" xr3:uid="{5A50431D-BBB7-431E-B655-1FD17FF886C4}" name="NNPP" totalsRowFunction="sum" dataDxfId="7" totalsRowDxfId="1"/>
    <tableColumn id="6" xr3:uid="{268BE342-4D04-429D-B327-1D8E27731025}" name="Country" dataDxfId="6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F39"/>
  <sheetViews>
    <sheetView tabSelected="1" topLeftCell="A24" workbookViewId="0">
      <selection activeCell="C28" sqref="C28"/>
    </sheetView>
  </sheetViews>
  <sheetFormatPr defaultColWidth="45.5703125" defaultRowHeight="44.25" thickTop="1" thickBottom="1" x14ac:dyDescent="0.3"/>
  <cols>
    <col min="1" max="1" width="44" style="1" bestFit="1" customWidth="1"/>
    <col min="2" max="5" width="31.5703125" style="1" bestFit="1" customWidth="1"/>
    <col min="6" max="16384" width="45.5703125" style="1"/>
  </cols>
  <sheetData>
    <row r="1" spans="1:6" thickTop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43</v>
      </c>
    </row>
    <row r="2" spans="1:6" thickTop="1" thickBot="1" x14ac:dyDescent="0.3">
      <c r="A2" s="10" t="s">
        <v>24</v>
      </c>
      <c r="B2" s="3">
        <v>8914</v>
      </c>
      <c r="C2" s="3">
        <v>22676</v>
      </c>
      <c r="D2" s="3">
        <v>327095</v>
      </c>
      <c r="E2" s="4">
        <v>1239</v>
      </c>
      <c r="F2" s="12" t="s">
        <v>44</v>
      </c>
    </row>
    <row r="3" spans="1:6" thickTop="1" thickBot="1" x14ac:dyDescent="0.3">
      <c r="A3" s="10" t="s">
        <v>15</v>
      </c>
      <c r="B3" s="3">
        <v>182881</v>
      </c>
      <c r="C3" s="3">
        <v>417611</v>
      </c>
      <c r="D3" s="3">
        <v>105648</v>
      </c>
      <c r="E3" s="4">
        <v>8006</v>
      </c>
      <c r="F3" s="3" t="s">
        <v>44</v>
      </c>
    </row>
    <row r="4" spans="1:6" thickTop="1" thickBot="1" x14ac:dyDescent="0.3">
      <c r="A4" s="10" t="s">
        <v>22</v>
      </c>
      <c r="B4" s="3">
        <v>160620</v>
      </c>
      <c r="C4" s="3">
        <v>214012</v>
      </c>
      <c r="D4" s="3">
        <v>132683</v>
      </c>
      <c r="E4" s="4">
        <v>7796</v>
      </c>
      <c r="F4" s="3" t="s">
        <v>44</v>
      </c>
    </row>
    <row r="5" spans="1:6" thickTop="1" thickBot="1" x14ac:dyDescent="0.3">
      <c r="A5" s="10" t="s">
        <v>37</v>
      </c>
      <c r="B5" s="3">
        <v>5111</v>
      </c>
      <c r="C5" s="3">
        <v>9036</v>
      </c>
      <c r="D5" s="3">
        <v>584621</v>
      </c>
      <c r="E5" s="4">
        <v>1967</v>
      </c>
      <c r="F5" s="3" t="s">
        <v>44</v>
      </c>
    </row>
    <row r="6" spans="1:6" thickTop="1" thickBot="1" x14ac:dyDescent="0.3">
      <c r="A6" s="10" t="s">
        <v>26</v>
      </c>
      <c r="B6" s="3">
        <v>316694</v>
      </c>
      <c r="C6" s="3">
        <v>426607</v>
      </c>
      <c r="D6" s="3">
        <v>27373</v>
      </c>
      <c r="E6" s="4">
        <v>72103</v>
      </c>
      <c r="F6" s="3" t="s">
        <v>44</v>
      </c>
    </row>
    <row r="7" spans="1:6" thickTop="1" thickBot="1" x14ac:dyDescent="0.3">
      <c r="A7" s="10" t="s">
        <v>28</v>
      </c>
      <c r="B7" s="3">
        <v>42572</v>
      </c>
      <c r="C7" s="3">
        <v>68818</v>
      </c>
      <c r="D7" s="3">
        <v>49975</v>
      </c>
      <c r="E7" s="4">
        <v>540</v>
      </c>
      <c r="F7" s="3" t="s">
        <v>44</v>
      </c>
    </row>
    <row r="8" spans="1:6" thickTop="1" thickBot="1" x14ac:dyDescent="0.3">
      <c r="A8" s="10" t="s">
        <v>20</v>
      </c>
      <c r="B8" s="3">
        <v>310468</v>
      </c>
      <c r="C8" s="3">
        <v>130081</v>
      </c>
      <c r="D8" s="3">
        <v>308372</v>
      </c>
      <c r="E8" s="4">
        <v>4740</v>
      </c>
      <c r="F8" s="3" t="s">
        <v>44</v>
      </c>
    </row>
    <row r="9" spans="1:6" thickTop="1" thickBot="1" x14ac:dyDescent="0.3">
      <c r="A9" s="10" t="s">
        <v>39</v>
      </c>
      <c r="B9" s="3">
        <v>252282</v>
      </c>
      <c r="C9" s="3">
        <v>190921</v>
      </c>
      <c r="D9" s="3">
        <v>7205</v>
      </c>
      <c r="E9" s="4">
        <v>4626</v>
      </c>
      <c r="F9" s="3" t="s">
        <v>44</v>
      </c>
    </row>
    <row r="10" spans="1:6" thickTop="1" thickBot="1" x14ac:dyDescent="0.3">
      <c r="A10" s="10" t="s">
        <v>34</v>
      </c>
      <c r="B10" s="3">
        <v>130520</v>
      </c>
      <c r="C10" s="3">
        <v>95425</v>
      </c>
      <c r="D10" s="3">
        <v>179917</v>
      </c>
      <c r="E10" s="4">
        <v>1644</v>
      </c>
      <c r="F10" s="3" t="s">
        <v>44</v>
      </c>
    </row>
    <row r="11" spans="1:6" thickTop="1" thickBot="1" x14ac:dyDescent="0.3">
      <c r="A11" s="10" t="s">
        <v>35</v>
      </c>
      <c r="B11" s="3">
        <v>90183</v>
      </c>
      <c r="C11" s="3">
        <v>161600</v>
      </c>
      <c r="D11" s="3">
        <v>341866</v>
      </c>
      <c r="E11" s="4">
        <v>3122</v>
      </c>
      <c r="F11" s="3" t="s">
        <v>44</v>
      </c>
    </row>
    <row r="12" spans="1:6" thickTop="1" thickBot="1" x14ac:dyDescent="0.3">
      <c r="A12" s="10" t="s">
        <v>36</v>
      </c>
      <c r="B12" s="3">
        <v>42402</v>
      </c>
      <c r="C12" s="3">
        <v>13503</v>
      </c>
      <c r="D12" s="3">
        <v>259738</v>
      </c>
      <c r="E12" s="4">
        <v>2661</v>
      </c>
      <c r="F12" s="3" t="s">
        <v>44</v>
      </c>
    </row>
    <row r="13" spans="1:6" thickTop="1" thickBot="1" x14ac:dyDescent="0.3">
      <c r="A13" s="10" t="s">
        <v>23</v>
      </c>
      <c r="B13" s="3">
        <v>144471</v>
      </c>
      <c r="C13" s="3">
        <v>89585</v>
      </c>
      <c r="D13" s="3">
        <v>331163</v>
      </c>
      <c r="E13" s="4">
        <v>2743</v>
      </c>
      <c r="F13" s="3" t="s">
        <v>44</v>
      </c>
    </row>
    <row r="14" spans="1:6" thickTop="1" thickBot="1" x14ac:dyDescent="0.3">
      <c r="A14" s="10" t="s">
        <v>5</v>
      </c>
      <c r="B14" s="3">
        <v>201494</v>
      </c>
      <c r="C14" s="3">
        <v>89554</v>
      </c>
      <c r="D14" s="3">
        <v>11397</v>
      </c>
      <c r="E14" s="4">
        <v>264</v>
      </c>
      <c r="F14" s="3" t="s">
        <v>44</v>
      </c>
    </row>
    <row r="15" spans="1:6" thickTop="1" thickBot="1" x14ac:dyDescent="0.3">
      <c r="A15" s="10" t="s">
        <v>12</v>
      </c>
      <c r="B15" s="3">
        <v>4772</v>
      </c>
      <c r="C15" s="3">
        <v>15749</v>
      </c>
      <c r="D15" s="3">
        <v>428640</v>
      </c>
      <c r="E15" s="4">
        <v>1808</v>
      </c>
      <c r="F15" s="3" t="s">
        <v>44</v>
      </c>
    </row>
    <row r="16" spans="1:6" thickTop="1" thickBot="1" x14ac:dyDescent="0.3">
      <c r="A16" s="10" t="s">
        <v>21</v>
      </c>
      <c r="B16" s="3">
        <v>90902</v>
      </c>
      <c r="C16" s="3">
        <v>74194</v>
      </c>
      <c r="D16" s="3">
        <v>281717</v>
      </c>
      <c r="E16" s="4">
        <v>4517</v>
      </c>
      <c r="F16" s="3" t="s">
        <v>44</v>
      </c>
    </row>
    <row r="17" spans="1:6" thickTop="1" thickBot="1" x14ac:dyDescent="0.3">
      <c r="A17" s="10" t="s">
        <v>14</v>
      </c>
      <c r="B17" s="3">
        <v>146977</v>
      </c>
      <c r="C17" s="3">
        <v>319123</v>
      </c>
      <c r="D17" s="3">
        <v>26160</v>
      </c>
      <c r="E17" s="4">
        <v>10520</v>
      </c>
      <c r="F17" s="3" t="s">
        <v>44</v>
      </c>
    </row>
    <row r="18" spans="1:6" thickTop="1" thickBot="1" x14ac:dyDescent="0.3">
      <c r="A18" s="10" t="s">
        <v>41</v>
      </c>
      <c r="B18" s="3">
        <v>66406</v>
      </c>
      <c r="C18" s="3">
        <v>30234</v>
      </c>
      <c r="D18" s="3">
        <v>360495</v>
      </c>
      <c r="E18" s="4">
        <v>1552</v>
      </c>
      <c r="F18" s="3" t="s">
        <v>44</v>
      </c>
    </row>
    <row r="19" spans="1:6" thickTop="1" thickBot="1" x14ac:dyDescent="0.3">
      <c r="A19" s="10" t="s">
        <v>17</v>
      </c>
      <c r="B19" s="3">
        <v>421390</v>
      </c>
      <c r="C19" s="3">
        <v>386587</v>
      </c>
      <c r="D19" s="3">
        <v>1889</v>
      </c>
      <c r="E19" s="4">
        <v>98234</v>
      </c>
      <c r="F19" s="3" t="s">
        <v>44</v>
      </c>
    </row>
    <row r="20" spans="1:6" thickTop="1" thickBot="1" x14ac:dyDescent="0.3">
      <c r="A20" s="10" t="s">
        <v>29</v>
      </c>
      <c r="B20" s="3">
        <v>399293</v>
      </c>
      <c r="C20" s="3">
        <v>554360</v>
      </c>
      <c r="D20" s="3">
        <v>294494</v>
      </c>
      <c r="E20" s="4">
        <v>92969</v>
      </c>
      <c r="F20" s="3" t="s">
        <v>44</v>
      </c>
    </row>
    <row r="21" spans="1:6" thickTop="1" thickBot="1" x14ac:dyDescent="0.3">
      <c r="A21" s="10" t="s">
        <v>31</v>
      </c>
      <c r="B21" s="3">
        <v>517341</v>
      </c>
      <c r="C21" s="3">
        <v>131716</v>
      </c>
      <c r="D21" s="3">
        <v>28513</v>
      </c>
      <c r="E21" s="4">
        <v>997279</v>
      </c>
      <c r="F21" s="3" t="s">
        <v>44</v>
      </c>
    </row>
    <row r="22" spans="1:6" thickTop="1" thickBot="1" x14ac:dyDescent="0.3">
      <c r="A22" s="10" t="s">
        <v>16</v>
      </c>
      <c r="B22" s="3">
        <v>482283</v>
      </c>
      <c r="C22" s="3">
        <v>489045</v>
      </c>
      <c r="D22" s="3">
        <v>6376</v>
      </c>
      <c r="E22" s="4">
        <v>69386</v>
      </c>
      <c r="F22" s="3" t="s">
        <v>44</v>
      </c>
    </row>
    <row r="23" spans="1:6" thickTop="1" thickBot="1" x14ac:dyDescent="0.3">
      <c r="A23" s="10" t="s">
        <v>30</v>
      </c>
      <c r="B23" s="3">
        <v>248088</v>
      </c>
      <c r="C23" s="3">
        <v>285175</v>
      </c>
      <c r="D23" s="3">
        <v>10682</v>
      </c>
      <c r="E23" s="4">
        <v>5038</v>
      </c>
      <c r="F23" s="3" t="s">
        <v>44</v>
      </c>
    </row>
    <row r="24" spans="1:6" thickTop="1" thickBot="1" x14ac:dyDescent="0.3">
      <c r="A24" s="10" t="s">
        <v>25</v>
      </c>
      <c r="B24" s="3">
        <v>240751</v>
      </c>
      <c r="C24" s="3">
        <v>145104</v>
      </c>
      <c r="D24" s="3">
        <v>56217</v>
      </c>
      <c r="E24" s="4">
        <v>4238</v>
      </c>
      <c r="F24" s="3" t="s">
        <v>44</v>
      </c>
    </row>
    <row r="25" spans="1:6" thickTop="1" thickBot="1" x14ac:dyDescent="0.3">
      <c r="A25" s="10" t="s">
        <v>6</v>
      </c>
      <c r="B25" s="3">
        <v>263572</v>
      </c>
      <c r="C25" s="3">
        <v>136909</v>
      </c>
      <c r="D25" s="3">
        <v>31166</v>
      </c>
      <c r="E25" s="4">
        <v>3142</v>
      </c>
      <c r="F25" s="3" t="s">
        <v>44</v>
      </c>
    </row>
    <row r="26" spans="1:6" thickTop="1" thickBot="1" x14ac:dyDescent="0.3">
      <c r="A26" s="10" t="s">
        <v>13</v>
      </c>
      <c r="B26" s="3">
        <v>572606</v>
      </c>
      <c r="C26" s="3">
        <v>75750</v>
      </c>
      <c r="D26" s="3">
        <v>582454</v>
      </c>
      <c r="E26" s="4">
        <v>8442</v>
      </c>
      <c r="F26" s="3" t="s">
        <v>44</v>
      </c>
    </row>
    <row r="27" spans="1:6" thickTop="1" thickBot="1" x14ac:dyDescent="0.3">
      <c r="A27" s="10" t="s">
        <v>18</v>
      </c>
      <c r="B27" s="3">
        <v>172922</v>
      </c>
      <c r="C27" s="3">
        <v>147093</v>
      </c>
      <c r="D27" s="3">
        <v>191361</v>
      </c>
      <c r="E27" s="4">
        <v>12715</v>
      </c>
      <c r="F27" s="3" t="s">
        <v>44</v>
      </c>
    </row>
    <row r="28" spans="1:6" thickTop="1" thickBot="1" x14ac:dyDescent="0.3">
      <c r="A28" s="10" t="s">
        <v>19</v>
      </c>
      <c r="B28" s="3">
        <v>375183</v>
      </c>
      <c r="C28" s="3">
        <v>284898</v>
      </c>
      <c r="D28" s="3">
        <v>80452</v>
      </c>
      <c r="E28" s="4">
        <v>21836</v>
      </c>
      <c r="F28" s="3" t="s">
        <v>44</v>
      </c>
    </row>
    <row r="29" spans="1:6" thickTop="1" thickBot="1" x14ac:dyDescent="0.3">
      <c r="A29" s="10" t="s">
        <v>9</v>
      </c>
      <c r="B29" s="3">
        <v>341554</v>
      </c>
      <c r="C29" s="3">
        <v>123831</v>
      </c>
      <c r="D29" s="3">
        <v>85.828999999999994</v>
      </c>
      <c r="E29" s="4">
        <v>2200</v>
      </c>
      <c r="F29" s="3" t="s">
        <v>44</v>
      </c>
    </row>
    <row r="30" spans="1:6" thickTop="1" thickBot="1" x14ac:dyDescent="0.3">
      <c r="A30" s="10" t="s">
        <v>8</v>
      </c>
      <c r="B30" s="3">
        <v>369924</v>
      </c>
      <c r="C30" s="3">
        <v>115463</v>
      </c>
      <c r="D30" s="3">
        <v>44405</v>
      </c>
      <c r="E30" s="4">
        <v>930</v>
      </c>
      <c r="F30" s="3" t="s">
        <v>44</v>
      </c>
    </row>
    <row r="31" spans="1:6" thickTop="1" thickBot="1" x14ac:dyDescent="0.3">
      <c r="A31" s="10" t="s">
        <v>7</v>
      </c>
      <c r="B31" s="3">
        <v>343945</v>
      </c>
      <c r="C31" s="3">
        <v>354366</v>
      </c>
      <c r="D31" s="3">
        <v>23283</v>
      </c>
      <c r="E31" s="4">
        <v>713</v>
      </c>
      <c r="F31" s="3" t="s">
        <v>44</v>
      </c>
    </row>
    <row r="32" spans="1:6" thickTop="1" thickBot="1" x14ac:dyDescent="0.3">
      <c r="A32" s="10" t="s">
        <v>10</v>
      </c>
      <c r="B32" s="3">
        <v>449884</v>
      </c>
      <c r="C32" s="3">
        <v>182977</v>
      </c>
      <c r="D32" s="3">
        <v>99110</v>
      </c>
      <c r="E32" s="4">
        <v>4095</v>
      </c>
      <c r="F32" s="3" t="s">
        <v>44</v>
      </c>
    </row>
    <row r="33" spans="1:6" thickTop="1" thickBot="1" x14ac:dyDescent="0.3">
      <c r="A33" s="10" t="s">
        <v>27</v>
      </c>
      <c r="B33" s="3">
        <v>307195</v>
      </c>
      <c r="C33" s="3">
        <v>243808</v>
      </c>
      <c r="D33" s="3">
        <v>466272</v>
      </c>
      <c r="E33" s="4">
        <v>8869</v>
      </c>
      <c r="F33" s="3" t="s">
        <v>44</v>
      </c>
    </row>
    <row r="34" spans="1:6" thickTop="1" thickBot="1" x14ac:dyDescent="0.3">
      <c r="A34" s="10" t="s">
        <v>40</v>
      </c>
      <c r="B34" s="3">
        <v>231591</v>
      </c>
      <c r="C34" s="3">
        <v>88468</v>
      </c>
      <c r="D34" s="3">
        <v>175071</v>
      </c>
      <c r="E34" s="4">
        <v>1322</v>
      </c>
      <c r="F34" s="3" t="s">
        <v>44</v>
      </c>
    </row>
    <row r="35" spans="1:6" thickTop="1" thickBot="1" x14ac:dyDescent="0.3">
      <c r="A35" s="10" t="s">
        <v>33</v>
      </c>
      <c r="B35" s="3">
        <v>285444</v>
      </c>
      <c r="C35" s="3">
        <v>288679</v>
      </c>
      <c r="D35" s="3">
        <v>6568</v>
      </c>
      <c r="E35" s="4">
        <v>1300</v>
      </c>
      <c r="F35" s="3" t="s">
        <v>44</v>
      </c>
    </row>
    <row r="36" spans="1:6" thickTop="1" thickBot="1" x14ac:dyDescent="0.3">
      <c r="A36" s="10" t="s">
        <v>38</v>
      </c>
      <c r="B36" s="3">
        <v>135165</v>
      </c>
      <c r="C36" s="3">
        <v>189017</v>
      </c>
      <c r="D36" s="3">
        <v>146315</v>
      </c>
      <c r="E36" s="4">
        <v>12818</v>
      </c>
      <c r="F36" s="3" t="s">
        <v>44</v>
      </c>
    </row>
    <row r="37" spans="1:6" thickTop="1" thickBot="1" x14ac:dyDescent="0.3">
      <c r="A37" s="10" t="s">
        <v>11</v>
      </c>
      <c r="B37" s="3">
        <v>151459</v>
      </c>
      <c r="C37" s="3">
        <v>198567</v>
      </c>
      <c r="D37" s="3">
        <v>2406</v>
      </c>
      <c r="E37" s="4">
        <v>18270</v>
      </c>
      <c r="F37" s="3" t="s">
        <v>44</v>
      </c>
    </row>
    <row r="38" spans="1:6" thickTop="1" thickBot="1" x14ac:dyDescent="0.3">
      <c r="A38" s="10" t="s">
        <v>32</v>
      </c>
      <c r="B38" s="3">
        <v>298396</v>
      </c>
      <c r="C38" s="3">
        <v>193978</v>
      </c>
      <c r="D38" s="3">
        <v>1660</v>
      </c>
      <c r="E38" s="4">
        <v>4044</v>
      </c>
      <c r="F38" s="5" t="s">
        <v>44</v>
      </c>
    </row>
    <row r="39" spans="1:6" thickTop="1" thickBot="1" x14ac:dyDescent="0.3">
      <c r="A39" s="2" t="s">
        <v>42</v>
      </c>
      <c r="B39" s="5">
        <f>SUBTOTAL(109,Table1[APC])</f>
        <v>8805655</v>
      </c>
      <c r="C39" s="5">
        <f>SUBTOTAL(109,Table1[PDP])</f>
        <v>6984520</v>
      </c>
      <c r="D39" s="5">
        <f>SUBTOTAL(109,Table1[LP])</f>
        <v>6012844.8289999999</v>
      </c>
      <c r="E39" s="6">
        <f>SUBTOTAL(109,Table1[NNPP])</f>
        <v>1497688</v>
      </c>
      <c r="F3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Muhammed Ojerinde</cp:lastModifiedBy>
  <dcterms:created xsi:type="dcterms:W3CDTF">2022-08-29T14:02:56Z</dcterms:created>
  <dcterms:modified xsi:type="dcterms:W3CDTF">2024-03-10T12:24:25Z</dcterms:modified>
</cp:coreProperties>
</file>