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Research\GAMP_Few_Bit_ADCs\Codes\Jianhua_Mo\data\"/>
    </mc:Choice>
  </mc:AlternateContent>
  <bookViews>
    <workbookView xWindow="0" yWindow="0" windowWidth="23040" windowHeight="997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 s="1"/>
  <c r="E21" i="1" s="1"/>
  <c r="F21" i="1" s="1"/>
  <c r="G21" i="1" s="1"/>
  <c r="H21" i="1" s="1"/>
  <c r="I21" i="1" s="1"/>
  <c r="J21" i="1" s="1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8" i="3"/>
  <c r="B50" i="3" l="1"/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<sst xmlns="http://schemas.openxmlformats.org/spreadsheetml/2006/main" count="49" uniqueCount="23">
  <si>
    <t>BPDN</t>
  </si>
  <si>
    <t>QIST</t>
  </si>
  <si>
    <t>QIHT</t>
  </si>
  <si>
    <t>LS</t>
  </si>
  <si>
    <t>ALMMSE</t>
  </si>
  <si>
    <t>BG</t>
  </si>
  <si>
    <t>GM</t>
  </si>
  <si>
    <t>10dB</t>
  </si>
  <si>
    <t>4-bit</t>
  </si>
  <si>
    <t>SNR</t>
  </si>
  <si>
    <t>ADC resolution</t>
  </si>
  <si>
    <t xml:space="preserve">Ax(n) </t>
  </si>
  <si>
    <t xml:space="preserve">Fast implementation of Ax(n) </t>
  </si>
  <si>
    <t>A∗ z(n)</t>
  </si>
  <si>
    <t>Fast implementation of A∗ z(n)</t>
  </si>
  <si>
    <t>Np</t>
  </si>
  <si>
    <t>Average</t>
  </si>
  <si>
    <t>NMSE vs iteration</t>
  </si>
  <si>
    <t>4bit</t>
  </si>
  <si>
    <t>0 dB</t>
  </si>
  <si>
    <t>10 dB</t>
  </si>
  <si>
    <t>average</t>
  </si>
  <si>
    <t>Without the fast implementation of Ax and A*z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</si>
</sst>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M6" sqref="M6"/>
    </sheetView>
  </sheetViews>
  <sheetFormatPr defaultRowHeight="14.4" x14ac:dyDescent="0.3"/>
  <cols>
    <col min="1" max="1" width="13.21875" customWidth="1"/>
  </cols>
  <sheetData>
    <row r="1" spans="1:20" x14ac:dyDescent="0.3">
      <c r="B1">
        <v>1024</v>
      </c>
      <c r="C1">
        <f>3*512</f>
        <v>1536</v>
      </c>
      <c r="D1">
        <f>C1+512</f>
        <v>2048</v>
      </c>
      <c r="E1">
        <f t="shared" ref="E1:J1" si="0">D1+512</f>
        <v>2560</v>
      </c>
      <c r="F1">
        <f t="shared" si="0"/>
        <v>3072</v>
      </c>
      <c r="G1">
        <f t="shared" si="0"/>
        <v>3584</v>
      </c>
      <c r="H1">
        <f t="shared" si="0"/>
        <v>4096</v>
      </c>
      <c r="I1">
        <f t="shared" si="0"/>
        <v>4608</v>
      </c>
      <c r="J1">
        <f t="shared" si="0"/>
        <v>5120</v>
      </c>
    </row>
    <row r="2" spans="1:20" x14ac:dyDescent="0.3">
      <c r="A2" t="s">
        <v>5</v>
      </c>
      <c r="B2">
        <v>0.42899999999999999</v>
      </c>
      <c r="C2">
        <v>0.43540000000000001</v>
      </c>
      <c r="D2" s="1">
        <v>0.78180000000000005</v>
      </c>
      <c r="E2">
        <v>0.65510000000000002</v>
      </c>
      <c r="F2">
        <v>0.68779999999999997</v>
      </c>
      <c r="G2">
        <v>0.79449999999999998</v>
      </c>
      <c r="H2">
        <v>0.86890000000000001</v>
      </c>
      <c r="I2">
        <v>0.99350000000000005</v>
      </c>
      <c r="J2">
        <v>1.0933999999999999</v>
      </c>
    </row>
    <row r="3" spans="1:20" x14ac:dyDescent="0.3">
      <c r="A3" t="s">
        <v>6</v>
      </c>
      <c r="C3">
        <v>0.82399999999999995</v>
      </c>
      <c r="D3" s="1">
        <v>1.1314</v>
      </c>
      <c r="E3">
        <v>1.0927</v>
      </c>
      <c r="F3">
        <v>1.1163000000000001</v>
      </c>
      <c r="G3">
        <v>1.2397</v>
      </c>
      <c r="H3">
        <v>1.3445</v>
      </c>
      <c r="I3">
        <v>1.5286999999999999</v>
      </c>
      <c r="J3">
        <v>1.6059000000000001</v>
      </c>
    </row>
    <row r="4" spans="1:20" x14ac:dyDescent="0.3">
      <c r="A4" t="s">
        <v>0</v>
      </c>
      <c r="C4">
        <v>0.29680000000000001</v>
      </c>
      <c r="D4">
        <v>0.39040000000000002</v>
      </c>
      <c r="E4">
        <v>0.4803</v>
      </c>
      <c r="F4">
        <v>0.53210000000000002</v>
      </c>
      <c r="G4">
        <v>0.5867</v>
      </c>
      <c r="H4">
        <v>0.62229999999999996</v>
      </c>
      <c r="I4">
        <v>0.71220000000000006</v>
      </c>
      <c r="J4">
        <v>0.79049999999999998</v>
      </c>
    </row>
    <row r="5" spans="1:20" x14ac:dyDescent="0.3">
      <c r="A5" t="s">
        <v>1</v>
      </c>
      <c r="C5">
        <v>0.30790000000000001</v>
      </c>
      <c r="D5">
        <v>0.3982</v>
      </c>
      <c r="E5">
        <v>0.45390000000000003</v>
      </c>
      <c r="F5">
        <v>0.53900000000000003</v>
      </c>
      <c r="G5">
        <v>0.61899999999999999</v>
      </c>
      <c r="H5">
        <v>0.67630000000000001</v>
      </c>
      <c r="I5">
        <v>0.80640000000000001</v>
      </c>
      <c r="J5">
        <v>0.86609999999999998</v>
      </c>
    </row>
    <row r="6" spans="1:20" x14ac:dyDescent="0.3">
      <c r="A6" t="s">
        <v>2</v>
      </c>
      <c r="C6">
        <v>0.33069999999999999</v>
      </c>
      <c r="D6">
        <v>0.44219999999999998</v>
      </c>
      <c r="E6">
        <v>0.49759999999999999</v>
      </c>
      <c r="F6">
        <v>0.58160000000000001</v>
      </c>
      <c r="G6">
        <v>0.66110000000000002</v>
      </c>
      <c r="H6">
        <v>0.71409999999999996</v>
      </c>
      <c r="I6">
        <v>0.84909999999999997</v>
      </c>
      <c r="J6">
        <v>0.9012</v>
      </c>
    </row>
    <row r="7" spans="1:20" x14ac:dyDescent="0.3">
      <c r="A7" t="s">
        <v>3</v>
      </c>
      <c r="C7">
        <v>0.1857</v>
      </c>
      <c r="D7">
        <v>0.2248</v>
      </c>
      <c r="E7">
        <v>0.26479999999999998</v>
      </c>
      <c r="F7">
        <v>0.30730000000000002</v>
      </c>
      <c r="G7">
        <v>0.34639999999999999</v>
      </c>
      <c r="H7">
        <v>0.3831</v>
      </c>
      <c r="I7">
        <v>0.42809999999999998</v>
      </c>
      <c r="J7">
        <v>0.46139999999999998</v>
      </c>
    </row>
    <row r="8" spans="1:20" x14ac:dyDescent="0.3">
      <c r="A8" t="s">
        <v>4</v>
      </c>
      <c r="C8">
        <v>0.3049</v>
      </c>
      <c r="D8">
        <v>0.37030000000000002</v>
      </c>
      <c r="E8">
        <v>0.44719999999999999</v>
      </c>
      <c r="F8">
        <v>0.53</v>
      </c>
      <c r="G8">
        <v>0.58720000000000006</v>
      </c>
      <c r="H8">
        <v>0.65620000000000001</v>
      </c>
      <c r="I8">
        <v>0.72070000000000001</v>
      </c>
      <c r="J8">
        <v>0.79769999999999996</v>
      </c>
    </row>
    <row r="10" spans="1:20" x14ac:dyDescent="0.3">
      <c r="A10" t="s">
        <v>9</v>
      </c>
      <c r="B10" t="s">
        <v>7</v>
      </c>
    </row>
    <row r="11" spans="1:20" x14ac:dyDescent="0.3">
      <c r="A11" t="s">
        <v>10</v>
      </c>
      <c r="B11" t="s">
        <v>8</v>
      </c>
    </row>
    <row r="12" spans="1:20" x14ac:dyDescent="0.3">
      <c r="A12" t="s">
        <v>3</v>
      </c>
      <c r="C12">
        <v>0.1857</v>
      </c>
      <c r="D12">
        <v>0.2248</v>
      </c>
      <c r="E12">
        <v>0.26479999999999998</v>
      </c>
      <c r="F12">
        <v>0.30730000000000002</v>
      </c>
      <c r="G12">
        <v>0.34639999999999999</v>
      </c>
      <c r="H12">
        <v>0.3831</v>
      </c>
      <c r="I12">
        <v>0.42809999999999998</v>
      </c>
      <c r="J12">
        <v>0.46139999999999998</v>
      </c>
    </row>
    <row r="13" spans="1:20" x14ac:dyDescent="0.3">
      <c r="A13" t="s">
        <v>4</v>
      </c>
      <c r="C13">
        <v>0.3049</v>
      </c>
      <c r="D13">
        <v>0.37030000000000002</v>
      </c>
      <c r="E13">
        <v>0.44719999999999999</v>
      </c>
      <c r="F13">
        <v>0.53</v>
      </c>
      <c r="G13">
        <v>0.58720000000000006</v>
      </c>
      <c r="H13">
        <v>0.65620000000000001</v>
      </c>
      <c r="I13">
        <v>0.72070000000000001</v>
      </c>
      <c r="J13">
        <v>0.79769999999999996</v>
      </c>
    </row>
    <row r="14" spans="1:20" x14ac:dyDescent="0.3">
      <c r="A14" t="s">
        <v>0</v>
      </c>
      <c r="C14">
        <v>0.29680000000000001</v>
      </c>
      <c r="D14">
        <v>0.39040000000000002</v>
      </c>
      <c r="E14">
        <v>0.4803</v>
      </c>
      <c r="F14">
        <v>0.53210000000000002</v>
      </c>
      <c r="G14">
        <v>0.5867</v>
      </c>
      <c r="H14">
        <v>0.62229999999999996</v>
      </c>
      <c r="I14">
        <v>0.71220000000000006</v>
      </c>
      <c r="J14">
        <v>0.79049999999999998</v>
      </c>
    </row>
    <row r="15" spans="1:20" x14ac:dyDescent="0.3">
      <c r="A15" t="s">
        <v>1</v>
      </c>
      <c r="C15">
        <v>0.65149999999999997</v>
      </c>
      <c r="D15">
        <v>0.80979999999999996</v>
      </c>
      <c r="E15">
        <v>0.81410000000000005</v>
      </c>
      <c r="F15">
        <v>0.9163</v>
      </c>
      <c r="G15">
        <v>1.0361</v>
      </c>
      <c r="H15">
        <v>1.1044</v>
      </c>
      <c r="I15">
        <v>1.2825</v>
      </c>
      <c r="J15">
        <v>1.389</v>
      </c>
      <c r="M15">
        <v>0.30790000000000001</v>
      </c>
      <c r="N15">
        <v>0.3982</v>
      </c>
      <c r="O15">
        <v>0.45390000000000003</v>
      </c>
      <c r="P15">
        <v>0.53900000000000003</v>
      </c>
      <c r="Q15">
        <v>0.61899999999999999</v>
      </c>
      <c r="R15">
        <v>0.67630000000000001</v>
      </c>
      <c r="S15">
        <v>0.80640000000000001</v>
      </c>
      <c r="T15">
        <v>0.86609999999999998</v>
      </c>
    </row>
    <row r="16" spans="1:20" x14ac:dyDescent="0.3">
      <c r="A16" t="s">
        <v>2</v>
      </c>
      <c r="C16">
        <v>0.60399999999999998</v>
      </c>
      <c r="D16">
        <v>0.79990000000000006</v>
      </c>
      <c r="E16">
        <v>0.85629999999999995</v>
      </c>
      <c r="F16">
        <v>0.9456</v>
      </c>
      <c r="G16">
        <v>1.0535000000000001</v>
      </c>
      <c r="H16">
        <v>1.1466000000000001</v>
      </c>
      <c r="I16">
        <v>1.3147</v>
      </c>
      <c r="J16">
        <v>1.4287000000000001</v>
      </c>
      <c r="M16">
        <v>0.33069999999999999</v>
      </c>
      <c r="N16">
        <v>0.44219999999999998</v>
      </c>
      <c r="O16">
        <v>0.49759999999999999</v>
      </c>
      <c r="P16">
        <v>0.58160000000000001</v>
      </c>
      <c r="Q16">
        <v>0.66110000000000002</v>
      </c>
      <c r="R16">
        <v>0.71409999999999996</v>
      </c>
      <c r="S16">
        <v>0.84909999999999997</v>
      </c>
      <c r="T16">
        <v>0.9012</v>
      </c>
    </row>
    <row r="17" spans="1:20" x14ac:dyDescent="0.3">
      <c r="A17" t="s">
        <v>5</v>
      </c>
      <c r="C17">
        <v>0.43540000000000001</v>
      </c>
      <c r="D17">
        <v>0.55000000000000004</v>
      </c>
      <c r="E17">
        <v>0.65510000000000002</v>
      </c>
      <c r="F17">
        <v>0.68779999999999997</v>
      </c>
      <c r="G17">
        <v>0.79449999999999998</v>
      </c>
      <c r="H17">
        <v>0.86890000000000001</v>
      </c>
      <c r="I17">
        <v>0.99350000000000005</v>
      </c>
      <c r="J17">
        <v>1.0933999999999999</v>
      </c>
    </row>
    <row r="18" spans="1:20" x14ac:dyDescent="0.3">
      <c r="A18" t="s">
        <v>6</v>
      </c>
      <c r="C18">
        <v>0.82399999999999995</v>
      </c>
      <c r="D18">
        <v>0.97</v>
      </c>
      <c r="E18">
        <v>1.0927</v>
      </c>
      <c r="F18">
        <v>1.1163000000000001</v>
      </c>
      <c r="G18">
        <v>1.2397</v>
      </c>
      <c r="H18">
        <v>1.3445</v>
      </c>
      <c r="I18">
        <v>1.5286999999999999</v>
      </c>
      <c r="J18">
        <v>1.6059000000000001</v>
      </c>
    </row>
    <row r="20" spans="1:20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</row>
    <row r="21" spans="1:20" x14ac:dyDescent="0.3">
      <c r="C21">
        <f>3*512</f>
        <v>1536</v>
      </c>
      <c r="D21">
        <f>C21+512</f>
        <v>2048</v>
      </c>
      <c r="E21">
        <f t="shared" ref="E21" si="1">D21+512</f>
        <v>2560</v>
      </c>
      <c r="F21">
        <f t="shared" ref="F21" si="2">E21+512</f>
        <v>3072</v>
      </c>
      <c r="G21">
        <f t="shared" ref="G21" si="3">F21+512</f>
        <v>3584</v>
      </c>
      <c r="H21">
        <f t="shared" ref="H21" si="4">G21+512</f>
        <v>4096</v>
      </c>
      <c r="I21">
        <f t="shared" ref="I21" si="5">H21+512</f>
        <v>4608</v>
      </c>
      <c r="J21">
        <f t="shared" ref="J21" si="6">I21+512</f>
        <v>5120</v>
      </c>
    </row>
    <row r="22" spans="1:20" x14ac:dyDescent="0.3">
      <c r="A22" t="s">
        <v>3</v>
      </c>
      <c r="C22">
        <v>0.1857</v>
      </c>
      <c r="D22">
        <v>0.2248</v>
      </c>
      <c r="E22">
        <v>0.26479999999999998</v>
      </c>
      <c r="F22">
        <v>0.30730000000000002</v>
      </c>
      <c r="G22">
        <v>0.34639999999999999</v>
      </c>
      <c r="H22">
        <v>0.3831</v>
      </c>
      <c r="I22">
        <v>0.42809999999999998</v>
      </c>
      <c r="J22">
        <v>0.46139999999999998</v>
      </c>
    </row>
    <row r="23" spans="1:20" x14ac:dyDescent="0.3">
      <c r="A23" t="s">
        <v>4</v>
      </c>
      <c r="C23">
        <v>0.3049</v>
      </c>
      <c r="D23">
        <v>0.37030000000000002</v>
      </c>
      <c r="E23">
        <v>0.44719999999999999</v>
      </c>
      <c r="F23">
        <v>0.53</v>
      </c>
      <c r="G23">
        <v>0.58720000000000006</v>
      </c>
      <c r="H23">
        <v>0.65620000000000001</v>
      </c>
      <c r="I23">
        <v>0.72070000000000001</v>
      </c>
      <c r="J23">
        <v>0.79769999999999996</v>
      </c>
    </row>
    <row r="24" spans="1:20" x14ac:dyDescent="0.3">
      <c r="A24" t="s">
        <v>0</v>
      </c>
      <c r="C24">
        <v>0.82830000000000004</v>
      </c>
      <c r="D24">
        <v>0.998</v>
      </c>
      <c r="E24">
        <v>1.1987000000000001</v>
      </c>
      <c r="F24">
        <v>1.3855</v>
      </c>
      <c r="G24">
        <v>1.5948</v>
      </c>
      <c r="H24">
        <v>1.6819</v>
      </c>
      <c r="I24">
        <v>1.8634999999999999</v>
      </c>
      <c r="J24">
        <v>2.0508999999999999</v>
      </c>
    </row>
    <row r="25" spans="1:20" x14ac:dyDescent="0.3">
      <c r="A25" t="s">
        <v>1</v>
      </c>
      <c r="C25">
        <v>2.5084</v>
      </c>
      <c r="D25">
        <v>2.7401</v>
      </c>
      <c r="E25">
        <v>2.9407999999999999</v>
      </c>
      <c r="F25">
        <v>3.2458999999999998</v>
      </c>
      <c r="G25">
        <v>3.5066000000000002</v>
      </c>
      <c r="H25">
        <v>3.8841000000000001</v>
      </c>
      <c r="I25">
        <v>4.2206000000000001</v>
      </c>
      <c r="J25">
        <v>4.7176</v>
      </c>
      <c r="L25" t="s">
        <v>1</v>
      </c>
      <c r="M25">
        <v>1.1735</v>
      </c>
      <c r="N25">
        <v>1.645</v>
      </c>
      <c r="O25">
        <v>1.6476</v>
      </c>
      <c r="P25">
        <v>1.8862000000000001</v>
      </c>
      <c r="Q25">
        <v>2.1084999999999998</v>
      </c>
      <c r="R25">
        <v>2.3757000000000001</v>
      </c>
      <c r="S25">
        <v>2.6667999999999998</v>
      </c>
      <c r="T25">
        <v>2.7926000000000002</v>
      </c>
    </row>
    <row r="26" spans="1:20" x14ac:dyDescent="0.3">
      <c r="A26" t="s">
        <v>2</v>
      </c>
      <c r="C26">
        <v>2.8976000000000002</v>
      </c>
      <c r="D26">
        <v>3.7004999999999999</v>
      </c>
      <c r="E26">
        <v>4.3954000000000004</v>
      </c>
      <c r="F26">
        <v>4.6113</v>
      </c>
      <c r="G26">
        <v>4.8507999999999996</v>
      </c>
      <c r="H26">
        <v>5.2157999999999998</v>
      </c>
      <c r="I26">
        <v>5.7869999999999999</v>
      </c>
      <c r="J26">
        <v>6.2169999999999996</v>
      </c>
      <c r="L26" t="s">
        <v>2</v>
      </c>
      <c r="M26">
        <v>1.0649999999999999</v>
      </c>
      <c r="N26">
        <v>1.3806</v>
      </c>
      <c r="O26">
        <v>1.577</v>
      </c>
      <c r="P26">
        <v>1.7397</v>
      </c>
      <c r="Q26">
        <v>2.0655000000000001</v>
      </c>
      <c r="R26">
        <v>2.234</v>
      </c>
      <c r="S26">
        <v>2.3944000000000001</v>
      </c>
      <c r="T26">
        <v>2.6669999999999998</v>
      </c>
    </row>
    <row r="27" spans="1:20" x14ac:dyDescent="0.3">
      <c r="A27" t="s">
        <v>5</v>
      </c>
      <c r="C27">
        <v>1.2377400000000001</v>
      </c>
      <c r="D27">
        <v>1.4005000000000001</v>
      </c>
      <c r="E27">
        <v>1.5743</v>
      </c>
      <c r="F27">
        <v>1.7025999999999999</v>
      </c>
      <c r="G27">
        <v>1.8134999999999999</v>
      </c>
      <c r="H27">
        <v>2.0947</v>
      </c>
      <c r="I27">
        <v>2.3376999999999999</v>
      </c>
      <c r="J27">
        <v>2.5895000000000001</v>
      </c>
    </row>
    <row r="28" spans="1:20" x14ac:dyDescent="0.3">
      <c r="A28" t="s">
        <v>6</v>
      </c>
      <c r="C28">
        <v>1.6443000000000001</v>
      </c>
      <c r="D28">
        <v>1.867</v>
      </c>
      <c r="E28">
        <v>2.0649999999999999</v>
      </c>
      <c r="F28">
        <v>2.1762000000000001</v>
      </c>
      <c r="G28">
        <v>2.2877999999999998</v>
      </c>
      <c r="H28">
        <v>2.5186000000000002</v>
      </c>
      <c r="I28">
        <v>2.7785000000000002</v>
      </c>
      <c r="J28">
        <v>3.1082000000000001</v>
      </c>
    </row>
  </sheetData>
  <mergeCells count="1">
    <mergeCell ref="A20:J2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K5" sqref="K5"/>
    </sheetView>
  </sheetViews>
  <sheetFormatPr defaultRowHeight="14.4" x14ac:dyDescent="0.3"/>
  <cols>
    <col min="1" max="1" width="27.5546875" customWidth="1"/>
  </cols>
  <sheetData>
    <row r="1" spans="1:10" x14ac:dyDescent="0.3">
      <c r="A1" t="s">
        <v>15</v>
      </c>
      <c r="B1">
        <v>1024</v>
      </c>
      <c r="C1">
        <v>1536</v>
      </c>
      <c r="D1">
        <v>2048</v>
      </c>
      <c r="E1">
        <v>2560</v>
      </c>
      <c r="F1">
        <v>3072</v>
      </c>
      <c r="G1">
        <v>3584</v>
      </c>
      <c r="H1">
        <v>4096</v>
      </c>
      <c r="I1">
        <v>4608</v>
      </c>
      <c r="J1">
        <v>5120</v>
      </c>
    </row>
    <row r="2" spans="1:10" x14ac:dyDescent="0.3">
      <c r="A2" t="s">
        <v>11</v>
      </c>
      <c r="B2">
        <v>26.39</v>
      </c>
      <c r="C2">
        <v>30.28</v>
      </c>
      <c r="D2">
        <v>34.32</v>
      </c>
      <c r="E2">
        <v>38.47</v>
      </c>
      <c r="F2">
        <v>42.51</v>
      </c>
      <c r="G2">
        <v>46.57</v>
      </c>
      <c r="H2">
        <v>51.16</v>
      </c>
      <c r="I2">
        <v>55.16</v>
      </c>
      <c r="J2">
        <v>59.14</v>
      </c>
    </row>
    <row r="3" spans="1:10" x14ac:dyDescent="0.3">
      <c r="A3" t="s">
        <v>12</v>
      </c>
      <c r="B3">
        <v>2.4700000000000002</v>
      </c>
      <c r="C3">
        <v>3.8</v>
      </c>
      <c r="D3">
        <v>5.22</v>
      </c>
      <c r="E3">
        <v>6.71</v>
      </c>
      <c r="F3">
        <v>8.3000000000000007</v>
      </c>
      <c r="G3">
        <v>9.26</v>
      </c>
      <c r="H3">
        <v>10.27</v>
      </c>
      <c r="I3">
        <v>12.87</v>
      </c>
      <c r="J3">
        <v>13.61</v>
      </c>
    </row>
    <row r="4" spans="1:10" x14ac:dyDescent="0.3">
      <c r="A4" t="s">
        <v>13</v>
      </c>
      <c r="B4">
        <v>26.8</v>
      </c>
      <c r="C4">
        <v>31.47</v>
      </c>
      <c r="D4">
        <v>36.78</v>
      </c>
      <c r="E4">
        <v>41.21</v>
      </c>
      <c r="F4">
        <v>45.97</v>
      </c>
      <c r="G4">
        <v>50.55</v>
      </c>
      <c r="H4">
        <v>56.46</v>
      </c>
      <c r="I4">
        <v>60.71</v>
      </c>
      <c r="J4">
        <v>65.23</v>
      </c>
    </row>
    <row r="5" spans="1:10" x14ac:dyDescent="0.3">
      <c r="A5" t="s">
        <v>14</v>
      </c>
      <c r="B5">
        <v>3.28</v>
      </c>
      <c r="C5">
        <v>4.3600000000000003</v>
      </c>
      <c r="D5">
        <v>5.4</v>
      </c>
      <c r="E5">
        <v>6.8</v>
      </c>
      <c r="F5">
        <v>7.9</v>
      </c>
      <c r="G5">
        <v>8.9600000000000009</v>
      </c>
      <c r="H5">
        <v>9.89</v>
      </c>
      <c r="I5">
        <v>12.09</v>
      </c>
      <c r="J5">
        <v>12.69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"/>
  <sheetViews>
    <sheetView topLeftCell="A16" workbookViewId="0">
      <selection activeCell="AA27" sqref="AA27"/>
    </sheetView>
  </sheetViews>
  <sheetFormatPr defaultRowHeight="14.4" x14ac:dyDescent="0.3"/>
  <cols>
    <col min="1" max="1" width="19.6640625" customWidth="1"/>
  </cols>
  <sheetData>
    <row r="1" spans="1:54" x14ac:dyDescent="0.3">
      <c r="A1">
        <v>2048</v>
      </c>
    </row>
    <row r="2" spans="1:54" x14ac:dyDescent="0.3">
      <c r="A2" t="s">
        <v>18</v>
      </c>
    </row>
    <row r="3" spans="1:54" x14ac:dyDescent="0.3">
      <c r="A3" t="s">
        <v>20</v>
      </c>
    </row>
    <row r="4" spans="1:54" x14ac:dyDescent="0.3">
      <c r="A4" t="s">
        <v>17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</row>
    <row r="5" spans="1:54" x14ac:dyDescent="0.3">
      <c r="A5" t="s">
        <v>1</v>
      </c>
      <c r="B5">
        <v>1</v>
      </c>
      <c r="C5">
        <v>0.82569028694554403</v>
      </c>
      <c r="D5">
        <v>0.68848901688068798</v>
      </c>
      <c r="E5">
        <v>0.57448273418353302</v>
      </c>
      <c r="F5">
        <v>0.48007190743011202</v>
      </c>
      <c r="G5">
        <v>0.402557640019231</v>
      </c>
      <c r="H5">
        <v>0.33892152514066998</v>
      </c>
      <c r="I5">
        <v>0.28658219707678101</v>
      </c>
      <c r="J5">
        <v>0.24350707720068501</v>
      </c>
      <c r="K5">
        <v>0.20814206314523001</v>
      </c>
      <c r="L5">
        <v>0.178966531338284</v>
      </c>
      <c r="M5">
        <v>0.15491175332902399</v>
      </c>
      <c r="N5">
        <v>0.13501107356884201</v>
      </c>
      <c r="O5">
        <v>0.118571011651235</v>
      </c>
      <c r="P5">
        <v>0.104878847621185</v>
      </c>
      <c r="Q5">
        <v>9.3446025198569996E-2</v>
      </c>
      <c r="R5">
        <v>8.3888663482228995E-2</v>
      </c>
      <c r="S5">
        <v>7.5851269469622604E-2</v>
      </c>
      <c r="T5">
        <v>6.9071744880470201E-2</v>
      </c>
      <c r="U5">
        <v>6.3309416147160805E-2</v>
      </c>
      <c r="V5">
        <v>5.8388321842776501E-2</v>
      </c>
      <c r="W5">
        <v>5.4161063670528399E-2</v>
      </c>
      <c r="X5">
        <v>5.0509487001122698E-2</v>
      </c>
      <c r="Y5">
        <v>4.7345172252267698E-2</v>
      </c>
      <c r="Z5">
        <v>4.4591882566784501E-2</v>
      </c>
      <c r="AA5">
        <v>4.2183502207301597E-2</v>
      </c>
      <c r="AB5">
        <v>4.0060710067829998E-2</v>
      </c>
      <c r="AC5">
        <v>3.8189434938675097E-2</v>
      </c>
      <c r="AD5">
        <v>3.65302819067444E-2</v>
      </c>
      <c r="AE5">
        <v>3.5055967281742498E-2</v>
      </c>
      <c r="AF5">
        <v>3.37380318054211E-2</v>
      </c>
      <c r="AG5">
        <v>3.2559745824955598E-2</v>
      </c>
      <c r="AH5">
        <v>3.1499857914169697E-2</v>
      </c>
      <c r="AI5">
        <v>3.0536704652803399E-2</v>
      </c>
      <c r="AJ5">
        <v>2.9662904266320799E-2</v>
      </c>
      <c r="AK5">
        <v>2.88634863792133E-2</v>
      </c>
      <c r="AL5">
        <v>2.8136409828689798E-2</v>
      </c>
      <c r="AM5">
        <v>2.7471196263546001E-2</v>
      </c>
      <c r="AN5">
        <v>2.6863669509010299E-2</v>
      </c>
      <c r="AO5">
        <v>2.63000731993892E-2</v>
      </c>
      <c r="AP5">
        <v>2.5787268287953E-2</v>
      </c>
      <c r="AQ5">
        <v>2.53103876744981E-2</v>
      </c>
      <c r="AR5">
        <v>2.4871476759857701E-2</v>
      </c>
      <c r="AS5">
        <v>2.4468064558545399E-2</v>
      </c>
      <c r="AT5">
        <v>2.4090435181796401E-2</v>
      </c>
      <c r="AU5">
        <v>2.3745215635478999E-2</v>
      </c>
    </row>
    <row r="6" spans="1:54" x14ac:dyDescent="0.3">
      <c r="B6">
        <v>1.00000000000001</v>
      </c>
      <c r="C6">
        <v>0.82908502894767599</v>
      </c>
      <c r="D6">
        <v>0.69607445050418004</v>
      </c>
      <c r="E6">
        <v>0.58430436574114897</v>
      </c>
      <c r="F6">
        <v>0.49127036823182302</v>
      </c>
      <c r="G6">
        <v>0.41462142326607998</v>
      </c>
      <c r="H6">
        <v>0.35158386334395703</v>
      </c>
      <c r="I6">
        <v>0.29988731492579201</v>
      </c>
      <c r="J6">
        <v>0.25738861759827297</v>
      </c>
      <c r="K6">
        <v>0.22244746587481401</v>
      </c>
      <c r="L6">
        <v>0.193592932308465</v>
      </c>
      <c r="M6">
        <v>0.169769885560136</v>
      </c>
      <c r="N6">
        <v>0.150062340572195</v>
      </c>
      <c r="O6">
        <v>0.13373581466474799</v>
      </c>
      <c r="P6">
        <v>0.120134784720431</v>
      </c>
      <c r="Q6">
        <v>0.108778390149918</v>
      </c>
      <c r="R6">
        <v>9.9250655747492394E-2</v>
      </c>
      <c r="S6">
        <v>9.1216389093060804E-2</v>
      </c>
      <c r="T6">
        <v>8.4431706510044502E-2</v>
      </c>
      <c r="U6">
        <v>7.8645908416715093E-2</v>
      </c>
      <c r="V6">
        <v>7.3708315255816198E-2</v>
      </c>
      <c r="W6">
        <v>6.9460020439174805E-2</v>
      </c>
      <c r="X6">
        <v>6.57817779521567E-2</v>
      </c>
      <c r="Y6">
        <v>6.2587616680560801E-2</v>
      </c>
      <c r="Z6">
        <v>5.9797747278800203E-2</v>
      </c>
      <c r="AA6">
        <v>5.7354244425838002E-2</v>
      </c>
      <c r="AB6">
        <v>5.5200707899411103E-2</v>
      </c>
      <c r="AC6">
        <v>5.3292358087175903E-2</v>
      </c>
      <c r="AD6">
        <v>5.1593078277963701E-2</v>
      </c>
      <c r="AE6">
        <v>5.0082361702036497E-2</v>
      </c>
      <c r="AF6">
        <v>4.8718667937978098E-2</v>
      </c>
      <c r="AG6">
        <v>4.7491920261166901E-2</v>
      </c>
      <c r="AH6">
        <v>4.63845887035483E-2</v>
      </c>
      <c r="AI6">
        <v>4.5388709408401902E-2</v>
      </c>
      <c r="AJ6">
        <v>4.4477757750721603E-2</v>
      </c>
      <c r="AK6">
        <v>4.3649571006206901E-2</v>
      </c>
      <c r="AL6">
        <v>4.2894503068221998E-2</v>
      </c>
      <c r="AM6">
        <v>4.2194730562905902E-2</v>
      </c>
      <c r="AN6">
        <v>4.1560121578771397E-2</v>
      </c>
      <c r="AO6">
        <v>4.0973399869725001E-2</v>
      </c>
      <c r="AP6">
        <v>4.04345742535029E-2</v>
      </c>
      <c r="AQ6">
        <v>3.9937821222600499E-2</v>
      </c>
      <c r="AR6">
        <v>3.94764331131673E-2</v>
      </c>
      <c r="AS6">
        <v>3.90509683548712E-2</v>
      </c>
      <c r="AT6">
        <v>3.8658383644351098E-2</v>
      </c>
      <c r="AU6">
        <v>3.8287804715838501E-2</v>
      </c>
      <c r="AV6">
        <v>3.7943300418949999E-2</v>
      </c>
      <c r="AW6">
        <v>3.7622276191265597E-2</v>
      </c>
    </row>
    <row r="7" spans="1:54" x14ac:dyDescent="0.3">
      <c r="B7">
        <v>1.00000000000001</v>
      </c>
      <c r="C7">
        <v>0.82986155631457303</v>
      </c>
      <c r="D7">
        <v>0.69722109005287003</v>
      </c>
      <c r="E7">
        <v>0.58460459771123396</v>
      </c>
      <c r="F7">
        <v>0.49174859599409199</v>
      </c>
      <c r="G7">
        <v>0.41532069507970798</v>
      </c>
      <c r="H7">
        <v>0.35260039273597299</v>
      </c>
      <c r="I7">
        <v>0.30099968461277099</v>
      </c>
      <c r="J7">
        <v>0.25848887038297103</v>
      </c>
      <c r="K7">
        <v>0.22351207330300699</v>
      </c>
      <c r="L7">
        <v>0.19458384283295799</v>
      </c>
      <c r="M7">
        <v>0.170679253992194</v>
      </c>
      <c r="N7">
        <v>0.15085765642818499</v>
      </c>
      <c r="O7">
        <v>0.134357943926184</v>
      </c>
      <c r="P7">
        <v>0.120584484795703</v>
      </c>
      <c r="Q7">
        <v>0.1090347289129</v>
      </c>
      <c r="R7">
        <v>9.9307559250841601E-2</v>
      </c>
      <c r="S7">
        <v>9.10412199036056E-2</v>
      </c>
      <c r="T7">
        <v>8.3976132290992003E-2</v>
      </c>
      <c r="U7">
        <v>7.7892576719838402E-2</v>
      </c>
      <c r="V7">
        <v>7.2638435756874301E-2</v>
      </c>
      <c r="W7">
        <v>6.8080101963146802E-2</v>
      </c>
      <c r="X7">
        <v>6.4088799105677594E-2</v>
      </c>
      <c r="Y7">
        <v>6.0584951006678503E-2</v>
      </c>
      <c r="Z7">
        <v>5.74965582421572E-2</v>
      </c>
      <c r="AA7">
        <v>5.4757634285309102E-2</v>
      </c>
      <c r="AB7">
        <v>5.2318615131500497E-2</v>
      </c>
      <c r="AC7">
        <v>5.0133939177637601E-2</v>
      </c>
      <c r="AD7">
        <v>4.81644744043166E-2</v>
      </c>
      <c r="AE7">
        <v>4.6386530077816998E-2</v>
      </c>
      <c r="AF7">
        <v>4.4777391208276701E-2</v>
      </c>
      <c r="AG7">
        <v>4.3306685241675101E-2</v>
      </c>
      <c r="AH7">
        <v>4.1964566325193499E-2</v>
      </c>
      <c r="AI7">
        <v>4.0734584029783701E-2</v>
      </c>
      <c r="AJ7">
        <v>3.9605196207256797E-2</v>
      </c>
      <c r="AK7">
        <v>3.8571599880041399E-2</v>
      </c>
      <c r="AL7">
        <v>3.76140384455503E-2</v>
      </c>
      <c r="AM7">
        <v>3.6726381450513199E-2</v>
      </c>
      <c r="AN7">
        <v>3.5903032175818299E-2</v>
      </c>
      <c r="AO7">
        <v>3.51417203206493E-2</v>
      </c>
      <c r="AP7">
        <v>3.4427864595395298E-2</v>
      </c>
      <c r="AQ7">
        <v>3.3769405512346598E-2</v>
      </c>
      <c r="AR7">
        <v>3.3149631347044198E-2</v>
      </c>
      <c r="AS7">
        <v>3.2571121287543497E-2</v>
      </c>
      <c r="AT7">
        <v>3.2033053588412498E-2</v>
      </c>
      <c r="AU7">
        <v>3.1523357525084103E-2</v>
      </c>
      <c r="AV7">
        <v>3.1047956650704402E-2</v>
      </c>
      <c r="AW7">
        <v>3.0603866839790501E-2</v>
      </c>
      <c r="AX7">
        <v>3.0179181000558799E-2</v>
      </c>
      <c r="AY7">
        <v>2.97837878900011E-2</v>
      </c>
      <c r="AZ7">
        <v>2.94087782394583E-2</v>
      </c>
      <c r="BA7">
        <v>2.9060749710967601E-2</v>
      </c>
      <c r="BB7">
        <v>2.8723527814633502E-2</v>
      </c>
    </row>
    <row r="8" spans="1:54" x14ac:dyDescent="0.3">
      <c r="B8">
        <v>0.999999999999998</v>
      </c>
      <c r="C8">
        <v>0.82785255955477299</v>
      </c>
      <c r="D8">
        <v>0.69296282621004301</v>
      </c>
      <c r="E8">
        <v>0.57974629501605002</v>
      </c>
      <c r="F8">
        <v>0.48648009313260299</v>
      </c>
      <c r="G8">
        <v>0.40975113662120899</v>
      </c>
      <c r="H8">
        <v>0.346626114614488</v>
      </c>
      <c r="I8">
        <v>0.29461908870629899</v>
      </c>
      <c r="J8">
        <v>0.25184718257059602</v>
      </c>
      <c r="K8">
        <v>0.21667098616552199</v>
      </c>
      <c r="L8">
        <v>0.18761124123615999</v>
      </c>
      <c r="M8">
        <v>0.16359578946963199</v>
      </c>
      <c r="N8">
        <v>0.14373093188157701</v>
      </c>
      <c r="O8">
        <v>0.12727812820291901</v>
      </c>
      <c r="P8">
        <v>0.11358149329822401</v>
      </c>
      <c r="Q8">
        <v>0.102122766327482</v>
      </c>
      <c r="R8">
        <v>9.2501541449570304E-2</v>
      </c>
      <c r="S8">
        <v>8.4353964031224707E-2</v>
      </c>
      <c r="T8">
        <v>7.7458780128542501E-2</v>
      </c>
      <c r="U8">
        <v>7.1586537813233903E-2</v>
      </c>
      <c r="V8">
        <v>6.65751667271786E-2</v>
      </c>
      <c r="W8">
        <v>6.2270107284354101E-2</v>
      </c>
      <c r="X8">
        <v>5.8541509689994303E-2</v>
      </c>
      <c r="Y8">
        <v>5.5302702533659501E-2</v>
      </c>
      <c r="Z8">
        <v>5.2473787154262798E-2</v>
      </c>
      <c r="AA8">
        <v>4.9993130655573398E-2</v>
      </c>
      <c r="AB8">
        <v>4.7811098075341701E-2</v>
      </c>
      <c r="AC8">
        <v>4.5894204472612499E-2</v>
      </c>
      <c r="AD8">
        <v>4.4193308889973998E-2</v>
      </c>
      <c r="AE8">
        <v>4.2677981799026501E-2</v>
      </c>
      <c r="AF8">
        <v>4.1325379167522401E-2</v>
      </c>
      <c r="AG8">
        <v>4.0111595078942602E-2</v>
      </c>
      <c r="AH8">
        <v>3.9014049797549598E-2</v>
      </c>
      <c r="AI8">
        <v>3.8027833213285102E-2</v>
      </c>
      <c r="AJ8">
        <v>3.7134986480852998E-2</v>
      </c>
      <c r="AK8">
        <v>3.6333552726494502E-2</v>
      </c>
      <c r="AL8">
        <v>3.5595042832282799E-2</v>
      </c>
      <c r="AM8">
        <v>3.4922139137892799E-2</v>
      </c>
      <c r="AN8">
        <v>3.4304575312857799E-2</v>
      </c>
      <c r="AO8">
        <v>3.3740368451056602E-2</v>
      </c>
      <c r="AP8">
        <v>3.32176442820835E-2</v>
      </c>
      <c r="AQ8">
        <v>3.2743310070282403E-2</v>
      </c>
      <c r="AR8">
        <v>3.2298890433510301E-2</v>
      </c>
      <c r="AS8">
        <v>3.1889149926223298E-2</v>
      </c>
      <c r="AT8">
        <v>3.1512506109281899E-2</v>
      </c>
    </row>
    <row r="9" spans="1:54" x14ac:dyDescent="0.3">
      <c r="B9">
        <v>1</v>
      </c>
      <c r="C9">
        <v>0.82819467789021495</v>
      </c>
      <c r="D9">
        <v>0.69341843580498896</v>
      </c>
      <c r="E9">
        <v>0.58024146976273305</v>
      </c>
      <c r="F9">
        <v>0.48701251502603898</v>
      </c>
      <c r="G9">
        <v>0.40998968260156099</v>
      </c>
      <c r="H9">
        <v>0.346691447333835</v>
      </c>
      <c r="I9">
        <v>0.294535219691831</v>
      </c>
      <c r="J9">
        <v>0.25163063800226498</v>
      </c>
      <c r="K9">
        <v>0.216288975447259</v>
      </c>
      <c r="L9">
        <v>0.187119490698619</v>
      </c>
      <c r="M9">
        <v>0.16297370049228499</v>
      </c>
      <c r="N9">
        <v>0.14296792930545499</v>
      </c>
      <c r="O9">
        <v>0.12635192601292</v>
      </c>
      <c r="P9">
        <v>0.11246829643483</v>
      </c>
      <c r="Q9">
        <v>0.100818956873369</v>
      </c>
      <c r="R9">
        <v>9.0992835496713498E-2</v>
      </c>
      <c r="S9">
        <v>8.2680468270095203E-2</v>
      </c>
      <c r="T9">
        <v>7.5613954170596007E-2</v>
      </c>
      <c r="U9">
        <v>6.9564687958440993E-2</v>
      </c>
      <c r="V9">
        <v>6.4359999156712602E-2</v>
      </c>
      <c r="W9">
        <v>5.9853055636596597E-2</v>
      </c>
      <c r="X9">
        <v>5.5922557770760398E-2</v>
      </c>
      <c r="Y9">
        <v>5.2484225703439497E-2</v>
      </c>
      <c r="Z9">
        <v>4.94573822759133E-2</v>
      </c>
      <c r="AA9">
        <v>4.67689970022927E-2</v>
      </c>
      <c r="AB9">
        <v>4.4390623595531503E-2</v>
      </c>
      <c r="AC9">
        <v>4.2266807935776099E-2</v>
      </c>
      <c r="AD9">
        <v>4.03760085488949E-2</v>
      </c>
      <c r="AE9">
        <v>3.86831016297167E-2</v>
      </c>
      <c r="AF9">
        <v>3.7163078519559703E-2</v>
      </c>
      <c r="AG9">
        <v>3.5789706446045601E-2</v>
      </c>
      <c r="AH9">
        <v>3.45444120237096E-2</v>
      </c>
      <c r="AI9">
        <v>3.3416068048875897E-2</v>
      </c>
      <c r="AJ9">
        <v>3.2386797271331202E-2</v>
      </c>
      <c r="AK9">
        <v>3.1447345435780198E-2</v>
      </c>
      <c r="AL9">
        <v>3.0588347901505698E-2</v>
      </c>
      <c r="AM9">
        <v>2.98007543547293E-2</v>
      </c>
      <c r="AN9">
        <v>2.9080762296301001E-2</v>
      </c>
      <c r="AO9">
        <v>2.84155644682259E-2</v>
      </c>
      <c r="AP9">
        <v>2.7802727621752E-2</v>
      </c>
      <c r="AQ9">
        <v>2.7239214866591199E-2</v>
      </c>
      <c r="AR9">
        <v>2.6715748791680701E-2</v>
      </c>
      <c r="AS9">
        <v>2.62263569330639E-2</v>
      </c>
      <c r="AT9">
        <v>2.5776954187984698E-2</v>
      </c>
      <c r="AU9">
        <v>2.5345747809257298E-2</v>
      </c>
      <c r="AV9">
        <v>2.4951948084637E-2</v>
      </c>
      <c r="AW9">
        <v>2.45866524358648E-2</v>
      </c>
      <c r="AX9">
        <v>2.4239651070591402E-2</v>
      </c>
      <c r="AY9">
        <v>2.3922229238777001E-2</v>
      </c>
    </row>
    <row r="10" spans="1:54" x14ac:dyDescent="0.3">
      <c r="A10" t="s">
        <v>21</v>
      </c>
      <c r="B10">
        <f>SUM(B5:B9)/5</f>
        <v>1.0000000000000036</v>
      </c>
      <c r="C10">
        <f t="shared" ref="C10:AT10" si="0">SUM(C5:C9)/5</f>
        <v>0.82813682193055627</v>
      </c>
      <c r="D10">
        <f t="shared" si="0"/>
        <v>0.69363316389055396</v>
      </c>
      <c r="E10">
        <f t="shared" si="0"/>
        <v>0.58067589248293983</v>
      </c>
      <c r="F10">
        <f t="shared" si="0"/>
        <v>0.48731669596293381</v>
      </c>
      <c r="G10">
        <f t="shared" si="0"/>
        <v>0.41044811551755778</v>
      </c>
      <c r="H10">
        <f t="shared" si="0"/>
        <v>0.3472846686337846</v>
      </c>
      <c r="I10">
        <f t="shared" si="0"/>
        <v>0.29532470100269481</v>
      </c>
      <c r="J10">
        <f t="shared" si="0"/>
        <v>0.25257247715095804</v>
      </c>
      <c r="K10">
        <f t="shared" si="0"/>
        <v>0.21741231278716641</v>
      </c>
      <c r="L10">
        <f t="shared" si="0"/>
        <v>0.18837480768289719</v>
      </c>
      <c r="M10">
        <f t="shared" si="0"/>
        <v>0.1643860765686542</v>
      </c>
      <c r="N10">
        <f t="shared" si="0"/>
        <v>0.1445259863512508</v>
      </c>
      <c r="O10">
        <f t="shared" si="0"/>
        <v>0.12805896489160121</v>
      </c>
      <c r="P10">
        <f t="shared" si="0"/>
        <v>0.1143295813740746</v>
      </c>
      <c r="Q10">
        <f t="shared" si="0"/>
        <v>0.10284017349244781</v>
      </c>
      <c r="R10">
        <f t="shared" si="0"/>
        <v>9.318825108536935E-2</v>
      </c>
      <c r="S10">
        <f t="shared" si="0"/>
        <v>8.5028662153521783E-2</v>
      </c>
      <c r="T10">
        <f t="shared" si="0"/>
        <v>7.811046359612904E-2</v>
      </c>
      <c r="U10">
        <f t="shared" si="0"/>
        <v>7.2199825411077848E-2</v>
      </c>
      <c r="V10">
        <f t="shared" si="0"/>
        <v>6.7134047747871642E-2</v>
      </c>
      <c r="W10">
        <f t="shared" si="0"/>
        <v>6.2764869798760142E-2</v>
      </c>
      <c r="X10">
        <f t="shared" si="0"/>
        <v>5.8968826303942345E-2</v>
      </c>
      <c r="Y10">
        <f t="shared" si="0"/>
        <v>5.5660933635321208E-2</v>
      </c>
      <c r="Z10">
        <f t="shared" si="0"/>
        <v>5.2763471503583605E-2</v>
      </c>
      <c r="AA10">
        <f t="shared" si="0"/>
        <v>5.0211501715262966E-2</v>
      </c>
      <c r="AB10">
        <f t="shared" si="0"/>
        <v>4.7956350953922963E-2</v>
      </c>
      <c r="AC10">
        <f t="shared" si="0"/>
        <v>4.595534892237544E-2</v>
      </c>
      <c r="AD10">
        <f t="shared" si="0"/>
        <v>4.4171430405578714E-2</v>
      </c>
      <c r="AE10">
        <f t="shared" si="0"/>
        <v>4.2577188498067839E-2</v>
      </c>
      <c r="AF10">
        <f t="shared" si="0"/>
        <v>4.1144509727751598E-2</v>
      </c>
      <c r="AG10">
        <f t="shared" si="0"/>
        <v>3.9851930570557158E-2</v>
      </c>
      <c r="AH10">
        <f t="shared" si="0"/>
        <v>3.8681494952834142E-2</v>
      </c>
      <c r="AI10">
        <f t="shared" si="0"/>
        <v>3.7620779870629999E-2</v>
      </c>
      <c r="AJ10">
        <f t="shared" si="0"/>
        <v>3.6653528395296682E-2</v>
      </c>
      <c r="AK10">
        <f t="shared" si="0"/>
        <v>3.577311108554726E-2</v>
      </c>
      <c r="AL10">
        <f t="shared" si="0"/>
        <v>3.4965668415250117E-2</v>
      </c>
      <c r="AM10">
        <f t="shared" si="0"/>
        <v>3.4223040353917433E-2</v>
      </c>
      <c r="AN10">
        <f t="shared" si="0"/>
        <v>3.3542432174551759E-2</v>
      </c>
      <c r="AO10">
        <f t="shared" si="0"/>
        <v>3.2914225261809205E-2</v>
      </c>
      <c r="AP10">
        <f t="shared" si="0"/>
        <v>3.2334015808137342E-2</v>
      </c>
      <c r="AQ10">
        <f t="shared" si="0"/>
        <v>3.180002786926376E-2</v>
      </c>
      <c r="AR10">
        <f t="shared" si="0"/>
        <v>3.130243608905204E-2</v>
      </c>
      <c r="AS10">
        <f t="shared" si="0"/>
        <v>3.0841132212049462E-2</v>
      </c>
      <c r="AT10">
        <f t="shared" si="0"/>
        <v>3.0414266542365322E-2</v>
      </c>
    </row>
    <row r="13" spans="1:54" x14ac:dyDescent="0.3">
      <c r="A13" t="s">
        <v>2</v>
      </c>
      <c r="B13">
        <v>1</v>
      </c>
      <c r="C13">
        <v>0.82594607020779398</v>
      </c>
      <c r="D13">
        <v>0.68941215428150904</v>
      </c>
      <c r="E13">
        <v>0.57586156491510998</v>
      </c>
      <c r="F13">
        <v>0.48196808271226199</v>
      </c>
      <c r="G13">
        <v>0.40509114999924001</v>
      </c>
      <c r="H13">
        <v>0.342098563428122</v>
      </c>
      <c r="I13">
        <v>0.29038677869621898</v>
      </c>
      <c r="J13">
        <v>0.247994733414902</v>
      </c>
      <c r="K13">
        <v>0.21320523355599999</v>
      </c>
      <c r="L13">
        <v>0.18462463419595199</v>
      </c>
      <c r="M13">
        <v>0.16113116912801101</v>
      </c>
      <c r="N13">
        <v>0.141757878062134</v>
      </c>
      <c r="O13">
        <v>0.125718410081604</v>
      </c>
      <c r="P13">
        <v>0.112397799044592</v>
      </c>
      <c r="Q13">
        <v>0.101295512696159</v>
      </c>
      <c r="R13">
        <v>9.1997467032385094E-2</v>
      </c>
      <c r="S13">
        <v>8.4199657104329001E-2</v>
      </c>
      <c r="T13">
        <v>7.7630423298790496E-2</v>
      </c>
      <c r="U13">
        <v>7.2048642955821002E-2</v>
      </c>
      <c r="V13">
        <v>6.7301691545552295E-2</v>
      </c>
      <c r="W13">
        <v>6.3255159644411696E-2</v>
      </c>
      <c r="X13">
        <v>5.9789033649640298E-2</v>
      </c>
      <c r="Y13">
        <v>5.6808114327422797E-2</v>
      </c>
      <c r="Z13">
        <v>5.4227024531826297E-2</v>
      </c>
      <c r="AA13">
        <v>5.1982872680948998E-2</v>
      </c>
      <c r="AB13">
        <v>5.0025100513813099E-2</v>
      </c>
      <c r="AC13">
        <v>4.8310342219151002E-2</v>
      </c>
      <c r="AD13">
        <v>4.6807442676600801E-2</v>
      </c>
      <c r="AE13">
        <v>4.5488039571801003E-2</v>
      </c>
      <c r="AF13">
        <v>4.4321431549487103E-2</v>
      </c>
      <c r="AG13">
        <v>4.3287570996666101E-2</v>
      </c>
      <c r="AH13">
        <v>4.2367420475949699E-2</v>
      </c>
      <c r="AI13">
        <v>4.1545702893255702E-2</v>
      </c>
      <c r="AJ13">
        <v>4.0813487331391E-2</v>
      </c>
      <c r="AK13">
        <v>4.0161165107220197E-2</v>
      </c>
      <c r="AL13">
        <v>3.9572591380485099E-2</v>
      </c>
      <c r="AM13">
        <v>3.9040143469909597E-2</v>
      </c>
      <c r="AN13">
        <v>3.8560487697146498E-2</v>
      </c>
      <c r="AO13">
        <v>3.8127229822127802E-2</v>
      </c>
      <c r="AP13">
        <v>3.7733985669740601E-2</v>
      </c>
    </row>
    <row r="14" spans="1:54" x14ac:dyDescent="0.3">
      <c r="B14">
        <v>1.00000000000001</v>
      </c>
      <c r="C14">
        <v>0.83325329311107399</v>
      </c>
      <c r="D14">
        <v>0.70421131821692595</v>
      </c>
      <c r="E14">
        <v>0.59570891894873701</v>
      </c>
      <c r="F14">
        <v>0.50571209377976001</v>
      </c>
      <c r="G14">
        <v>0.43178614548187499</v>
      </c>
      <c r="H14">
        <v>0.37123542958734002</v>
      </c>
      <c r="I14">
        <v>0.32175260766747998</v>
      </c>
      <c r="J14">
        <v>0.28132404405762501</v>
      </c>
      <c r="K14">
        <v>0.24819863824701699</v>
      </c>
      <c r="L14">
        <v>0.22103897086271901</v>
      </c>
      <c r="M14">
        <v>0.19872508002174299</v>
      </c>
      <c r="N14">
        <v>0.18034948341926199</v>
      </c>
      <c r="O14">
        <v>0.16515911611893899</v>
      </c>
      <c r="P14">
        <v>0.15254518958291</v>
      </c>
      <c r="Q14">
        <v>0.14204202668878099</v>
      </c>
      <c r="R14">
        <v>0.13325143345232501</v>
      </c>
      <c r="S14">
        <v>0.12585311523881099</v>
      </c>
      <c r="T14">
        <v>0.119616538684219</v>
      </c>
      <c r="U14">
        <v>0.114329684971704</v>
      </c>
      <c r="V14">
        <v>0.109826170519517</v>
      </c>
      <c r="W14">
        <v>0.105986301553886</v>
      </c>
      <c r="X14">
        <v>0.10269150685902299</v>
      </c>
      <c r="Y14">
        <v>9.9843022716594898E-2</v>
      </c>
      <c r="Z14">
        <v>9.7379886798883694E-2</v>
      </c>
      <c r="AA14">
        <v>9.5235617634940595E-2</v>
      </c>
      <c r="AB14">
        <v>9.3364979216624705E-2</v>
      </c>
      <c r="AC14">
        <v>9.1729571202344595E-2</v>
      </c>
      <c r="AD14">
        <v>9.0294106879134806E-2</v>
      </c>
      <c r="AE14">
        <v>8.9027291507255704E-2</v>
      </c>
      <c r="AF14">
        <v>8.7907795532014998E-2</v>
      </c>
      <c r="AG14">
        <v>8.6914085827081405E-2</v>
      </c>
      <c r="AH14">
        <v>8.6032642445979204E-2</v>
      </c>
      <c r="AI14">
        <v>8.52479148367489E-2</v>
      </c>
      <c r="AJ14">
        <v>8.4548543983567301E-2</v>
      </c>
      <c r="AK14">
        <v>8.3919419385266897E-2</v>
      </c>
      <c r="AL14">
        <v>8.3354365186002505E-2</v>
      </c>
      <c r="AM14">
        <v>8.2845625032607603E-2</v>
      </c>
      <c r="AN14">
        <v>8.2384517931622506E-2</v>
      </c>
      <c r="AO14">
        <v>8.1967209983144093E-2</v>
      </c>
      <c r="AP14">
        <v>8.1588694789875099E-2</v>
      </c>
    </row>
    <row r="15" spans="1:54" x14ac:dyDescent="0.3">
      <c r="B15">
        <v>1.00000000000001</v>
      </c>
      <c r="C15">
        <v>0.83646050630434698</v>
      </c>
      <c r="D15">
        <v>0.70969860058700496</v>
      </c>
      <c r="E15">
        <v>0.60206458102444005</v>
      </c>
      <c r="F15">
        <v>0.51341931731806401</v>
      </c>
      <c r="G15">
        <v>0.44063895423344102</v>
      </c>
      <c r="H15">
        <v>0.381046809523237</v>
      </c>
      <c r="I15">
        <v>0.332158539854021</v>
      </c>
      <c r="J15">
        <v>0.29210044309227801</v>
      </c>
      <c r="K15">
        <v>0.25921125186010302</v>
      </c>
      <c r="L15">
        <v>0.23215065405445201</v>
      </c>
      <c r="M15">
        <v>0.209825056517526</v>
      </c>
      <c r="N15">
        <v>0.19130989021929901</v>
      </c>
      <c r="O15">
        <v>0.175907268873322</v>
      </c>
      <c r="P15">
        <v>0.16304540117425001</v>
      </c>
      <c r="Q15">
        <v>0.15223769235148299</v>
      </c>
      <c r="R15">
        <v>0.14309338200754601</v>
      </c>
      <c r="S15">
        <v>0.13536071946181899</v>
      </c>
      <c r="T15">
        <v>0.12876854802061299</v>
      </c>
      <c r="U15">
        <v>0.12312414107356601</v>
      </c>
      <c r="V15">
        <v>0.118275472990047</v>
      </c>
      <c r="W15">
        <v>0.114097325185033</v>
      </c>
      <c r="X15">
        <v>0.110473499669486</v>
      </c>
      <c r="Y15">
        <v>0.10731125075367</v>
      </c>
      <c r="Z15">
        <v>0.104542014807485</v>
      </c>
      <c r="AA15">
        <v>0.102107512205437</v>
      </c>
      <c r="AB15">
        <v>9.9963750627299702E-2</v>
      </c>
      <c r="AC15">
        <v>9.8062565325427106E-2</v>
      </c>
      <c r="AD15">
        <v>9.6370237886250196E-2</v>
      </c>
      <c r="AE15">
        <v>9.4865616489395704E-2</v>
      </c>
      <c r="AF15">
        <v>9.3518286174321702E-2</v>
      </c>
      <c r="AG15">
        <v>9.2311629851128799E-2</v>
      </c>
      <c r="AH15">
        <v>9.1227968723243597E-2</v>
      </c>
      <c r="AI15">
        <v>9.0253789277137994E-2</v>
      </c>
      <c r="AJ15">
        <v>8.93728094747821E-2</v>
      </c>
      <c r="AK15">
        <v>8.8574421042975304E-2</v>
      </c>
      <c r="AL15">
        <v>8.7848583400902402E-2</v>
      </c>
      <c r="AM15">
        <v>8.71878899466383E-2</v>
      </c>
      <c r="AN15">
        <v>8.6584997492825597E-2</v>
      </c>
      <c r="AO15">
        <v>8.6034561746940005E-2</v>
      </c>
      <c r="AP15">
        <v>8.5529997874174604E-2</v>
      </c>
      <c r="AQ15">
        <v>8.5066966984530507E-2</v>
      </c>
      <c r="AR15">
        <v>8.4642088530445497E-2</v>
      </c>
    </row>
    <row r="16" spans="1:54" x14ac:dyDescent="0.3">
      <c r="B16">
        <v>0.999999999999998</v>
      </c>
      <c r="C16">
        <v>0.83057219100019197</v>
      </c>
      <c r="D16">
        <v>0.698312192022159</v>
      </c>
      <c r="E16">
        <v>0.58743508463763405</v>
      </c>
      <c r="F16">
        <v>0.496390598690858</v>
      </c>
      <c r="G16">
        <v>0.42162773626562799</v>
      </c>
      <c r="H16">
        <v>0.36033198813140599</v>
      </c>
      <c r="I16">
        <v>0.31004077838458199</v>
      </c>
      <c r="J16">
        <v>0.26885704830562202</v>
      </c>
      <c r="K16">
        <v>0.23504245153421999</v>
      </c>
      <c r="L16">
        <v>0.20731531420907701</v>
      </c>
      <c r="M16">
        <v>0.18448133284441601</v>
      </c>
      <c r="N16">
        <v>0.16567740943993201</v>
      </c>
      <c r="O16">
        <v>0.15014441375298301</v>
      </c>
      <c r="P16">
        <v>0.13725876295922601</v>
      </c>
      <c r="Q16">
        <v>0.12652071349371799</v>
      </c>
      <c r="R16">
        <v>0.117529957770897</v>
      </c>
      <c r="S16">
        <v>0.109984151265381</v>
      </c>
      <c r="T16">
        <v>0.103621952347313</v>
      </c>
      <c r="U16">
        <v>9.82385921278979E-2</v>
      </c>
      <c r="V16">
        <v>9.3657728437676405E-2</v>
      </c>
      <c r="W16">
        <v>8.9758113664889297E-2</v>
      </c>
      <c r="X16">
        <v>8.6409804081811301E-2</v>
      </c>
      <c r="Y16">
        <v>8.3529493284452305E-2</v>
      </c>
      <c r="Z16">
        <v>8.1043841905049693E-2</v>
      </c>
      <c r="AA16">
        <v>7.8888428025754603E-2</v>
      </c>
      <c r="AB16">
        <v>7.7001874364895403E-2</v>
      </c>
      <c r="AC16">
        <v>7.5353350302487299E-2</v>
      </c>
      <c r="AD16">
        <v>7.3902834469289899E-2</v>
      </c>
      <c r="AE16">
        <v>7.2622918195586805E-2</v>
      </c>
      <c r="AF16">
        <v>7.1486327545267903E-2</v>
      </c>
      <c r="AG16">
        <v>7.0479859580603196E-2</v>
      </c>
      <c r="AH16">
        <v>6.9588766697133694E-2</v>
      </c>
      <c r="AI16">
        <v>6.87915621848149E-2</v>
      </c>
      <c r="AJ16">
        <v>6.8078339178312894E-2</v>
      </c>
      <c r="AK16">
        <v>6.7440755415549003E-2</v>
      </c>
      <c r="AL16">
        <v>6.6866716488485994E-2</v>
      </c>
      <c r="AM16">
        <v>6.6348013975408696E-2</v>
      </c>
      <c r="AN16">
        <v>6.5880492875152699E-2</v>
      </c>
      <c r="AO16">
        <v>6.5458628083078202E-2</v>
      </c>
    </row>
    <row r="17" spans="1:43" x14ac:dyDescent="0.3">
      <c r="B17">
        <v>1</v>
      </c>
      <c r="C17">
        <v>0.83075240615960699</v>
      </c>
      <c r="D17">
        <v>0.69862314968495098</v>
      </c>
      <c r="E17">
        <v>0.58754488170303798</v>
      </c>
      <c r="F17">
        <v>0.49615960760435801</v>
      </c>
      <c r="G17">
        <v>0.42083755431200698</v>
      </c>
      <c r="H17">
        <v>0.35899612651814999</v>
      </c>
      <c r="I17">
        <v>0.30826606812847201</v>
      </c>
      <c r="J17">
        <v>0.26660743201881398</v>
      </c>
      <c r="K17">
        <v>0.23236239605408099</v>
      </c>
      <c r="L17">
        <v>0.20420237607451999</v>
      </c>
      <c r="M17">
        <v>0.18099691606926999</v>
      </c>
      <c r="N17">
        <v>0.16181148773128601</v>
      </c>
      <c r="O17">
        <v>0.14587465617012399</v>
      </c>
      <c r="P17">
        <v>0.132593371252651</v>
      </c>
      <c r="Q17">
        <v>0.12145975156267599</v>
      </c>
      <c r="R17">
        <v>0.112072696118725</v>
      </c>
      <c r="S17">
        <v>0.104144125724804</v>
      </c>
      <c r="T17">
        <v>9.7419727019969496E-2</v>
      </c>
      <c r="U17">
        <v>9.1681528787421696E-2</v>
      </c>
      <c r="V17">
        <v>8.6761369292095894E-2</v>
      </c>
      <c r="W17">
        <v>8.2530045695071497E-2</v>
      </c>
      <c r="X17">
        <v>7.8878995470640603E-2</v>
      </c>
      <c r="Y17">
        <v>7.5712980228483204E-2</v>
      </c>
      <c r="Z17">
        <v>7.2956554269532903E-2</v>
      </c>
      <c r="AA17">
        <v>7.0546733926307295E-2</v>
      </c>
      <c r="AB17">
        <v>6.8439545248077494E-2</v>
      </c>
      <c r="AC17">
        <v>6.6578286751853094E-2</v>
      </c>
      <c r="AD17">
        <v>6.4937797472533906E-2</v>
      </c>
      <c r="AE17">
        <v>6.3486147826440201E-2</v>
      </c>
      <c r="AF17">
        <v>6.2194818584073601E-2</v>
      </c>
      <c r="AG17">
        <v>6.1044777000217099E-2</v>
      </c>
      <c r="AH17">
        <v>6.0016474123603003E-2</v>
      </c>
      <c r="AI17">
        <v>5.9093144151935902E-2</v>
      </c>
      <c r="AJ17">
        <v>5.8265581788887098E-2</v>
      </c>
      <c r="AK17">
        <v>5.7521151839999E-2</v>
      </c>
      <c r="AL17">
        <v>5.6850360016946003E-2</v>
      </c>
      <c r="AM17">
        <v>5.6242881394137099E-2</v>
      </c>
      <c r="AN17">
        <v>5.5695086774684398E-2</v>
      </c>
      <c r="AO17">
        <v>5.5197742660295999E-2</v>
      </c>
      <c r="AP17">
        <v>5.47469700364102E-2</v>
      </c>
      <c r="AQ17">
        <v>5.4335420991196197E-2</v>
      </c>
    </row>
    <row r="18" spans="1:43" x14ac:dyDescent="0.3">
      <c r="A18" t="s">
        <v>21</v>
      </c>
      <c r="B18">
        <f>SUM(B13:B17)/5</f>
        <v>1.0000000000000036</v>
      </c>
      <c r="C18">
        <f t="shared" ref="C18:AO18" si="1">SUM(C13:C17)/5</f>
        <v>0.83139689335660272</v>
      </c>
      <c r="D18">
        <f t="shared" si="1"/>
        <v>0.70005148295851005</v>
      </c>
      <c r="E18">
        <f t="shared" si="1"/>
        <v>0.58972300624579188</v>
      </c>
      <c r="F18">
        <f t="shared" si="1"/>
        <v>0.49872994002106041</v>
      </c>
      <c r="G18">
        <f t="shared" si="1"/>
        <v>0.42399630805843824</v>
      </c>
      <c r="H18">
        <f t="shared" si="1"/>
        <v>0.36274178343765107</v>
      </c>
      <c r="I18">
        <f t="shared" si="1"/>
        <v>0.31252095454615481</v>
      </c>
      <c r="J18">
        <f t="shared" si="1"/>
        <v>0.27137674017784824</v>
      </c>
      <c r="K18">
        <f t="shared" si="1"/>
        <v>0.2376039942502842</v>
      </c>
      <c r="L18">
        <f t="shared" si="1"/>
        <v>0.20986638987934403</v>
      </c>
      <c r="M18">
        <f t="shared" si="1"/>
        <v>0.18703191091619323</v>
      </c>
      <c r="N18">
        <f t="shared" si="1"/>
        <v>0.1681812297743826</v>
      </c>
      <c r="O18">
        <f t="shared" si="1"/>
        <v>0.15256077299939438</v>
      </c>
      <c r="P18">
        <f t="shared" si="1"/>
        <v>0.1395681048027258</v>
      </c>
      <c r="Q18">
        <f t="shared" si="1"/>
        <v>0.12871113935856338</v>
      </c>
      <c r="R18">
        <f t="shared" si="1"/>
        <v>0.11958898727637561</v>
      </c>
      <c r="S18">
        <f t="shared" si="1"/>
        <v>0.11190835375902879</v>
      </c>
      <c r="T18">
        <f t="shared" si="1"/>
        <v>0.10541143787418099</v>
      </c>
      <c r="U18">
        <f t="shared" si="1"/>
        <v>9.9884517983282115E-2</v>
      </c>
      <c r="V18">
        <f t="shared" si="1"/>
        <v>9.5164486556977707E-2</v>
      </c>
      <c r="W18">
        <f t="shared" si="1"/>
        <v>9.1125389148658295E-2</v>
      </c>
      <c r="X18">
        <f t="shared" si="1"/>
        <v>8.7648567946120234E-2</v>
      </c>
      <c r="Y18">
        <f t="shared" si="1"/>
        <v>8.464097226212465E-2</v>
      </c>
      <c r="Z18">
        <f t="shared" si="1"/>
        <v>8.202986446255553E-2</v>
      </c>
      <c r="AA18">
        <f t="shared" si="1"/>
        <v>7.9752232894677699E-2</v>
      </c>
      <c r="AB18">
        <f t="shared" si="1"/>
        <v>7.7759049994142085E-2</v>
      </c>
      <c r="AC18">
        <f t="shared" si="1"/>
        <v>7.6006823160252618E-2</v>
      </c>
      <c r="AD18">
        <f t="shared" si="1"/>
        <v>7.4462483876761937E-2</v>
      </c>
      <c r="AE18">
        <f t="shared" si="1"/>
        <v>7.3098002718095884E-2</v>
      </c>
      <c r="AF18">
        <f t="shared" si="1"/>
        <v>7.1885731877033066E-2</v>
      </c>
      <c r="AG18">
        <f t="shared" si="1"/>
        <v>7.0807584651139316E-2</v>
      </c>
      <c r="AH18">
        <f t="shared" si="1"/>
        <v>6.9846654493181837E-2</v>
      </c>
      <c r="AI18">
        <f t="shared" si="1"/>
        <v>6.8986422668778677E-2</v>
      </c>
      <c r="AJ18">
        <f t="shared" si="1"/>
        <v>6.8215752351388076E-2</v>
      </c>
      <c r="AK18">
        <f t="shared" si="1"/>
        <v>6.7523382558202089E-2</v>
      </c>
      <c r="AL18">
        <f t="shared" si="1"/>
        <v>6.6898523294564402E-2</v>
      </c>
      <c r="AM18">
        <f t="shared" si="1"/>
        <v>6.6332910763740247E-2</v>
      </c>
      <c r="AN18">
        <f t="shared" si="1"/>
        <v>6.5821116554286324E-2</v>
      </c>
      <c r="AO18">
        <f t="shared" si="1"/>
        <v>6.5357074459117231E-2</v>
      </c>
    </row>
    <row r="22" spans="1:43" x14ac:dyDescent="0.3">
      <c r="A22" t="s">
        <v>5</v>
      </c>
      <c r="B22">
        <v>1</v>
      </c>
      <c r="C22">
        <v>0.34150775408307898</v>
      </c>
      <c r="D22">
        <v>6.8332174020096295E-2</v>
      </c>
      <c r="E22">
        <v>3.4528311768179602E-2</v>
      </c>
      <c r="F22">
        <v>2.36209499617323E-2</v>
      </c>
      <c r="G22">
        <v>1.8362659849528801E-2</v>
      </c>
      <c r="H22">
        <v>1.5835268599995199E-2</v>
      </c>
      <c r="I22">
        <v>1.4721500695521901E-2</v>
      </c>
      <c r="J22">
        <v>1.4178309240144999E-2</v>
      </c>
      <c r="K22">
        <v>1.3901291731705E-2</v>
      </c>
      <c r="L22">
        <v>1.375891738328E-2</v>
      </c>
      <c r="M22">
        <v>1.3684163400875299E-2</v>
      </c>
      <c r="N22">
        <v>1.36424179736447E-2</v>
      </c>
      <c r="O22">
        <v>1.3617378115334601E-2</v>
      </c>
      <c r="P22">
        <v>1.36010928464535E-2</v>
      </c>
      <c r="Q22">
        <v>1.35896019071307E-2</v>
      </c>
      <c r="R22">
        <v>1.3580912666763501E-2</v>
      </c>
      <c r="S22">
        <v>1.3574011620947001E-2</v>
      </c>
      <c r="T22">
        <v>1.3568367968145E-2</v>
      </c>
      <c r="U22">
        <v>1.3563685150186799E-2</v>
      </c>
      <c r="V22">
        <v>1.355977902342E-2</v>
      </c>
      <c r="W22">
        <v>1.3556520064678E-2</v>
      </c>
      <c r="X22">
        <v>1.3553807079157499E-2</v>
      </c>
      <c r="Y22">
        <v>1.3551555744875E-2</v>
      </c>
      <c r="Z22">
        <v>1.3549693752614E-2</v>
      </c>
    </row>
    <row r="23" spans="1:43" x14ac:dyDescent="0.3">
      <c r="B23">
        <v>1.00000000000001</v>
      </c>
      <c r="C23">
        <v>0.39160912036951401</v>
      </c>
      <c r="D23">
        <v>0.104001083279363</v>
      </c>
      <c r="E23">
        <v>5.6031308272576498E-2</v>
      </c>
      <c r="F23">
        <v>3.9718854487384603E-2</v>
      </c>
      <c r="G23">
        <v>3.1538494151930399E-2</v>
      </c>
      <c r="H23">
        <v>2.78731667228325E-2</v>
      </c>
      <c r="I23">
        <v>2.6346851535585102E-2</v>
      </c>
      <c r="J23">
        <v>2.56810850494457E-2</v>
      </c>
      <c r="K23">
        <v>2.54089367955747E-2</v>
      </c>
      <c r="L23">
        <v>2.53131178753686E-2</v>
      </c>
      <c r="M23">
        <v>2.5291719218949901E-2</v>
      </c>
      <c r="N23">
        <v>2.5298024702277901E-2</v>
      </c>
      <c r="O23">
        <v>2.53114087545947E-2</v>
      </c>
      <c r="P23">
        <v>2.5323798126294501E-2</v>
      </c>
      <c r="Q23">
        <v>2.53328682446524E-2</v>
      </c>
      <c r="R23">
        <v>2.5338659751027299E-2</v>
      </c>
      <c r="S23">
        <v>2.53419650412725E-2</v>
      </c>
      <c r="T23">
        <v>2.5343632152751799E-2</v>
      </c>
      <c r="U23">
        <v>2.5344326217550599E-2</v>
      </c>
      <c r="V23">
        <v>2.5344496158273399E-2</v>
      </c>
      <c r="W23">
        <v>2.5344415528224501E-2</v>
      </c>
      <c r="X23">
        <v>2.5344237159564E-2</v>
      </c>
      <c r="Y23">
        <v>2.53440390307305E-2</v>
      </c>
      <c r="Z23">
        <v>2.53438563831965E-2</v>
      </c>
    </row>
    <row r="24" spans="1:43" x14ac:dyDescent="0.3">
      <c r="B24">
        <v>1.00000000000001</v>
      </c>
      <c r="C24">
        <v>0.38240582149123598</v>
      </c>
      <c r="D24">
        <v>9.58456744061119E-2</v>
      </c>
      <c r="E24">
        <v>5.0251043256170899E-2</v>
      </c>
      <c r="F24">
        <v>3.4156142150012697E-2</v>
      </c>
      <c r="G24">
        <v>2.60157936502191E-2</v>
      </c>
      <c r="H24">
        <v>2.2093923780955899E-2</v>
      </c>
      <c r="I24">
        <v>2.01660138204574E-2</v>
      </c>
      <c r="J24">
        <v>1.90977212465493E-2</v>
      </c>
      <c r="K24">
        <v>1.84439978581738E-2</v>
      </c>
      <c r="L24">
        <v>1.8025287251153099E-2</v>
      </c>
      <c r="M24">
        <v>1.77639161698285E-2</v>
      </c>
      <c r="N24">
        <v>1.75887508056717E-2</v>
      </c>
      <c r="O24">
        <v>1.74657725187637E-2</v>
      </c>
      <c r="P24">
        <v>1.7375034243321499E-2</v>
      </c>
      <c r="Q24">
        <v>1.73061427557069E-2</v>
      </c>
      <c r="R24">
        <v>1.7252927059447198E-2</v>
      </c>
      <c r="S24">
        <v>1.7211417740554999E-2</v>
      </c>
      <c r="T24">
        <v>1.7178882125361498E-2</v>
      </c>
      <c r="U24">
        <v>1.7153331273875201E-2</v>
      </c>
      <c r="V24">
        <v>1.7133263438217101E-2</v>
      </c>
      <c r="W24">
        <v>1.7117518562123998E-2</v>
      </c>
      <c r="X24">
        <v>1.7105185762839498E-2</v>
      </c>
      <c r="Y24">
        <v>1.70955409932049E-2</v>
      </c>
      <c r="Z24">
        <v>1.7088005345252E-2</v>
      </c>
    </row>
    <row r="25" spans="1:43" x14ac:dyDescent="0.3">
      <c r="B25">
        <v>0.999999999999998</v>
      </c>
      <c r="C25">
        <v>0.36826338446274698</v>
      </c>
      <c r="D25">
        <v>8.7191422097446E-2</v>
      </c>
      <c r="E25">
        <v>4.4455656055365597E-2</v>
      </c>
      <c r="F25">
        <v>3.1646397967114097E-2</v>
      </c>
      <c r="G25">
        <v>2.5009224720925299E-2</v>
      </c>
      <c r="H25">
        <v>2.1970150678268099E-2</v>
      </c>
      <c r="I25">
        <v>2.0622085925484201E-2</v>
      </c>
      <c r="J25">
        <v>1.9931770278410098E-2</v>
      </c>
      <c r="K25">
        <v>1.9562678180882399E-2</v>
      </c>
      <c r="L25">
        <v>1.9352092347061998E-2</v>
      </c>
      <c r="M25">
        <v>1.92217115903555E-2</v>
      </c>
      <c r="N25">
        <v>1.9133196333440499E-2</v>
      </c>
      <c r="O25">
        <v>1.9067748547504499E-2</v>
      </c>
      <c r="P25">
        <v>1.9016147680165799E-2</v>
      </c>
      <c r="Q25">
        <v>1.8973838036654499E-2</v>
      </c>
      <c r="R25">
        <v>1.89384845349851E-2</v>
      </c>
      <c r="S25">
        <v>1.8908762800635401E-2</v>
      </c>
      <c r="T25">
        <v>1.8883783996499499E-2</v>
      </c>
      <c r="U25">
        <v>1.8862845418358101E-2</v>
      </c>
      <c r="V25">
        <v>1.8845338525952601E-2</v>
      </c>
      <c r="W25">
        <v>1.88307237625427E-2</v>
      </c>
      <c r="X25">
        <v>1.8818527410295799E-2</v>
      </c>
      <c r="Y25">
        <v>1.8808341634421698E-2</v>
      </c>
      <c r="Z25">
        <v>1.87998218751688E-2</v>
      </c>
    </row>
    <row r="26" spans="1:43" x14ac:dyDescent="0.3">
      <c r="B26">
        <v>1</v>
      </c>
      <c r="C26">
        <v>0.35769525003052299</v>
      </c>
      <c r="D26">
        <v>7.8984520404676406E-2</v>
      </c>
      <c r="E26">
        <v>3.95909163496556E-2</v>
      </c>
      <c r="F26">
        <v>2.6929087406082301E-2</v>
      </c>
      <c r="G26">
        <v>2.07210926980325E-2</v>
      </c>
      <c r="H26">
        <v>1.7796526316519502E-2</v>
      </c>
      <c r="I26">
        <v>1.64448770741236E-2</v>
      </c>
      <c r="J26">
        <v>1.5762654485462199E-2</v>
      </c>
      <c r="K26">
        <v>1.54085020790226E-2</v>
      </c>
      <c r="L26">
        <v>1.5222100040063901E-2</v>
      </c>
      <c r="M26">
        <v>1.51207552557965E-2</v>
      </c>
      <c r="N26">
        <v>1.50625497876603E-2</v>
      </c>
      <c r="O26">
        <v>1.5026690521313101E-2</v>
      </c>
      <c r="P26">
        <v>1.50027961928452E-2</v>
      </c>
      <c r="Q26">
        <v>1.4985735879368901E-2</v>
      </c>
      <c r="R26">
        <v>1.49729732290407E-2</v>
      </c>
      <c r="S26">
        <v>1.49631927038205E-2</v>
      </c>
      <c r="T26">
        <v>1.49556320791069E-2</v>
      </c>
      <c r="U26">
        <v>1.49497834344472E-2</v>
      </c>
      <c r="V26">
        <v>1.4945269177783001E-2</v>
      </c>
      <c r="W26">
        <v>1.49417930329321E-2</v>
      </c>
      <c r="X26">
        <v>1.49391195654615E-2</v>
      </c>
      <c r="Y26">
        <v>1.4937063031003299E-2</v>
      </c>
      <c r="Z26">
        <v>1.4935478787192201E-2</v>
      </c>
    </row>
    <row r="27" spans="1:43" x14ac:dyDescent="0.3">
      <c r="A27" t="s">
        <v>21</v>
      </c>
      <c r="B27">
        <f>SUM(B22:B26)/5</f>
        <v>1.0000000000000036</v>
      </c>
      <c r="C27">
        <f t="shared" ref="C27:Z27" si="2">SUM(C22:C26)/5</f>
        <v>0.36829626608741978</v>
      </c>
      <c r="D27">
        <f t="shared" si="2"/>
        <v>8.6870974841538731E-2</v>
      </c>
      <c r="E27">
        <f t="shared" si="2"/>
        <v>4.4971447140389642E-2</v>
      </c>
      <c r="F27">
        <f t="shared" si="2"/>
        <v>3.1214286394465201E-2</v>
      </c>
      <c r="G27">
        <f t="shared" si="2"/>
        <v>2.4329453014127221E-2</v>
      </c>
      <c r="H27">
        <f t="shared" si="2"/>
        <v>2.1113807219714238E-2</v>
      </c>
      <c r="I27">
        <f t="shared" si="2"/>
        <v>1.9660265810234438E-2</v>
      </c>
      <c r="J27">
        <f t="shared" si="2"/>
        <v>1.8930308060002461E-2</v>
      </c>
      <c r="K27">
        <f t="shared" si="2"/>
        <v>1.8545081329071698E-2</v>
      </c>
      <c r="L27">
        <f t="shared" si="2"/>
        <v>1.8334302979385521E-2</v>
      </c>
      <c r="M27">
        <f t="shared" si="2"/>
        <v>1.821645312716114E-2</v>
      </c>
      <c r="N27">
        <f t="shared" si="2"/>
        <v>1.8144987920539018E-2</v>
      </c>
      <c r="O27">
        <f t="shared" si="2"/>
        <v>1.8097799691502121E-2</v>
      </c>
      <c r="P27">
        <f t="shared" si="2"/>
        <v>1.8063773817816098E-2</v>
      </c>
      <c r="Q27">
        <f t="shared" si="2"/>
        <v>1.8037637364702677E-2</v>
      </c>
      <c r="R27">
        <f t="shared" si="2"/>
        <v>1.8016791448252762E-2</v>
      </c>
      <c r="S27">
        <f t="shared" si="2"/>
        <v>1.7999869981446079E-2</v>
      </c>
      <c r="T27">
        <f t="shared" si="2"/>
        <v>1.7986059664372937E-2</v>
      </c>
      <c r="U27">
        <f t="shared" si="2"/>
        <v>1.797479429888358E-2</v>
      </c>
      <c r="V27">
        <f t="shared" si="2"/>
        <v>1.7965629264729222E-2</v>
      </c>
      <c r="W27">
        <f t="shared" si="2"/>
        <v>1.7958194190100259E-2</v>
      </c>
      <c r="X27">
        <f t="shared" si="2"/>
        <v>1.7952175395463659E-2</v>
      </c>
      <c r="Y27">
        <f t="shared" si="2"/>
        <v>1.794730808684708E-2</v>
      </c>
      <c r="Z27">
        <f t="shared" si="2"/>
        <v>1.7943371228684703E-2</v>
      </c>
    </row>
    <row r="30" spans="1:43" x14ac:dyDescent="0.3">
      <c r="A30" t="s">
        <v>6</v>
      </c>
      <c r="B30">
        <v>1</v>
      </c>
      <c r="C30">
        <v>0.33815690708000401</v>
      </c>
      <c r="D30">
        <v>6.5357013845430398E-2</v>
      </c>
      <c r="E30">
        <v>3.11954577406728E-2</v>
      </c>
      <c r="F30">
        <v>2.08872000873691E-2</v>
      </c>
      <c r="G30">
        <v>1.5953101355766702E-2</v>
      </c>
      <c r="H30">
        <v>1.35617661822329E-2</v>
      </c>
      <c r="I30">
        <v>1.2391778381240099E-2</v>
      </c>
      <c r="J30">
        <v>1.1761244406477901E-2</v>
      </c>
      <c r="K30">
        <v>1.1406130425986901E-2</v>
      </c>
      <c r="L30">
        <v>1.11940968300251E-2</v>
      </c>
      <c r="M30">
        <v>1.10581666213497E-2</v>
      </c>
      <c r="N30">
        <v>1.09671213446642E-2</v>
      </c>
      <c r="O30">
        <v>1.09049396951785E-2</v>
      </c>
      <c r="P30">
        <v>1.0861606882642301E-2</v>
      </c>
      <c r="Q30">
        <v>1.08308790620564E-2</v>
      </c>
      <c r="R30">
        <v>1.08088660670834E-2</v>
      </c>
      <c r="S30">
        <v>1.0793003254689199E-2</v>
      </c>
      <c r="T30">
        <v>1.0781523217752199E-2</v>
      </c>
      <c r="U30">
        <v>1.0773187921174999E-2</v>
      </c>
      <c r="V30">
        <v>1.07671295039769E-2</v>
      </c>
      <c r="W30">
        <v>1.0762741430230901E-2</v>
      </c>
      <c r="X30">
        <v>1.07595999032149E-2</v>
      </c>
      <c r="Y30">
        <v>1.07574072468301E-2</v>
      </c>
      <c r="Z30">
        <v>1.0755952012194699E-2</v>
      </c>
    </row>
    <row r="31" spans="1:43" x14ac:dyDescent="0.3">
      <c r="B31">
        <v>1.00000000000001</v>
      </c>
      <c r="C31">
        <v>0.38896897612713</v>
      </c>
      <c r="D31">
        <v>0.10003616141615899</v>
      </c>
      <c r="E31">
        <v>5.1706757920081399E-2</v>
      </c>
      <c r="F31">
        <v>3.5892734159021999E-2</v>
      </c>
      <c r="G31">
        <v>2.8220712451235801E-2</v>
      </c>
      <c r="H31">
        <v>2.4724215340853999E-2</v>
      </c>
      <c r="I31">
        <v>2.3048832452557101E-2</v>
      </c>
      <c r="J31">
        <v>2.2130300262245502E-2</v>
      </c>
      <c r="K31">
        <v>2.15896146881185E-2</v>
      </c>
      <c r="L31">
        <v>2.1258329842286899E-2</v>
      </c>
      <c r="M31">
        <v>2.10480229654109E-2</v>
      </c>
      <c r="N31">
        <v>2.09089543678369E-2</v>
      </c>
      <c r="O31">
        <v>2.0813845419610701E-2</v>
      </c>
      <c r="P31">
        <v>2.0747607211019599E-2</v>
      </c>
      <c r="Q31">
        <v>2.0701362254641201E-2</v>
      </c>
      <c r="R31">
        <v>2.0669396591095401E-2</v>
      </c>
      <c r="S31">
        <v>2.0647759216414201E-2</v>
      </c>
      <c r="T31">
        <v>2.0633622060638498E-2</v>
      </c>
      <c r="U31">
        <v>2.06249464914392E-2</v>
      </c>
      <c r="V31">
        <v>2.06202706449773E-2</v>
      </c>
      <c r="W31">
        <v>2.0618553238820701E-2</v>
      </c>
      <c r="X31">
        <v>2.06190539350741E-2</v>
      </c>
      <c r="Y31">
        <v>2.06212432288191E-2</v>
      </c>
      <c r="Z31">
        <v>2.0624737126430901E-2</v>
      </c>
    </row>
    <row r="32" spans="1:43" x14ac:dyDescent="0.3">
      <c r="B32">
        <v>1.00000000000001</v>
      </c>
      <c r="C32">
        <v>0.37976238081434099</v>
      </c>
      <c r="D32">
        <v>9.2182081551284503E-2</v>
      </c>
      <c r="E32">
        <v>4.6496037062497997E-2</v>
      </c>
      <c r="F32">
        <v>3.10977946947982E-2</v>
      </c>
      <c r="G32">
        <v>2.3463299640001701E-2</v>
      </c>
      <c r="H32">
        <v>1.9725655876206699E-2</v>
      </c>
      <c r="I32">
        <v>1.7686678634441001E-2</v>
      </c>
      <c r="J32">
        <v>1.6473530367816101E-2</v>
      </c>
      <c r="K32">
        <v>1.5669546541752899E-2</v>
      </c>
      <c r="L32">
        <v>1.51543324579423E-2</v>
      </c>
      <c r="M32">
        <v>1.4804104067777799E-2</v>
      </c>
      <c r="N32">
        <v>1.45575886470062E-2</v>
      </c>
      <c r="O32">
        <v>1.43805186689475E-2</v>
      </c>
      <c r="P32">
        <v>1.42523474842192E-2</v>
      </c>
      <c r="Q32">
        <v>1.4160096399567499E-2</v>
      </c>
      <c r="R32">
        <v>1.40946094312059E-2</v>
      </c>
      <c r="S32">
        <v>1.40487525053736E-2</v>
      </c>
      <c r="T32">
        <v>1.40170681002268E-2</v>
      </c>
      <c r="U32">
        <v>1.3995544890988599E-2</v>
      </c>
      <c r="V32">
        <v>1.3981296464712301E-2</v>
      </c>
      <c r="W32">
        <v>1.3972267953525E-2</v>
      </c>
      <c r="X32">
        <v>1.39670039248383E-2</v>
      </c>
      <c r="Y32">
        <v>1.3964473820878801E-2</v>
      </c>
      <c r="Z32">
        <v>1.39639452172979E-2</v>
      </c>
    </row>
    <row r="33" spans="1:26" x14ac:dyDescent="0.3">
      <c r="B33">
        <v>0.999999999999998</v>
      </c>
      <c r="C33">
        <v>0.36561295906431501</v>
      </c>
      <c r="D33">
        <v>8.3503421272306894E-2</v>
      </c>
      <c r="E33">
        <v>4.09215627522043E-2</v>
      </c>
      <c r="F33">
        <v>2.85140204889185E-2</v>
      </c>
      <c r="G33">
        <v>2.2318319134253899E-2</v>
      </c>
      <c r="H33">
        <v>1.94923538961304E-2</v>
      </c>
      <c r="I33">
        <v>1.8032028028401301E-2</v>
      </c>
      <c r="J33">
        <v>1.7177062463204499E-2</v>
      </c>
      <c r="K33">
        <v>1.66319297752738E-2</v>
      </c>
      <c r="L33">
        <v>1.6264197958598001E-2</v>
      </c>
      <c r="M33">
        <v>1.6005177552785601E-2</v>
      </c>
      <c r="N33">
        <v>1.5815894483014101E-2</v>
      </c>
      <c r="O33">
        <v>1.5673581600252201E-2</v>
      </c>
      <c r="P33">
        <v>1.5564509766575399E-2</v>
      </c>
      <c r="Q33">
        <v>1.5479872837989701E-2</v>
      </c>
      <c r="R33">
        <v>1.54136263854641E-2</v>
      </c>
      <c r="S33">
        <v>1.53614190404024E-2</v>
      </c>
      <c r="T33">
        <v>1.53200411709164E-2</v>
      </c>
      <c r="U33">
        <v>1.5287102420180301E-2</v>
      </c>
      <c r="V33">
        <v>1.52608162830488E-2</v>
      </c>
      <c r="W33">
        <v>1.5239843369906201E-2</v>
      </c>
      <c r="X33">
        <v>1.52231734257108E-2</v>
      </c>
      <c r="Y33">
        <v>1.5210036464857499E-2</v>
      </c>
      <c r="Z33">
        <v>1.51998368917704E-2</v>
      </c>
    </row>
    <row r="34" spans="1:26" x14ac:dyDescent="0.3">
      <c r="B34">
        <v>1</v>
      </c>
      <c r="C34">
        <v>0.35457362989118801</v>
      </c>
      <c r="D34">
        <v>7.56101035600341E-2</v>
      </c>
      <c r="E34">
        <v>3.6117152494570703E-2</v>
      </c>
      <c r="F34">
        <v>2.3984301976573801E-2</v>
      </c>
      <c r="G34">
        <v>1.8314822346866901E-2</v>
      </c>
      <c r="H34">
        <v>1.54606313644273E-2</v>
      </c>
      <c r="I34">
        <v>1.4001132046421901E-2</v>
      </c>
      <c r="J34">
        <v>1.31915427652424E-2</v>
      </c>
      <c r="K34">
        <v>1.27248806875324E-2</v>
      </c>
      <c r="L34">
        <v>1.24454006744317E-2</v>
      </c>
      <c r="M34">
        <v>1.226909785336E-2</v>
      </c>
      <c r="N34">
        <v>1.2152029659772801E-2</v>
      </c>
      <c r="O34">
        <v>1.2071492821506401E-2</v>
      </c>
      <c r="P34">
        <v>1.2015033859404301E-2</v>
      </c>
      <c r="Q34">
        <v>1.1975085423229601E-2</v>
      </c>
      <c r="R34">
        <v>1.1946639463916499E-2</v>
      </c>
      <c r="S34">
        <v>1.1926259118816699E-2</v>
      </c>
      <c r="T34">
        <v>1.19115775694807E-2</v>
      </c>
      <c r="U34">
        <v>1.19009735791323E-2</v>
      </c>
      <c r="V34">
        <v>1.18933423094331E-2</v>
      </c>
      <c r="W34">
        <v>1.18879318943357E-2</v>
      </c>
      <c r="X34">
        <v>1.18842274808487E-2</v>
      </c>
      <c r="Y34">
        <v>1.1881870436290101E-2</v>
      </c>
      <c r="Z34">
        <v>1.1880603799937099E-2</v>
      </c>
    </row>
    <row r="35" spans="1:26" x14ac:dyDescent="0.3">
      <c r="A35" t="s">
        <v>21</v>
      </c>
      <c r="B35">
        <f>SUM(B30:B34)/5</f>
        <v>1.0000000000000036</v>
      </c>
      <c r="C35">
        <f t="shared" ref="C35:Z35" si="3">SUM(C30:C34)/5</f>
        <v>0.36541497059539563</v>
      </c>
      <c r="D35">
        <f t="shared" si="3"/>
        <v>8.3337756329042972E-2</v>
      </c>
      <c r="E35">
        <f t="shared" si="3"/>
        <v>4.1287393594005441E-2</v>
      </c>
      <c r="F35">
        <f t="shared" si="3"/>
        <v>2.8075210281336322E-2</v>
      </c>
      <c r="G35">
        <f t="shared" si="3"/>
        <v>2.1654050985624999E-2</v>
      </c>
      <c r="H35">
        <f t="shared" si="3"/>
        <v>1.859292453197026E-2</v>
      </c>
      <c r="I35">
        <f t="shared" si="3"/>
        <v>1.7032089908612279E-2</v>
      </c>
      <c r="J35">
        <f t="shared" si="3"/>
        <v>1.6146736052997279E-2</v>
      </c>
      <c r="K35">
        <f t="shared" si="3"/>
        <v>1.5604420423732899E-2</v>
      </c>
      <c r="L35">
        <f t="shared" si="3"/>
        <v>1.5263271552656799E-2</v>
      </c>
      <c r="M35">
        <f t="shared" si="3"/>
        <v>1.5036913812136801E-2</v>
      </c>
      <c r="N35">
        <f t="shared" si="3"/>
        <v>1.4880317700458843E-2</v>
      </c>
      <c r="O35">
        <f t="shared" si="3"/>
        <v>1.476887564109906E-2</v>
      </c>
      <c r="P35">
        <f t="shared" si="3"/>
        <v>1.468822104077216E-2</v>
      </c>
      <c r="Q35">
        <f t="shared" si="3"/>
        <v>1.462945919549688E-2</v>
      </c>
      <c r="R35">
        <f t="shared" si="3"/>
        <v>1.4586627587753059E-2</v>
      </c>
      <c r="S35">
        <f t="shared" si="3"/>
        <v>1.4555438627139219E-2</v>
      </c>
      <c r="T35">
        <f t="shared" si="3"/>
        <v>1.4532766423802921E-2</v>
      </c>
      <c r="U35">
        <f t="shared" si="3"/>
        <v>1.4516351060583082E-2</v>
      </c>
      <c r="V35">
        <f t="shared" si="3"/>
        <v>1.450457104122968E-2</v>
      </c>
      <c r="W35">
        <f t="shared" si="3"/>
        <v>1.44962675773637E-2</v>
      </c>
      <c r="X35">
        <f t="shared" si="3"/>
        <v>1.4490611733937361E-2</v>
      </c>
      <c r="Y35">
        <f t="shared" si="3"/>
        <v>1.4487006239535121E-2</v>
      </c>
      <c r="Z35">
        <f t="shared" si="3"/>
        <v>1.44850150095262E-2</v>
      </c>
    </row>
    <row r="41" spans="1:26" x14ac:dyDescent="0.3">
      <c r="A41">
        <v>2048</v>
      </c>
    </row>
    <row r="42" spans="1:26" x14ac:dyDescent="0.3">
      <c r="A42" t="s">
        <v>18</v>
      </c>
    </row>
    <row r="43" spans="1:26" x14ac:dyDescent="0.3">
      <c r="A43" t="s">
        <v>19</v>
      </c>
    </row>
    <row r="44" spans="1:26" x14ac:dyDescent="0.3">
      <c r="A44" t="s">
        <v>17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  <c r="M44">
        <v>12</v>
      </c>
      <c r="N44">
        <v>13</v>
      </c>
      <c r="O44">
        <v>14</v>
      </c>
    </row>
    <row r="45" spans="1:26" x14ac:dyDescent="0.3">
      <c r="A45" t="s">
        <v>5</v>
      </c>
      <c r="B45">
        <v>1</v>
      </c>
      <c r="C45">
        <v>0.351014189235276</v>
      </c>
      <c r="D45">
        <v>0.105337596347213</v>
      </c>
      <c r="E45">
        <v>6.1246987482651602E-2</v>
      </c>
      <c r="F45">
        <v>5.1829290122214697E-2</v>
      </c>
      <c r="G45">
        <v>4.8661438200051102E-2</v>
      </c>
      <c r="H45">
        <v>4.7433788685683501E-2</v>
      </c>
      <c r="I45">
        <v>4.6954041151805799E-2</v>
      </c>
      <c r="J45">
        <v>4.6767592444642098E-2</v>
      </c>
      <c r="K45">
        <v>4.6696836871400298E-2</v>
      </c>
      <c r="L45">
        <v>4.6671573034026498E-2</v>
      </c>
      <c r="M45">
        <v>4.66638249093205E-2</v>
      </c>
      <c r="N45">
        <v>4.6662433940009199E-2</v>
      </c>
      <c r="O45">
        <v>4.6663030841912499E-2</v>
      </c>
      <c r="P45">
        <v>4.66640016117046E-2</v>
      </c>
      <c r="Q45">
        <v>4.6664830989604E-2</v>
      </c>
      <c r="R45">
        <v>4.6665416852518599E-2</v>
      </c>
    </row>
    <row r="46" spans="1:26" x14ac:dyDescent="0.3">
      <c r="B46">
        <v>1.00000000000001</v>
      </c>
      <c r="C46">
        <v>0.41600671828105901</v>
      </c>
      <c r="D46">
        <v>0.16529223553332001</v>
      </c>
      <c r="E46">
        <v>0.111092162270122</v>
      </c>
      <c r="F46">
        <v>9.8031926313715503E-2</v>
      </c>
      <c r="G46">
        <v>9.3170053772259398E-2</v>
      </c>
      <c r="H46">
        <v>9.1199685394698998E-2</v>
      </c>
      <c r="I46">
        <v>9.0414485561469901E-2</v>
      </c>
      <c r="J46">
        <v>9.0121404702537197E-2</v>
      </c>
      <c r="K46">
        <v>9.0029394033525001E-2</v>
      </c>
      <c r="L46">
        <v>9.0015253720568497E-2</v>
      </c>
      <c r="M46">
        <v>9.0027397128932499E-2</v>
      </c>
      <c r="N46">
        <v>9.0045088213015906E-2</v>
      </c>
      <c r="O46">
        <v>9.0060857474463102E-2</v>
      </c>
      <c r="P46">
        <v>9.0072774385474702E-2</v>
      </c>
      <c r="Q46">
        <v>9.0081022569394903E-2</v>
      </c>
    </row>
    <row r="47" spans="1:26" x14ac:dyDescent="0.3">
      <c r="B47">
        <v>1.00000000000001</v>
      </c>
      <c r="C47">
        <v>0.39891309174266598</v>
      </c>
      <c r="D47">
        <v>0.14388968944079999</v>
      </c>
      <c r="E47">
        <v>8.9329918417544105E-2</v>
      </c>
      <c r="F47">
        <v>7.5591110774141004E-2</v>
      </c>
      <c r="G47">
        <v>7.0563858009371996E-2</v>
      </c>
      <c r="H47">
        <v>6.8512590431710998E-2</v>
      </c>
      <c r="I47">
        <v>6.7660220167697196E-2</v>
      </c>
      <c r="J47">
        <v>6.7312538062667501E-2</v>
      </c>
      <c r="K47">
        <v>6.7177619966549904E-2</v>
      </c>
      <c r="L47">
        <v>6.7129567834373502E-2</v>
      </c>
      <c r="M47">
        <v>6.7114827743436398E-2</v>
      </c>
      <c r="N47">
        <v>6.7111539024514597E-2</v>
      </c>
      <c r="O47">
        <v>6.7111360651955901E-2</v>
      </c>
      <c r="P47">
        <v>6.7111483378772194E-2</v>
      </c>
      <c r="Q47">
        <v>6.7111217022800707E-2</v>
      </c>
      <c r="R47">
        <v>6.7110581036869094E-2</v>
      </c>
      <c r="S47">
        <v>6.7109757756614402E-2</v>
      </c>
      <c r="T47">
        <v>6.7108908163429196E-2</v>
      </c>
      <c r="U47">
        <v>6.7108130924221299E-2</v>
      </c>
      <c r="V47">
        <v>6.7107470391249202E-2</v>
      </c>
      <c r="W47">
        <v>6.7106935480989893E-2</v>
      </c>
      <c r="X47">
        <v>6.7106516186528894E-2</v>
      </c>
    </row>
    <row r="48" spans="1:26" x14ac:dyDescent="0.3">
      <c r="B48">
        <v>0.999999999999998</v>
      </c>
      <c r="C48">
        <v>0.38277183810859899</v>
      </c>
      <c r="D48">
        <v>0.138383770672697</v>
      </c>
      <c r="E48">
        <v>8.7077953789984203E-2</v>
      </c>
      <c r="F48">
        <v>7.5098801960339301E-2</v>
      </c>
      <c r="G48">
        <v>7.0552276799595498E-2</v>
      </c>
      <c r="H48">
        <v>6.8704877608638595E-2</v>
      </c>
      <c r="I48">
        <v>6.7952865914604504E-2</v>
      </c>
      <c r="J48">
        <v>6.7654090356356805E-2</v>
      </c>
      <c r="K48">
        <v>6.7543796959132194E-2</v>
      </c>
      <c r="L48">
        <v>6.7510210580900107E-2</v>
      </c>
      <c r="M48">
        <v>6.7505823984335897E-2</v>
      </c>
      <c r="N48">
        <v>6.7510788721898404E-2</v>
      </c>
      <c r="O48">
        <v>6.7517305739546493E-2</v>
      </c>
      <c r="P48">
        <v>6.7522755647908397E-2</v>
      </c>
      <c r="Q48">
        <v>6.7526618600607102E-2</v>
      </c>
      <c r="R48">
        <v>6.7529110770270906E-2</v>
      </c>
    </row>
    <row r="49" spans="1:26" x14ac:dyDescent="0.3">
      <c r="B49">
        <v>1</v>
      </c>
      <c r="C49">
        <v>0.36661633986037301</v>
      </c>
      <c r="D49">
        <v>0.120159661081115</v>
      </c>
      <c r="E49">
        <v>7.2007902046651195E-2</v>
      </c>
      <c r="F49">
        <v>5.9899119151017199E-2</v>
      </c>
      <c r="G49">
        <v>5.5556712121110602E-2</v>
      </c>
      <c r="H49">
        <v>5.3869113992192297E-2</v>
      </c>
      <c r="I49">
        <v>5.3193089912411097E-2</v>
      </c>
      <c r="J49">
        <v>5.29232362754379E-2</v>
      </c>
      <c r="K49">
        <v>5.2821976803420802E-2</v>
      </c>
      <c r="L49">
        <v>5.2789759686193399E-2</v>
      </c>
      <c r="M49">
        <v>5.2784055260021501E-2</v>
      </c>
      <c r="N49">
        <v>5.2787034536316599E-2</v>
      </c>
      <c r="O49">
        <v>5.27916934280779E-2</v>
      </c>
      <c r="P49">
        <v>5.2795671175829499E-2</v>
      </c>
      <c r="Q49">
        <v>5.2798471897691802E-2</v>
      </c>
      <c r="R49">
        <v>5.2800245314335498E-2</v>
      </c>
      <c r="S49">
        <v>5.2801287005057401E-2</v>
      </c>
      <c r="T49">
        <v>5.2801861283133703E-2</v>
      </c>
    </row>
    <row r="50" spans="1:26" x14ac:dyDescent="0.3">
      <c r="A50" t="s">
        <v>16</v>
      </c>
      <c r="B50">
        <f>SUM(B45:B49)/5</f>
        <v>1.0000000000000036</v>
      </c>
      <c r="C50">
        <f t="shared" ref="C50:Q50" si="4">SUM(C45:C49)/5</f>
        <v>0.3830644354455946</v>
      </c>
      <c r="D50">
        <f t="shared" si="4"/>
        <v>0.134612590615029</v>
      </c>
      <c r="E50">
        <f t="shared" si="4"/>
        <v>8.4150984801390633E-2</v>
      </c>
      <c r="F50">
        <f t="shared" si="4"/>
        <v>7.2090049664285533E-2</v>
      </c>
      <c r="G50">
        <f t="shared" si="4"/>
        <v>6.7700867780477708E-2</v>
      </c>
      <c r="H50">
        <f t="shared" si="4"/>
        <v>6.5944011222584878E-2</v>
      </c>
      <c r="I50">
        <f t="shared" si="4"/>
        <v>6.5234940541597702E-2</v>
      </c>
      <c r="J50">
        <f t="shared" si="4"/>
        <v>6.4955772368328293E-2</v>
      </c>
      <c r="K50">
        <f t="shared" si="4"/>
        <v>6.4853924926805653E-2</v>
      </c>
      <c r="L50">
        <f t="shared" si="4"/>
        <v>6.4823272971212403E-2</v>
      </c>
      <c r="M50">
        <f t="shared" si="4"/>
        <v>6.4819185805209373E-2</v>
      </c>
      <c r="N50">
        <f t="shared" si="4"/>
        <v>6.4823376887150952E-2</v>
      </c>
      <c r="O50">
        <f t="shared" si="4"/>
        <v>6.4828849627191182E-2</v>
      </c>
      <c r="P50">
        <f t="shared" si="4"/>
        <v>6.483333723993788E-2</v>
      </c>
      <c r="Q50">
        <f t="shared" si="4"/>
        <v>6.4836432216019715E-2</v>
      </c>
    </row>
    <row r="52" spans="1:26" x14ac:dyDescent="0.3"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  <c r="M52">
        <v>12</v>
      </c>
      <c r="N52">
        <v>13</v>
      </c>
      <c r="O52">
        <v>14</v>
      </c>
    </row>
    <row r="53" spans="1:26" x14ac:dyDescent="0.3">
      <c r="B53">
        <v>1</v>
      </c>
      <c r="C53">
        <v>0.34526138743075202</v>
      </c>
      <c r="D53">
        <v>0.100538789811403</v>
      </c>
      <c r="E53">
        <v>5.7354407956235302E-2</v>
      </c>
      <c r="F53">
        <v>4.7606148418783203E-2</v>
      </c>
      <c r="G53">
        <v>4.4213656307216402E-2</v>
      </c>
      <c r="H53">
        <v>4.2857935951347299E-2</v>
      </c>
      <c r="I53">
        <v>4.2252282424453197E-2</v>
      </c>
      <c r="J53">
        <v>4.1931989821749102E-2</v>
      </c>
      <c r="K53">
        <v>4.1723048080226303E-2</v>
      </c>
      <c r="L53">
        <v>4.1561507810985901E-2</v>
      </c>
      <c r="M53">
        <v>4.1424242225305302E-2</v>
      </c>
      <c r="N53">
        <v>4.1302921131531403E-2</v>
      </c>
      <c r="O53">
        <v>4.1194574615934301E-2</v>
      </c>
      <c r="P53">
        <v>4.1098165134886303E-2</v>
      </c>
      <c r="Q53">
        <v>4.1013278453013301E-2</v>
      </c>
      <c r="R53">
        <v>4.09395856611093E-2</v>
      </c>
      <c r="S53">
        <v>4.0876610026138398E-2</v>
      </c>
      <c r="T53">
        <v>4.0823636027067199E-2</v>
      </c>
      <c r="U53">
        <v>4.0779706088054701E-2</v>
      </c>
      <c r="V53">
        <v>4.0743679809782302E-2</v>
      </c>
      <c r="W53">
        <v>4.0714330327735901E-2</v>
      </c>
      <c r="X53">
        <v>4.0690448686308299E-2</v>
      </c>
      <c r="Y53">
        <v>4.06709300754379E-2</v>
      </c>
      <c r="Z53">
        <v>4.0654826767499597E-2</v>
      </c>
    </row>
    <row r="54" spans="1:26" x14ac:dyDescent="0.3">
      <c r="B54">
        <v>1.00000000000001</v>
      </c>
      <c r="C54">
        <v>0.411918141149414</v>
      </c>
      <c r="D54">
        <v>0.15964029302754901</v>
      </c>
      <c r="E54">
        <v>0.105981034556658</v>
      </c>
      <c r="F54">
        <v>9.1956253759315695E-2</v>
      </c>
      <c r="G54">
        <v>8.6523461327798604E-2</v>
      </c>
      <c r="H54">
        <v>8.4120701372311799E-2</v>
      </c>
      <c r="I54">
        <v>8.2965350052526005E-2</v>
      </c>
      <c r="J54">
        <v>8.2331258260319104E-2</v>
      </c>
      <c r="K54">
        <v>8.1916753559256497E-2</v>
      </c>
      <c r="L54">
        <v>8.1599440005002702E-2</v>
      </c>
      <c r="M54">
        <v>8.1330776266825403E-2</v>
      </c>
      <c r="N54">
        <v>8.1091467584780294E-2</v>
      </c>
      <c r="O54">
        <v>8.0873299060363807E-2</v>
      </c>
      <c r="P54">
        <v>8.0672264606013996E-2</v>
      </c>
      <c r="Q54">
        <v>8.0486174395227303E-2</v>
      </c>
      <c r="R54">
        <v>8.0313811352040604E-2</v>
      </c>
      <c r="S54">
        <v>8.0154555035843802E-2</v>
      </c>
      <c r="T54">
        <v>8.0008143559126194E-2</v>
      </c>
      <c r="U54">
        <v>7.9874491616407001E-2</v>
      </c>
      <c r="V54">
        <v>7.9753548123398396E-2</v>
      </c>
      <c r="W54">
        <v>7.9645190510054198E-2</v>
      </c>
      <c r="X54">
        <v>7.9549154677734601E-2</v>
      </c>
      <c r="Y54">
        <v>7.9464999308113293E-2</v>
      </c>
      <c r="Z54">
        <v>7.9392101763727005E-2</v>
      </c>
    </row>
    <row r="55" spans="1:26" x14ac:dyDescent="0.3">
      <c r="B55">
        <v>1.00000000000001</v>
      </c>
      <c r="C55">
        <v>0.394476123511667</v>
      </c>
      <c r="D55">
        <v>0.138441333412849</v>
      </c>
      <c r="E55">
        <v>8.4345703033337202E-2</v>
      </c>
      <c r="F55">
        <v>7.0241262252935394E-2</v>
      </c>
      <c r="G55">
        <v>6.4935060416425702E-2</v>
      </c>
      <c r="H55">
        <v>6.2617183200399398E-2</v>
      </c>
      <c r="I55">
        <v>6.1491393119879202E-2</v>
      </c>
      <c r="J55">
        <v>6.0853234470956898E-2</v>
      </c>
      <c r="K55">
        <v>6.0416108244253003E-2</v>
      </c>
      <c r="L55">
        <v>6.0073640531034103E-2</v>
      </c>
      <c r="M55">
        <v>5.9785489563890397E-2</v>
      </c>
      <c r="N55">
        <v>5.95339828301601E-2</v>
      </c>
      <c r="O55">
        <v>5.9311493041838297E-2</v>
      </c>
      <c r="P55">
        <v>5.9115026604710401E-2</v>
      </c>
      <c r="Q55">
        <v>5.8943318168521802E-2</v>
      </c>
      <c r="R55">
        <v>5.87953975590522E-2</v>
      </c>
      <c r="S55">
        <v>5.8669984468825598E-2</v>
      </c>
      <c r="T55">
        <v>5.8565340760934899E-2</v>
      </c>
      <c r="U55">
        <v>5.8479357814107097E-2</v>
      </c>
      <c r="V55">
        <v>5.8409734855212503E-2</v>
      </c>
      <c r="W55">
        <v>5.83541608804692E-2</v>
      </c>
      <c r="X55">
        <v>5.83104566457028E-2</v>
      </c>
      <c r="Y55">
        <v>5.8276663705607801E-2</v>
      </c>
      <c r="Z55">
        <v>5.82510851565523E-2</v>
      </c>
    </row>
    <row r="56" spans="1:26" x14ac:dyDescent="0.3">
      <c r="B56">
        <v>0.999999999999998</v>
      </c>
      <c r="C56">
        <v>0.37841336695601502</v>
      </c>
      <c r="D56">
        <v>0.13251188938320599</v>
      </c>
      <c r="E56">
        <v>8.2351642818728504E-2</v>
      </c>
      <c r="F56">
        <v>6.9445013083127505E-2</v>
      </c>
      <c r="G56">
        <v>6.4438985176750702E-2</v>
      </c>
      <c r="H56">
        <v>6.2247574326579402E-2</v>
      </c>
      <c r="I56">
        <v>6.1183179695841403E-2</v>
      </c>
      <c r="J56">
        <v>6.0591440738655598E-2</v>
      </c>
      <c r="K56">
        <v>6.0207816802840999E-2</v>
      </c>
      <c r="L56">
        <v>5.9924939115709903E-2</v>
      </c>
      <c r="M56">
        <v>5.9697858852682001E-2</v>
      </c>
      <c r="N56">
        <v>5.9506250095629001E-2</v>
      </c>
      <c r="O56">
        <v>5.93400147567835E-2</v>
      </c>
      <c r="P56">
        <v>5.9193802669717702E-2</v>
      </c>
      <c r="Q56">
        <v>5.9064743473329698E-2</v>
      </c>
      <c r="R56">
        <v>5.8951334119689398E-2</v>
      </c>
      <c r="S56">
        <v>5.8852775055400902E-2</v>
      </c>
      <c r="T56">
        <v>5.87685317627493E-2</v>
      </c>
      <c r="U56">
        <v>5.8698069027737498E-2</v>
      </c>
      <c r="V56">
        <v>5.8640695147130599E-2</v>
      </c>
      <c r="W56">
        <v>5.8595415669347797E-2</v>
      </c>
      <c r="X56">
        <v>5.8560847899636399E-2</v>
      </c>
      <c r="Y56">
        <v>5.8535334338353402E-2</v>
      </c>
      <c r="Z56">
        <v>5.8517173392635201E-2</v>
      </c>
    </row>
    <row r="57" spans="1:26" x14ac:dyDescent="0.3">
      <c r="B57">
        <v>1</v>
      </c>
      <c r="C57">
        <v>0.36125827203745398</v>
      </c>
      <c r="D57">
        <v>0.115004772745095</v>
      </c>
      <c r="E57">
        <v>6.6793322362440705E-2</v>
      </c>
      <c r="F57">
        <v>5.4427906713450901E-2</v>
      </c>
      <c r="G57">
        <v>5.0108400138769903E-2</v>
      </c>
      <c r="H57">
        <v>4.8347113027633497E-2</v>
      </c>
      <c r="I57">
        <v>4.75338985736058E-2</v>
      </c>
      <c r="J57">
        <v>4.7094121860180999E-2</v>
      </c>
      <c r="K57">
        <v>4.68069648603473E-2</v>
      </c>
      <c r="L57">
        <v>4.6590033947416599E-2</v>
      </c>
      <c r="M57">
        <v>4.6412457999075701E-2</v>
      </c>
      <c r="N57">
        <v>4.6262082361792203E-2</v>
      </c>
      <c r="O57">
        <v>4.6133755840254802E-2</v>
      </c>
      <c r="P57">
        <v>4.6025123883715102E-2</v>
      </c>
      <c r="Q57">
        <v>4.5934906344269201E-2</v>
      </c>
      <c r="R57">
        <v>4.5862002582106501E-2</v>
      </c>
      <c r="S57">
        <v>4.5805008946289402E-2</v>
      </c>
      <c r="T57">
        <v>4.57620790022868E-2</v>
      </c>
      <c r="U57">
        <v>4.5731037220678998E-2</v>
      </c>
      <c r="V57">
        <v>4.5709606678568798E-2</v>
      </c>
      <c r="W57">
        <v>4.5695636929820899E-2</v>
      </c>
      <c r="X57">
        <v>4.5687267439210699E-2</v>
      </c>
      <c r="Y57">
        <v>4.5683001873402899E-2</v>
      </c>
      <c r="Z57">
        <v>4.56817041123724E-2</v>
      </c>
    </row>
    <row r="58" spans="1:26" x14ac:dyDescent="0.3">
      <c r="B58">
        <f>SUM(B53:B57)/5</f>
        <v>1.0000000000000036</v>
      </c>
      <c r="C58">
        <f t="shared" ref="C58:Q58" si="5">SUM(C53:C57)/5</f>
        <v>0.37826545821706042</v>
      </c>
      <c r="D58">
        <f t="shared" si="5"/>
        <v>0.12922741567602042</v>
      </c>
      <c r="E58">
        <f t="shared" si="5"/>
        <v>7.9365222145479947E-2</v>
      </c>
      <c r="F58">
        <f t="shared" si="5"/>
        <v>6.6735316845522544E-2</v>
      </c>
      <c r="G58">
        <f t="shared" si="5"/>
        <v>6.2043912673392251E-2</v>
      </c>
      <c r="H58">
        <f t="shared" si="5"/>
        <v>6.0038101575654278E-2</v>
      </c>
      <c r="I58">
        <f t="shared" si="5"/>
        <v>5.9085220773261116E-2</v>
      </c>
      <c r="J58">
        <f t="shared" si="5"/>
        <v>5.8560409030372337E-2</v>
      </c>
      <c r="K58">
        <f t="shared" si="5"/>
        <v>5.8214138309384822E-2</v>
      </c>
      <c r="L58">
        <f t="shared" si="5"/>
        <v>5.794991228202985E-2</v>
      </c>
      <c r="M58">
        <f t="shared" si="5"/>
        <v>5.7730164981555768E-2</v>
      </c>
      <c r="N58">
        <f t="shared" si="5"/>
        <v>5.7539340800778591E-2</v>
      </c>
      <c r="O58">
        <f t="shared" si="5"/>
        <v>5.7370627463034937E-2</v>
      </c>
      <c r="P58">
        <f t="shared" si="5"/>
        <v>5.7220876579808698E-2</v>
      </c>
      <c r="Q58">
        <f t="shared" si="5"/>
        <v>5.7088484166872268E-2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ECE-jm72549</dc:creator>
  <cp:lastModifiedBy>ECE-jm72549</cp:lastModifiedBy>
  <dcterms:created xsi:type="dcterms:W3CDTF">2016-08-16T21:58:25Z</dcterms:created>
  <dcterms:modified xsi:type="dcterms:W3CDTF">2016-08-25T04:02:46Z</dcterms:modified>
</cp:coreProperties>
</file>