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bn21mmf_leeds_ac_uk/Documents/Forecasting and Advance BA/coursework/"/>
    </mc:Choice>
  </mc:AlternateContent>
  <xr:revisionPtr revIDLastSave="0" documentId="13_ncr:40009_{4C33671F-BFC2-4585-8D93-78AEF8118F6A}" xr6:coauthVersionLast="47" xr6:coauthVersionMax="47" xr10:uidLastSave="{00000000-0000-0000-0000-000000000000}"/>
  <bookViews>
    <workbookView xWindow="-120" yWindow="-120" windowWidth="29040" windowHeight="15990" activeTab="3"/>
  </bookViews>
  <sheets>
    <sheet name="Sheet3" sheetId="4" r:id="rId1"/>
    <sheet name="Sheet4" sheetId="5" r:id="rId2"/>
    <sheet name="PCE" sheetId="1" r:id="rId3"/>
    <sheet name="1990-2021" sheetId="6" r:id="rId4"/>
  </sheets>
  <definedNames>
    <definedName name="_xlnm._FilterDatabase" localSheetId="3" hidden="1">'1990-2021'!$A$2:$E$385</definedName>
    <definedName name="_xlnm._FilterDatabase" localSheetId="2" hidden="1">PCE!$A$1:$H$757</definedName>
  </definedNames>
  <calcPr calcId="0"/>
  <pivotCaches>
    <pivotCache cacheId="5" r:id="rId5"/>
    <pivotCache cacheId="9" r:id="rId6"/>
  </pivotCaches>
</workbook>
</file>

<file path=xl/calcChain.xml><?xml version="1.0" encoding="utf-8"?>
<calcChain xmlns="http://schemas.openxmlformats.org/spreadsheetml/2006/main">
  <c r="H17" i="6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2" i="1"/>
</calcChain>
</file>

<file path=xl/sharedStrings.xml><?xml version="1.0" encoding="utf-8"?>
<sst xmlns="http://schemas.openxmlformats.org/spreadsheetml/2006/main" count="36" uniqueCount="15">
  <si>
    <t>DATE</t>
  </si>
  <si>
    <t>PCE</t>
  </si>
  <si>
    <t>Sum of PCE</t>
  </si>
  <si>
    <t>year</t>
  </si>
  <si>
    <t>month</t>
  </si>
  <si>
    <t>Row Labels</t>
  </si>
  <si>
    <t>Grand Total</t>
  </si>
  <si>
    <t>Column Labels</t>
  </si>
  <si>
    <t>Missing data</t>
  </si>
  <si>
    <t>imputed</t>
  </si>
  <si>
    <t>original</t>
  </si>
  <si>
    <t>train end</t>
  </si>
  <si>
    <t>test end</t>
  </si>
  <si>
    <t>test start</t>
  </si>
  <si>
    <t>train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</si>
</sst>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 PCE over the time</a:t>
            </a:r>
          </a:p>
        </c:rich>
      </c:tx>
      <c:layout>
        <c:manualLayout>
          <c:xMode val="edge"/>
          <c:yMode val="edge"/>
          <c:x val="0.38573372228781422"/>
          <c:y val="5.346700083542188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PCE!$B$1</c:f>
              <c:strCache>
                <c:ptCount val="1"/>
                <c:pt idx="0">
                  <c:v>PCE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PCE!$A$660:$A$730</c:f>
              <c:numCache>
                <c:formatCode>m/d/yyyy</c:formatCode>
                <c:ptCount val="71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</c:numCache>
            </c:numRef>
          </c:xVal>
          <c:yVal>
            <c:numRef>
              <c:f>PCE!$B$660:$B$730</c:f>
              <c:numCache>
                <c:formatCode>General</c:formatCode>
                <c:ptCount val="71"/>
                <c:pt idx="0">
                  <c:v>11531.3</c:v>
                </c:pt>
                <c:pt idx="1">
                  <c:v>11558.6</c:v>
                </c:pt>
                <c:pt idx="2">
                  <c:v>11543.7</c:v>
                </c:pt>
                <c:pt idx="3">
                  <c:v>11615.4</c:v>
                </c:pt>
                <c:pt idx="4">
                  <c:v>11695.2</c:v>
                </c:pt>
                <c:pt idx="5">
                  <c:v>11737.4</c:v>
                </c:pt>
                <c:pt idx="6">
                  <c:v>11778.6</c:v>
                </c:pt>
                <c:pt idx="7">
                  <c:v>11838</c:v>
                </c:pt>
                <c:pt idx="8">
                  <c:v>11879.2</c:v>
                </c:pt>
                <c:pt idx="9">
                  <c:v>11958.8</c:v>
                </c:pt>
                <c:pt idx="10">
                  <c:v>11964.9</c:v>
                </c:pt>
                <c:pt idx="11">
                  <c:v>12035.5</c:v>
                </c:pt>
                <c:pt idx="12">
                  <c:v>12058.4</c:v>
                </c:pt>
                <c:pt idx="13">
                  <c:v>12067.6</c:v>
                </c:pt>
                <c:pt idx="14">
                  <c:v>12036.5</c:v>
                </c:pt>
                <c:pt idx="15">
                  <c:v>12083.1</c:v>
                </c:pt>
                <c:pt idx="16">
                  <c:v>12132.2</c:v>
                </c:pt>
                <c:pt idx="17">
                  <c:v>12170.3</c:v>
                </c:pt>
                <c:pt idx="18">
                  <c:v>12233.6</c:v>
                </c:pt>
                <c:pt idx="19">
                  <c:v>12270.3</c:v>
                </c:pt>
                <c:pt idx="20">
                  <c:v>12327.5</c:v>
                </c:pt>
                <c:pt idx="21">
                  <c:v>12359.3</c:v>
                </c:pt>
                <c:pt idx="22">
                  <c:v>12356.4</c:v>
                </c:pt>
                <c:pt idx="23">
                  <c:v>12362.3</c:v>
                </c:pt>
                <c:pt idx="24">
                  <c:v>12397.5</c:v>
                </c:pt>
                <c:pt idx="25">
                  <c:v>12432.8</c:v>
                </c:pt>
                <c:pt idx="26">
                  <c:v>12452.1</c:v>
                </c:pt>
                <c:pt idx="27">
                  <c:v>12526.3</c:v>
                </c:pt>
                <c:pt idx="28">
                  <c:v>12506.8</c:v>
                </c:pt>
                <c:pt idx="29">
                  <c:v>12586</c:v>
                </c:pt>
                <c:pt idx="30">
                  <c:v>12624.4</c:v>
                </c:pt>
                <c:pt idx="31">
                  <c:v>12701.7</c:v>
                </c:pt>
                <c:pt idx="32">
                  <c:v>12720.6</c:v>
                </c:pt>
                <c:pt idx="33">
                  <c:v>12749.8</c:v>
                </c:pt>
                <c:pt idx="34">
                  <c:v>12806.8</c:v>
                </c:pt>
                <c:pt idx="35">
                  <c:v>12828.1</c:v>
                </c:pt>
                <c:pt idx="36">
                  <c:v>12853.6</c:v>
                </c:pt>
                <c:pt idx="37">
                  <c:v>12962.9</c:v>
                </c:pt>
                <c:pt idx="38">
                  <c:v>13015.1</c:v>
                </c:pt>
                <c:pt idx="39">
                  <c:v>13034.7</c:v>
                </c:pt>
                <c:pt idx="40">
                  <c:v>13089.6</c:v>
                </c:pt>
                <c:pt idx="41">
                  <c:v>13127.7</c:v>
                </c:pt>
                <c:pt idx="42">
                  <c:v>13128.7</c:v>
                </c:pt>
                <c:pt idx="43">
                  <c:v>13176.8</c:v>
                </c:pt>
                <c:pt idx="44">
                  <c:v>13198.3</c:v>
                </c:pt>
                <c:pt idx="45">
                  <c:v>13241</c:v>
                </c:pt>
                <c:pt idx="46">
                  <c:v>13365.1</c:v>
                </c:pt>
                <c:pt idx="47">
                  <c:v>13394.8</c:v>
                </c:pt>
                <c:pt idx="48">
                  <c:v>13495.7</c:v>
                </c:pt>
                <c:pt idx="49">
                  <c:v>13601.8</c:v>
                </c:pt>
                <c:pt idx="50">
                  <c:v>13620.1</c:v>
                </c:pt>
                <c:pt idx="51">
                  <c:v>13657.2</c:v>
                </c:pt>
                <c:pt idx="52">
                  <c:v>13725</c:v>
                </c:pt>
                <c:pt idx="53">
                  <c:v>13809.3</c:v>
                </c:pt>
                <c:pt idx="54">
                  <c:v>13872.1</c:v>
                </c:pt>
                <c:pt idx="55">
                  <c:v>13912.9</c:v>
                </c:pt>
                <c:pt idx="56">
                  <c:v>13962.6</c:v>
                </c:pt>
                <c:pt idx="57">
                  <c:v>14014.5</c:v>
                </c:pt>
                <c:pt idx="58">
                  <c:v>14030.7</c:v>
                </c:pt>
                <c:pt idx="59">
                  <c:v>14119.6</c:v>
                </c:pt>
                <c:pt idx="60">
                  <c:v>14187.8</c:v>
                </c:pt>
                <c:pt idx="61">
                  <c:v>14050.6</c:v>
                </c:pt>
                <c:pt idx="62">
                  <c:v>14104.4</c:v>
                </c:pt>
                <c:pt idx="63">
                  <c:v>14117.9</c:v>
                </c:pt>
                <c:pt idx="64">
                  <c:v>14244.4</c:v>
                </c:pt>
                <c:pt idx="65">
                  <c:v>14329.3</c:v>
                </c:pt>
                <c:pt idx="66">
                  <c:v>14372.2</c:v>
                </c:pt>
                <c:pt idx="67">
                  <c:v>14425.7</c:v>
                </c:pt>
                <c:pt idx="68">
                  <c:v>14487.4</c:v>
                </c:pt>
                <c:pt idx="69">
                  <c:v>14536.4</c:v>
                </c:pt>
                <c:pt idx="70">
                  <c:v>14564.7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7-47C2-9B79-34B8EC0BD966}"/>
            </c:ext>
          </c:extLst>
        </c:ser>
        <c:ser>
          <c:idx val="1"/>
          <c:order val="1"/>
          <c:tx>
            <c:strRef>
              <c:f>PCE!$F$1</c:f>
              <c:strCache>
                <c:ptCount val="1"/>
                <c:pt idx="0">
                  <c:v>Missing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PCE!$A$660:$A$730</c:f>
              <c:numCache>
                <c:formatCode>m/d/yyyy</c:formatCode>
                <c:ptCount val="71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</c:numCache>
            </c:numRef>
          </c:xVal>
          <c:yVal>
            <c:numRef>
              <c:f>PCE!$F$660:$F$730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27-47C2-9B79-34B8EC0B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27135"/>
        <c:axId val="380019231"/>
      </c:scatterChart>
      <c:valAx>
        <c:axId val="38002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9231"/>
        <c:crosses val="autoZero"/>
        <c:crossBetween val="midCat"/>
      </c:valAx>
      <c:valAx>
        <c:axId val="380019231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PCE!$B$1</c:f>
              <c:strCache>
                <c:ptCount val="1"/>
                <c:pt idx="0">
                  <c:v>PCE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PCE!$A$2:$A$757</c:f>
              <c:numCache>
                <c:formatCode>m/d/yyyy</c:formatCode>
                <c:ptCount val="756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</c:numCache>
            </c:numRef>
          </c:cat>
          <c:val>
            <c:numRef>
              <c:f>PCE!$B$2:$B$757</c:f>
              <c:numCache>
                <c:formatCode>General</c:formatCode>
                <c:ptCount val="756"/>
                <c:pt idx="0">
                  <c:v>306.10000000000002</c:v>
                </c:pt>
                <c:pt idx="1">
                  <c:v>309.60000000000002</c:v>
                </c:pt>
                <c:pt idx="2">
                  <c:v>312.7</c:v>
                </c:pt>
                <c:pt idx="3">
                  <c:v>312.2</c:v>
                </c:pt>
                <c:pt idx="4">
                  <c:v>316.10000000000002</c:v>
                </c:pt>
                <c:pt idx="5">
                  <c:v>318.2</c:v>
                </c:pt>
                <c:pt idx="6">
                  <c:v>317.8</c:v>
                </c:pt>
                <c:pt idx="7">
                  <c:v>320.2</c:v>
                </c:pt>
                <c:pt idx="8">
                  <c:v>324.2</c:v>
                </c:pt>
                <c:pt idx="10">
                  <c:v>322.89999999999998</c:v>
                </c:pt>
                <c:pt idx="11">
                  <c:v>322.89999999999998</c:v>
                </c:pt>
                <c:pt idx="12">
                  <c:v>323.60000000000002</c:v>
                </c:pt>
                <c:pt idx="13">
                  <c:v>325.3</c:v>
                </c:pt>
                <c:pt idx="14">
                  <c:v>330.2</c:v>
                </c:pt>
                <c:pt idx="15">
                  <c:v>336.5</c:v>
                </c:pt>
                <c:pt idx="16">
                  <c:v>330</c:v>
                </c:pt>
                <c:pt idx="17">
                  <c:v>330.1</c:v>
                </c:pt>
                <c:pt idx="18">
                  <c:v>331.4</c:v>
                </c:pt>
                <c:pt idx="20">
                  <c:v>333.4</c:v>
                </c:pt>
                <c:pt idx="21">
                  <c:v>335.4</c:v>
                </c:pt>
                <c:pt idx="22">
                  <c:v>335.4</c:v>
                </c:pt>
                <c:pt idx="23">
                  <c:v>331.3</c:v>
                </c:pt>
                <c:pt idx="25">
                  <c:v>333.7</c:v>
                </c:pt>
                <c:pt idx="26">
                  <c:v>337.7</c:v>
                </c:pt>
                <c:pt idx="27">
                  <c:v>337.6</c:v>
                </c:pt>
                <c:pt idx="28">
                  <c:v>339.9</c:v>
                </c:pt>
                <c:pt idx="29">
                  <c:v>340.9</c:v>
                </c:pt>
                <c:pt idx="30">
                  <c:v>340.6</c:v>
                </c:pt>
                <c:pt idx="32">
                  <c:v>344.4</c:v>
                </c:pt>
                <c:pt idx="33">
                  <c:v>346.5</c:v>
                </c:pt>
                <c:pt idx="34">
                  <c:v>349.9</c:v>
                </c:pt>
                <c:pt idx="35">
                  <c:v>352.4</c:v>
                </c:pt>
                <c:pt idx="36">
                  <c:v>353.2</c:v>
                </c:pt>
                <c:pt idx="37">
                  <c:v>354</c:v>
                </c:pt>
                <c:pt idx="38">
                  <c:v>357.4</c:v>
                </c:pt>
                <c:pt idx="39">
                  <c:v>359</c:v>
                </c:pt>
                <c:pt idx="40">
                  <c:v>362</c:v>
                </c:pt>
                <c:pt idx="41">
                  <c:v>360.4</c:v>
                </c:pt>
                <c:pt idx="42">
                  <c:v>361.4</c:v>
                </c:pt>
                <c:pt idx="43">
                  <c:v>362.9</c:v>
                </c:pt>
                <c:pt idx="44">
                  <c:v>368.8</c:v>
                </c:pt>
                <c:pt idx="45">
                  <c:v>366.5</c:v>
                </c:pt>
                <c:pt idx="46">
                  <c:v>371.7</c:v>
                </c:pt>
                <c:pt idx="48">
                  <c:v>374.4</c:v>
                </c:pt>
                <c:pt idx="49">
                  <c:v>373.4</c:v>
                </c:pt>
                <c:pt idx="50">
                  <c:v>375</c:v>
                </c:pt>
                <c:pt idx="51">
                  <c:v>376.4</c:v>
                </c:pt>
                <c:pt idx="52">
                  <c:v>377.2</c:v>
                </c:pt>
                <c:pt idx="53">
                  <c:v>381.7</c:v>
                </c:pt>
                <c:pt idx="54">
                  <c:v>384.4</c:v>
                </c:pt>
                <c:pt idx="56">
                  <c:v>385.5</c:v>
                </c:pt>
                <c:pt idx="57">
                  <c:v>386</c:v>
                </c:pt>
                <c:pt idx="58">
                  <c:v>389.4</c:v>
                </c:pt>
                <c:pt idx="59">
                  <c:v>394.7</c:v>
                </c:pt>
                <c:pt idx="60">
                  <c:v>396.8</c:v>
                </c:pt>
                <c:pt idx="61">
                  <c:v>400.2</c:v>
                </c:pt>
                <c:pt idx="62">
                  <c:v>401.8</c:v>
                </c:pt>
                <c:pt idx="63">
                  <c:v>402.8</c:v>
                </c:pt>
                <c:pt idx="64">
                  <c:v>408.4</c:v>
                </c:pt>
                <c:pt idx="65">
                  <c:v>411.4</c:v>
                </c:pt>
                <c:pt idx="66">
                  <c:v>414.9</c:v>
                </c:pt>
                <c:pt idx="67">
                  <c:v>417.7</c:v>
                </c:pt>
                <c:pt idx="68">
                  <c:v>416.6</c:v>
                </c:pt>
                <c:pt idx="69">
                  <c:v>419.6</c:v>
                </c:pt>
                <c:pt idx="70">
                  <c:v>416.4</c:v>
                </c:pt>
                <c:pt idx="71">
                  <c:v>421</c:v>
                </c:pt>
                <c:pt idx="72">
                  <c:v>424.4</c:v>
                </c:pt>
                <c:pt idx="73">
                  <c:v>431.4</c:v>
                </c:pt>
                <c:pt idx="76">
                  <c:v>437.6</c:v>
                </c:pt>
                <c:pt idx="77">
                  <c:v>435.2</c:v>
                </c:pt>
                <c:pt idx="78">
                  <c:v>441</c:v>
                </c:pt>
                <c:pt idx="79">
                  <c:v>444.4</c:v>
                </c:pt>
                <c:pt idx="80">
                  <c:v>452</c:v>
                </c:pt>
                <c:pt idx="81">
                  <c:v>458.5</c:v>
                </c:pt>
                <c:pt idx="82">
                  <c:v>459.1</c:v>
                </c:pt>
                <c:pt idx="83">
                  <c:v>461.7</c:v>
                </c:pt>
                <c:pt idx="84">
                  <c:v>465.2</c:v>
                </c:pt>
                <c:pt idx="85">
                  <c:v>470.2</c:v>
                </c:pt>
                <c:pt idx="86">
                  <c:v>475</c:v>
                </c:pt>
                <c:pt idx="87">
                  <c:v>476.9</c:v>
                </c:pt>
                <c:pt idx="88">
                  <c:v>473.1</c:v>
                </c:pt>
                <c:pt idx="89">
                  <c:v>475.5</c:v>
                </c:pt>
                <c:pt idx="90">
                  <c:v>480.6</c:v>
                </c:pt>
                <c:pt idx="91">
                  <c:v>483.2</c:v>
                </c:pt>
                <c:pt idx="92">
                  <c:v>489.2</c:v>
                </c:pt>
                <c:pt idx="93">
                  <c:v>488.3</c:v>
                </c:pt>
                <c:pt idx="94">
                  <c:v>490.1</c:v>
                </c:pt>
                <c:pt idx="95">
                  <c:v>491.8</c:v>
                </c:pt>
                <c:pt idx="96">
                  <c:v>494.2</c:v>
                </c:pt>
                <c:pt idx="97">
                  <c:v>493</c:v>
                </c:pt>
                <c:pt idx="98">
                  <c:v>495.8</c:v>
                </c:pt>
                <c:pt idx="99">
                  <c:v>501.3</c:v>
                </c:pt>
                <c:pt idx="101">
                  <c:v>506.8</c:v>
                </c:pt>
                <c:pt idx="102">
                  <c:v>506.7</c:v>
                </c:pt>
                <c:pt idx="103">
                  <c:v>509.8</c:v>
                </c:pt>
                <c:pt idx="104">
                  <c:v>515.6</c:v>
                </c:pt>
                <c:pt idx="105">
                  <c:v>512.20000000000005</c:v>
                </c:pt>
                <c:pt idx="106">
                  <c:v>517.4</c:v>
                </c:pt>
                <c:pt idx="107">
                  <c:v>525.1</c:v>
                </c:pt>
                <c:pt idx="108">
                  <c:v>530.9</c:v>
                </c:pt>
                <c:pt idx="109">
                  <c:v>533.6</c:v>
                </c:pt>
                <c:pt idx="110">
                  <c:v>544.29999999999995</c:v>
                </c:pt>
                <c:pt idx="111">
                  <c:v>544</c:v>
                </c:pt>
                <c:pt idx="112">
                  <c:v>549.79999999999995</c:v>
                </c:pt>
                <c:pt idx="113">
                  <c:v>556.29999999999995</c:v>
                </c:pt>
                <c:pt idx="114">
                  <c:v>563.20000000000005</c:v>
                </c:pt>
                <c:pt idx="116">
                  <c:v>568.20000000000005</c:v>
                </c:pt>
                <c:pt idx="117">
                  <c:v>571.6</c:v>
                </c:pt>
                <c:pt idx="118">
                  <c:v>576.70000000000005</c:v>
                </c:pt>
                <c:pt idx="119">
                  <c:v>576.5</c:v>
                </c:pt>
                <c:pt idx="120">
                  <c:v>583.5</c:v>
                </c:pt>
                <c:pt idx="121">
                  <c:v>588.70000000000005</c:v>
                </c:pt>
                <c:pt idx="122">
                  <c:v>588.9</c:v>
                </c:pt>
                <c:pt idx="123">
                  <c:v>593.9</c:v>
                </c:pt>
                <c:pt idx="125">
                  <c:v>600.9</c:v>
                </c:pt>
                <c:pt idx="126">
                  <c:v>602.70000000000005</c:v>
                </c:pt>
                <c:pt idx="127">
                  <c:v>609.9</c:v>
                </c:pt>
                <c:pt idx="128">
                  <c:v>613.20000000000005</c:v>
                </c:pt>
                <c:pt idx="130">
                  <c:v>620.5</c:v>
                </c:pt>
                <c:pt idx="131">
                  <c:v>622.79999999999995</c:v>
                </c:pt>
                <c:pt idx="132">
                  <c:v>628.70000000000005</c:v>
                </c:pt>
                <c:pt idx="133">
                  <c:v>634</c:v>
                </c:pt>
                <c:pt idx="134">
                  <c:v>632.29999999999995</c:v>
                </c:pt>
                <c:pt idx="135">
                  <c:v>636</c:v>
                </c:pt>
                <c:pt idx="136">
                  <c:v>642.4</c:v>
                </c:pt>
                <c:pt idx="137">
                  <c:v>646.29999999999995</c:v>
                </c:pt>
                <c:pt idx="138">
                  <c:v>648.5</c:v>
                </c:pt>
                <c:pt idx="139">
                  <c:v>652.9</c:v>
                </c:pt>
                <c:pt idx="140">
                  <c:v>659.1</c:v>
                </c:pt>
                <c:pt idx="141">
                  <c:v>658.3</c:v>
                </c:pt>
                <c:pt idx="142">
                  <c:v>656.6</c:v>
                </c:pt>
                <c:pt idx="143">
                  <c:v>665.6</c:v>
                </c:pt>
                <c:pt idx="144">
                  <c:v>676.1</c:v>
                </c:pt>
                <c:pt idx="145">
                  <c:v>679.4</c:v>
                </c:pt>
                <c:pt idx="146">
                  <c:v>682</c:v>
                </c:pt>
                <c:pt idx="147">
                  <c:v>688.8</c:v>
                </c:pt>
                <c:pt idx="148">
                  <c:v>691.1</c:v>
                </c:pt>
                <c:pt idx="149">
                  <c:v>699.8</c:v>
                </c:pt>
                <c:pt idx="150">
                  <c:v>698.9</c:v>
                </c:pt>
                <c:pt idx="152">
                  <c:v>713</c:v>
                </c:pt>
                <c:pt idx="153">
                  <c:v>715.8</c:v>
                </c:pt>
                <c:pt idx="154">
                  <c:v>720.9</c:v>
                </c:pt>
                <c:pt idx="155">
                  <c:v>728.4</c:v>
                </c:pt>
                <c:pt idx="156">
                  <c:v>731.5</c:v>
                </c:pt>
                <c:pt idx="157">
                  <c:v>736.2</c:v>
                </c:pt>
                <c:pt idx="158">
                  <c:v>749.2</c:v>
                </c:pt>
                <c:pt idx="159">
                  <c:v>752.5</c:v>
                </c:pt>
                <c:pt idx="160">
                  <c:v>758</c:v>
                </c:pt>
                <c:pt idx="162">
                  <c:v>769.9</c:v>
                </c:pt>
                <c:pt idx="163">
                  <c:v>776.3</c:v>
                </c:pt>
                <c:pt idx="164">
                  <c:v>781.1</c:v>
                </c:pt>
                <c:pt idx="165">
                  <c:v>794.9</c:v>
                </c:pt>
                <c:pt idx="166">
                  <c:v>800.5</c:v>
                </c:pt>
                <c:pt idx="167">
                  <c:v>806.1</c:v>
                </c:pt>
                <c:pt idx="168">
                  <c:v>816.5</c:v>
                </c:pt>
                <c:pt idx="169">
                  <c:v>825.8</c:v>
                </c:pt>
                <c:pt idx="171">
                  <c:v>835.7</c:v>
                </c:pt>
                <c:pt idx="172">
                  <c:v>841.6</c:v>
                </c:pt>
                <c:pt idx="173">
                  <c:v>844.3</c:v>
                </c:pt>
                <c:pt idx="174">
                  <c:v>854.1</c:v>
                </c:pt>
                <c:pt idx="175">
                  <c:v>853.3</c:v>
                </c:pt>
                <c:pt idx="177">
                  <c:v>868.2</c:v>
                </c:pt>
                <c:pt idx="178">
                  <c:v>876.9</c:v>
                </c:pt>
                <c:pt idx="179">
                  <c:v>876.6</c:v>
                </c:pt>
                <c:pt idx="180">
                  <c:v>884.5</c:v>
                </c:pt>
                <c:pt idx="181">
                  <c:v>889.7</c:v>
                </c:pt>
                <c:pt idx="182">
                  <c:v>901.4</c:v>
                </c:pt>
                <c:pt idx="184">
                  <c:v>922.4</c:v>
                </c:pt>
                <c:pt idx="185">
                  <c:v>928</c:v>
                </c:pt>
                <c:pt idx="186">
                  <c:v>937.9</c:v>
                </c:pt>
                <c:pt idx="187">
                  <c:v>954.8</c:v>
                </c:pt>
                <c:pt idx="188">
                  <c:v>955.1</c:v>
                </c:pt>
                <c:pt idx="189">
                  <c:v>959.2</c:v>
                </c:pt>
                <c:pt idx="190">
                  <c:v>956.2</c:v>
                </c:pt>
                <c:pt idx="191">
                  <c:v>961.8</c:v>
                </c:pt>
                <c:pt idx="193">
                  <c:v>989.4</c:v>
                </c:pt>
                <c:pt idx="194">
                  <c:v>990.6</c:v>
                </c:pt>
                <c:pt idx="195">
                  <c:v>995</c:v>
                </c:pt>
                <c:pt idx="196">
                  <c:v>1018.9</c:v>
                </c:pt>
                <c:pt idx="197">
                  <c:v>1026.8</c:v>
                </c:pt>
                <c:pt idx="198">
                  <c:v>1039.8</c:v>
                </c:pt>
                <c:pt idx="199">
                  <c:v>1047</c:v>
                </c:pt>
                <c:pt idx="200">
                  <c:v>1054.8</c:v>
                </c:pt>
                <c:pt idx="201">
                  <c:v>1060.9000000000001</c:v>
                </c:pt>
                <c:pt idx="202">
                  <c:v>1075.8</c:v>
                </c:pt>
                <c:pt idx="203">
                  <c:v>1092.0999999999999</c:v>
                </c:pt>
                <c:pt idx="204">
                  <c:v>1107.0999999999999</c:v>
                </c:pt>
                <c:pt idx="205">
                  <c:v>1107.7</c:v>
                </c:pt>
                <c:pt idx="206">
                  <c:v>1114.9000000000001</c:v>
                </c:pt>
                <c:pt idx="207">
                  <c:v>1125.4000000000001</c:v>
                </c:pt>
                <c:pt idx="208">
                  <c:v>1122.7</c:v>
                </c:pt>
                <c:pt idx="209">
                  <c:v>1140.5</c:v>
                </c:pt>
                <c:pt idx="210">
                  <c:v>1149.5999999999999</c:v>
                </c:pt>
                <c:pt idx="211">
                  <c:v>1158</c:v>
                </c:pt>
                <c:pt idx="212">
                  <c:v>1168.8</c:v>
                </c:pt>
                <c:pt idx="213">
                  <c:v>1176.8</c:v>
                </c:pt>
                <c:pt idx="214">
                  <c:v>1189</c:v>
                </c:pt>
                <c:pt idx="215">
                  <c:v>1211.5</c:v>
                </c:pt>
                <c:pt idx="216">
                  <c:v>1215</c:v>
                </c:pt>
                <c:pt idx="217">
                  <c:v>1231.3</c:v>
                </c:pt>
                <c:pt idx="218">
                  <c:v>1238.3</c:v>
                </c:pt>
                <c:pt idx="219">
                  <c:v>1247.3</c:v>
                </c:pt>
                <c:pt idx="220">
                  <c:v>1257.0999999999999</c:v>
                </c:pt>
                <c:pt idx="221">
                  <c:v>1263.5999999999999</c:v>
                </c:pt>
                <c:pt idx="222">
                  <c:v>1280.5</c:v>
                </c:pt>
                <c:pt idx="223">
                  <c:v>1285.7</c:v>
                </c:pt>
                <c:pt idx="224">
                  <c:v>1294.5</c:v>
                </c:pt>
                <c:pt idx="225">
                  <c:v>1311.4</c:v>
                </c:pt>
                <c:pt idx="226">
                  <c:v>1327</c:v>
                </c:pt>
                <c:pt idx="227">
                  <c:v>1336</c:v>
                </c:pt>
                <c:pt idx="228">
                  <c:v>1329.5</c:v>
                </c:pt>
                <c:pt idx="229">
                  <c:v>1355.1</c:v>
                </c:pt>
                <c:pt idx="230">
                  <c:v>1377.5</c:v>
                </c:pt>
                <c:pt idx="231">
                  <c:v>1396.4</c:v>
                </c:pt>
                <c:pt idx="232">
                  <c:v>1412</c:v>
                </c:pt>
                <c:pt idx="233">
                  <c:v>1425.8</c:v>
                </c:pt>
                <c:pt idx="234">
                  <c:v>1426.8</c:v>
                </c:pt>
                <c:pt idx="237">
                  <c:v>1466.9</c:v>
                </c:pt>
                <c:pt idx="238">
                  <c:v>1480.6</c:v>
                </c:pt>
                <c:pt idx="239">
                  <c:v>1496.5</c:v>
                </c:pt>
                <c:pt idx="240">
                  <c:v>1502.4</c:v>
                </c:pt>
                <c:pt idx="241">
                  <c:v>1517.8</c:v>
                </c:pt>
                <c:pt idx="242">
                  <c:v>1531.2</c:v>
                </c:pt>
                <c:pt idx="243">
                  <c:v>1538.4</c:v>
                </c:pt>
                <c:pt idx="244">
                  <c:v>1558.8</c:v>
                </c:pt>
                <c:pt idx="245">
                  <c:v>1575.7</c:v>
                </c:pt>
                <c:pt idx="246">
                  <c:v>1586.1</c:v>
                </c:pt>
                <c:pt idx="247">
                  <c:v>1615.6</c:v>
                </c:pt>
                <c:pt idx="248">
                  <c:v>1633.9</c:v>
                </c:pt>
                <c:pt idx="249">
                  <c:v>1641.6</c:v>
                </c:pt>
                <c:pt idx="250">
                  <c:v>1657.3</c:v>
                </c:pt>
                <c:pt idx="251">
                  <c:v>1666.3</c:v>
                </c:pt>
                <c:pt idx="252">
                  <c:v>1697.3</c:v>
                </c:pt>
                <c:pt idx="253">
                  <c:v>1701.4</c:v>
                </c:pt>
                <c:pt idx="254">
                  <c:v>1708.2</c:v>
                </c:pt>
                <c:pt idx="255">
                  <c:v>1695.2</c:v>
                </c:pt>
                <c:pt idx="256">
                  <c:v>1700.1</c:v>
                </c:pt>
                <c:pt idx="257">
                  <c:v>1718.8</c:v>
                </c:pt>
                <c:pt idx="258">
                  <c:v>1747.1</c:v>
                </c:pt>
                <c:pt idx="259">
                  <c:v>1763.8</c:v>
                </c:pt>
                <c:pt idx="260">
                  <c:v>1780.5</c:v>
                </c:pt>
                <c:pt idx="261">
                  <c:v>1817.1</c:v>
                </c:pt>
                <c:pt idx="262">
                  <c:v>1826.8</c:v>
                </c:pt>
                <c:pt idx="263">
                  <c:v>1851.7</c:v>
                </c:pt>
                <c:pt idx="264">
                  <c:v>1870</c:v>
                </c:pt>
                <c:pt idx="265">
                  <c:v>1884.2</c:v>
                </c:pt>
                <c:pt idx="266">
                  <c:v>1902.9</c:v>
                </c:pt>
                <c:pt idx="267">
                  <c:v>1904.4</c:v>
                </c:pt>
                <c:pt idx="268">
                  <c:v>1913.8</c:v>
                </c:pt>
                <c:pt idx="269">
                  <c:v>1934.5</c:v>
                </c:pt>
                <c:pt idx="270">
                  <c:v>1942.1</c:v>
                </c:pt>
                <c:pt idx="271">
                  <c:v>1966.6</c:v>
                </c:pt>
                <c:pt idx="272">
                  <c:v>1965.5</c:v>
                </c:pt>
                <c:pt idx="273">
                  <c:v>1963.9</c:v>
                </c:pt>
                <c:pt idx="274">
                  <c:v>1970.6</c:v>
                </c:pt>
                <c:pt idx="275">
                  <c:v>1988.8</c:v>
                </c:pt>
                <c:pt idx="276">
                  <c:v>1997.1</c:v>
                </c:pt>
                <c:pt idx="277">
                  <c:v>2021.2</c:v>
                </c:pt>
                <c:pt idx="278">
                  <c:v>2024.1</c:v>
                </c:pt>
                <c:pt idx="279">
                  <c:v>2026.3</c:v>
                </c:pt>
                <c:pt idx="280">
                  <c:v>2044.5</c:v>
                </c:pt>
                <c:pt idx="281">
                  <c:v>2048.1</c:v>
                </c:pt>
                <c:pt idx="282">
                  <c:v>2072.1999999999998</c:v>
                </c:pt>
                <c:pt idx="283">
                  <c:v>2080.1</c:v>
                </c:pt>
                <c:pt idx="284">
                  <c:v>2104.6</c:v>
                </c:pt>
                <c:pt idx="287">
                  <c:v>2161.6</c:v>
                </c:pt>
                <c:pt idx="288">
                  <c:v>2174</c:v>
                </c:pt>
                <c:pt idx="289">
                  <c:v>2177</c:v>
                </c:pt>
                <c:pt idx="290">
                  <c:v>2202.8000000000002</c:v>
                </c:pt>
                <c:pt idx="291">
                  <c:v>2226.4</c:v>
                </c:pt>
                <c:pt idx="292">
                  <c:v>2245.9</c:v>
                </c:pt>
                <c:pt idx="293">
                  <c:v>2276</c:v>
                </c:pt>
                <c:pt idx="294">
                  <c:v>2304.4</c:v>
                </c:pt>
                <c:pt idx="295">
                  <c:v>2320.4</c:v>
                </c:pt>
                <c:pt idx="296">
                  <c:v>2334.9</c:v>
                </c:pt>
                <c:pt idx="297">
                  <c:v>2357.6</c:v>
                </c:pt>
                <c:pt idx="299">
                  <c:v>2393.6</c:v>
                </c:pt>
                <c:pt idx="300">
                  <c:v>2419.4</c:v>
                </c:pt>
                <c:pt idx="301">
                  <c:v>2403.5</c:v>
                </c:pt>
                <c:pt idx="302">
                  <c:v>2431.6</c:v>
                </c:pt>
                <c:pt idx="303">
                  <c:v>2457.5</c:v>
                </c:pt>
                <c:pt idx="304">
                  <c:v>2474.5</c:v>
                </c:pt>
                <c:pt idx="305">
                  <c:v>2495.6</c:v>
                </c:pt>
                <c:pt idx="306">
                  <c:v>2494.6</c:v>
                </c:pt>
                <c:pt idx="307">
                  <c:v>2512.1999999999998</c:v>
                </c:pt>
                <c:pt idx="308">
                  <c:v>2533.8000000000002</c:v>
                </c:pt>
                <c:pt idx="309">
                  <c:v>2531.3000000000002</c:v>
                </c:pt>
                <c:pt idx="310">
                  <c:v>2571.4</c:v>
                </c:pt>
                <c:pt idx="311">
                  <c:v>2582.6</c:v>
                </c:pt>
                <c:pt idx="312">
                  <c:v>2618.8000000000002</c:v>
                </c:pt>
                <c:pt idx="313">
                  <c:v>2640.8</c:v>
                </c:pt>
                <c:pt idx="314">
                  <c:v>2648.5</c:v>
                </c:pt>
                <c:pt idx="315">
                  <c:v>2659.5</c:v>
                </c:pt>
                <c:pt idx="316">
                  <c:v>2696.4</c:v>
                </c:pt>
                <c:pt idx="317">
                  <c:v>2689.4</c:v>
                </c:pt>
                <c:pt idx="318">
                  <c:v>2715.7</c:v>
                </c:pt>
                <c:pt idx="319">
                  <c:v>2752.1</c:v>
                </c:pt>
                <c:pt idx="320">
                  <c:v>2794.7</c:v>
                </c:pt>
                <c:pt idx="321">
                  <c:v>2755.8</c:v>
                </c:pt>
                <c:pt idx="322">
                  <c:v>2771.1</c:v>
                </c:pt>
                <c:pt idx="323">
                  <c:v>2811.3</c:v>
                </c:pt>
                <c:pt idx="324">
                  <c:v>2827.1</c:v>
                </c:pt>
                <c:pt idx="325">
                  <c:v>2820.2</c:v>
                </c:pt>
                <c:pt idx="326">
                  <c:v>2823.6</c:v>
                </c:pt>
                <c:pt idx="327">
                  <c:v>2835.2</c:v>
                </c:pt>
                <c:pt idx="329">
                  <c:v>2861.7</c:v>
                </c:pt>
                <c:pt idx="331">
                  <c:v>2898.6</c:v>
                </c:pt>
                <c:pt idx="332">
                  <c:v>2971.8</c:v>
                </c:pt>
                <c:pt idx="333">
                  <c:v>2932.9</c:v>
                </c:pt>
                <c:pt idx="335">
                  <c:v>2997.1</c:v>
                </c:pt>
                <c:pt idx="336">
                  <c:v>2935.5</c:v>
                </c:pt>
                <c:pt idx="337">
                  <c:v>3001.7</c:v>
                </c:pt>
                <c:pt idx="339">
                  <c:v>3038.8</c:v>
                </c:pt>
                <c:pt idx="340">
                  <c:v>3048.4</c:v>
                </c:pt>
                <c:pt idx="341">
                  <c:v>3072.8</c:v>
                </c:pt>
                <c:pt idx="343">
                  <c:v>3130.8</c:v>
                </c:pt>
                <c:pt idx="344">
                  <c:v>3126.5</c:v>
                </c:pt>
                <c:pt idx="345">
                  <c:v>3134.5</c:v>
                </c:pt>
                <c:pt idx="346">
                  <c:v>3144.2</c:v>
                </c:pt>
                <c:pt idx="347">
                  <c:v>3174.1</c:v>
                </c:pt>
                <c:pt idx="348">
                  <c:v>3213.7</c:v>
                </c:pt>
                <c:pt idx="349">
                  <c:v>3221.4</c:v>
                </c:pt>
                <c:pt idx="350">
                  <c:v>3260.5</c:v>
                </c:pt>
                <c:pt idx="351">
                  <c:v>3263</c:v>
                </c:pt>
                <c:pt idx="352">
                  <c:v>3293.6</c:v>
                </c:pt>
                <c:pt idx="353">
                  <c:v>3318.5</c:v>
                </c:pt>
                <c:pt idx="354">
                  <c:v>3342.7</c:v>
                </c:pt>
                <c:pt idx="355">
                  <c:v>3368</c:v>
                </c:pt>
                <c:pt idx="356">
                  <c:v>3375</c:v>
                </c:pt>
                <c:pt idx="357">
                  <c:v>3413.7</c:v>
                </c:pt>
                <c:pt idx="358">
                  <c:v>3430.2</c:v>
                </c:pt>
                <c:pt idx="359">
                  <c:v>3459.7</c:v>
                </c:pt>
                <c:pt idx="360">
                  <c:v>3483.7</c:v>
                </c:pt>
                <c:pt idx="361">
                  <c:v>3488</c:v>
                </c:pt>
                <c:pt idx="362">
                  <c:v>3498.8</c:v>
                </c:pt>
                <c:pt idx="363">
                  <c:v>3543</c:v>
                </c:pt>
                <c:pt idx="364">
                  <c:v>3551.8</c:v>
                </c:pt>
                <c:pt idx="366">
                  <c:v>3585.7</c:v>
                </c:pt>
                <c:pt idx="367">
                  <c:v>3620.6</c:v>
                </c:pt>
                <c:pt idx="368">
                  <c:v>3621.9</c:v>
                </c:pt>
                <c:pt idx="369">
                  <c:v>3633.6</c:v>
                </c:pt>
                <c:pt idx="370">
                  <c:v>3643.3</c:v>
                </c:pt>
                <c:pt idx="371">
                  <c:v>3684.2</c:v>
                </c:pt>
                <c:pt idx="372">
                  <c:v>3730.7</c:v>
                </c:pt>
                <c:pt idx="373">
                  <c:v>3728.2</c:v>
                </c:pt>
                <c:pt idx="374">
                  <c:v>3754.9</c:v>
                </c:pt>
                <c:pt idx="375">
                  <c:v>3770</c:v>
                </c:pt>
                <c:pt idx="376">
                  <c:v>3775.8</c:v>
                </c:pt>
                <c:pt idx="377">
                  <c:v>3804.5</c:v>
                </c:pt>
                <c:pt idx="378">
                  <c:v>3821.7</c:v>
                </c:pt>
                <c:pt idx="379">
                  <c:v>3848.3</c:v>
                </c:pt>
                <c:pt idx="380">
                  <c:v>3870.1</c:v>
                </c:pt>
                <c:pt idx="381">
                  <c:v>3870.6</c:v>
                </c:pt>
                <c:pt idx="382">
                  <c:v>3871.9</c:v>
                </c:pt>
                <c:pt idx="383">
                  <c:v>3861.3</c:v>
                </c:pt>
                <c:pt idx="384">
                  <c:v>3841</c:v>
                </c:pt>
                <c:pt idx="385">
                  <c:v>3866.7</c:v>
                </c:pt>
                <c:pt idx="386">
                  <c:v>3913</c:v>
                </c:pt>
                <c:pt idx="387">
                  <c:v>3907.1</c:v>
                </c:pt>
                <c:pt idx="388">
                  <c:v>3933.2</c:v>
                </c:pt>
                <c:pt idx="389">
                  <c:v>3940.5</c:v>
                </c:pt>
                <c:pt idx="390">
                  <c:v>3966</c:v>
                </c:pt>
                <c:pt idx="391">
                  <c:v>3969.1</c:v>
                </c:pt>
                <c:pt idx="392">
                  <c:v>3984.7</c:v>
                </c:pt>
                <c:pt idx="393">
                  <c:v>3976</c:v>
                </c:pt>
                <c:pt idx="394">
                  <c:v>4003.6</c:v>
                </c:pt>
                <c:pt idx="395">
                  <c:v>4020.5</c:v>
                </c:pt>
                <c:pt idx="396">
                  <c:v>4084.7</c:v>
                </c:pt>
                <c:pt idx="397">
                  <c:v>4099.5</c:v>
                </c:pt>
                <c:pt idx="398">
                  <c:v>4117</c:v>
                </c:pt>
                <c:pt idx="399">
                  <c:v>4131.5</c:v>
                </c:pt>
                <c:pt idx="400">
                  <c:v>4158.3999999999996</c:v>
                </c:pt>
                <c:pt idx="401">
                  <c:v>4177.1000000000004</c:v>
                </c:pt>
                <c:pt idx="402">
                  <c:v>4204.8</c:v>
                </c:pt>
                <c:pt idx="403">
                  <c:v>4220.8999999999996</c:v>
                </c:pt>
                <c:pt idx="404">
                  <c:v>4255.3</c:v>
                </c:pt>
                <c:pt idx="405">
                  <c:v>4284.7</c:v>
                </c:pt>
                <c:pt idx="406">
                  <c:v>4300.5</c:v>
                </c:pt>
                <c:pt idx="407">
                  <c:v>4336.3999999999996</c:v>
                </c:pt>
                <c:pt idx="408">
                  <c:v>4340.7</c:v>
                </c:pt>
                <c:pt idx="410">
                  <c:v>4352.5</c:v>
                </c:pt>
                <c:pt idx="411">
                  <c:v>4393.3999999999996</c:v>
                </c:pt>
                <c:pt idx="412">
                  <c:v>4422.3999999999996</c:v>
                </c:pt>
                <c:pt idx="413">
                  <c:v>4440</c:v>
                </c:pt>
                <c:pt idx="414">
                  <c:v>4468.8999999999996</c:v>
                </c:pt>
                <c:pt idx="415">
                  <c:v>4481.1000000000004</c:v>
                </c:pt>
                <c:pt idx="416">
                  <c:v>4511.5</c:v>
                </c:pt>
                <c:pt idx="417">
                  <c:v>4532.8</c:v>
                </c:pt>
                <c:pt idx="418">
                  <c:v>4554.1000000000004</c:v>
                </c:pt>
                <c:pt idx="419">
                  <c:v>4571.1000000000004</c:v>
                </c:pt>
                <c:pt idx="420">
                  <c:v>4585.1000000000004</c:v>
                </c:pt>
                <c:pt idx="421">
                  <c:v>4632.6000000000004</c:v>
                </c:pt>
                <c:pt idx="422">
                  <c:v>4646</c:v>
                </c:pt>
                <c:pt idx="423">
                  <c:v>4671.1000000000004</c:v>
                </c:pt>
                <c:pt idx="424">
                  <c:v>4669.5</c:v>
                </c:pt>
                <c:pt idx="425">
                  <c:v>4708.8999999999996</c:v>
                </c:pt>
                <c:pt idx="426">
                  <c:v>4720.6000000000004</c:v>
                </c:pt>
                <c:pt idx="427">
                  <c:v>4762.6000000000004</c:v>
                </c:pt>
                <c:pt idx="428">
                  <c:v>4775</c:v>
                </c:pt>
                <c:pt idx="429">
                  <c:v>4812.8999999999996</c:v>
                </c:pt>
                <c:pt idx="430">
                  <c:v>4825.6000000000004</c:v>
                </c:pt>
                <c:pt idx="431">
                  <c:v>4841.6000000000004</c:v>
                </c:pt>
                <c:pt idx="432">
                  <c:v>4851.2</c:v>
                </c:pt>
                <c:pt idx="433">
                  <c:v>4850.8</c:v>
                </c:pt>
                <c:pt idx="434">
                  <c:v>4885.3999999999996</c:v>
                </c:pt>
                <c:pt idx="435">
                  <c:v>4890.2</c:v>
                </c:pt>
                <c:pt idx="436">
                  <c:v>4933.1000000000004</c:v>
                </c:pt>
                <c:pt idx="437">
                  <c:v>4977.5</c:v>
                </c:pt>
                <c:pt idx="438">
                  <c:v>4970.2</c:v>
                </c:pt>
                <c:pt idx="439">
                  <c:v>5005.3</c:v>
                </c:pt>
                <c:pt idx="440">
                  <c:v>5020.5</c:v>
                </c:pt>
                <c:pt idx="441">
                  <c:v>5013.8999999999996</c:v>
                </c:pt>
                <c:pt idx="442">
                  <c:v>5055.6000000000004</c:v>
                </c:pt>
                <c:pt idx="443">
                  <c:v>5097.5</c:v>
                </c:pt>
                <c:pt idx="444">
                  <c:v>5085.7</c:v>
                </c:pt>
                <c:pt idx="445">
                  <c:v>5132.8</c:v>
                </c:pt>
                <c:pt idx="446">
                  <c:v>5173.3</c:v>
                </c:pt>
                <c:pt idx="447">
                  <c:v>5208</c:v>
                </c:pt>
                <c:pt idx="448">
                  <c:v>5223.8</c:v>
                </c:pt>
                <c:pt idx="449">
                  <c:v>5229.8</c:v>
                </c:pt>
                <c:pt idx="450">
                  <c:v>5251.9</c:v>
                </c:pt>
                <c:pt idx="451">
                  <c:v>5275</c:v>
                </c:pt>
                <c:pt idx="452">
                  <c:v>5296.6</c:v>
                </c:pt>
                <c:pt idx="453">
                  <c:v>5328.5</c:v>
                </c:pt>
                <c:pt idx="454">
                  <c:v>5351.2</c:v>
                </c:pt>
                <c:pt idx="455">
                  <c:v>5378.6</c:v>
                </c:pt>
                <c:pt idx="458">
                  <c:v>5454.2</c:v>
                </c:pt>
                <c:pt idx="459">
                  <c:v>5459.3</c:v>
                </c:pt>
                <c:pt idx="460">
                  <c:v>5460.2</c:v>
                </c:pt>
                <c:pt idx="461">
                  <c:v>5494.2</c:v>
                </c:pt>
                <c:pt idx="462">
                  <c:v>5548.8</c:v>
                </c:pt>
                <c:pt idx="463">
                  <c:v>5587</c:v>
                </c:pt>
                <c:pt idx="464">
                  <c:v>5601.7</c:v>
                </c:pt>
                <c:pt idx="465">
                  <c:v>5637.7</c:v>
                </c:pt>
                <c:pt idx="466">
                  <c:v>5661.1</c:v>
                </c:pt>
                <c:pt idx="467">
                  <c:v>5692.1</c:v>
                </c:pt>
                <c:pt idx="468">
                  <c:v>5689.9</c:v>
                </c:pt>
                <c:pt idx="469">
                  <c:v>5723.8</c:v>
                </c:pt>
                <c:pt idx="470">
                  <c:v>5750.3</c:v>
                </c:pt>
                <c:pt idx="472">
                  <c:v>5837.9</c:v>
                </c:pt>
                <c:pt idx="473">
                  <c:v>5871.7</c:v>
                </c:pt>
                <c:pt idx="474">
                  <c:v>5890</c:v>
                </c:pt>
                <c:pt idx="475">
                  <c:v>5925</c:v>
                </c:pt>
                <c:pt idx="476">
                  <c:v>5965.6</c:v>
                </c:pt>
                <c:pt idx="478">
                  <c:v>6015.4</c:v>
                </c:pt>
                <c:pt idx="479">
                  <c:v>6070.5</c:v>
                </c:pt>
                <c:pt idx="480">
                  <c:v>6073.9</c:v>
                </c:pt>
                <c:pt idx="481">
                  <c:v>6099.2</c:v>
                </c:pt>
                <c:pt idx="482">
                  <c:v>6133</c:v>
                </c:pt>
                <c:pt idx="483">
                  <c:v>6199.5</c:v>
                </c:pt>
                <c:pt idx="484">
                  <c:v>6232.1</c:v>
                </c:pt>
                <c:pt idx="485">
                  <c:v>6260.3</c:v>
                </c:pt>
                <c:pt idx="486">
                  <c:v>6287.6</c:v>
                </c:pt>
                <c:pt idx="487">
                  <c:v>6331.9</c:v>
                </c:pt>
                <c:pt idx="488">
                  <c:v>6386.5</c:v>
                </c:pt>
                <c:pt idx="489">
                  <c:v>6411.4</c:v>
                </c:pt>
                <c:pt idx="490">
                  <c:v>6448.7</c:v>
                </c:pt>
                <c:pt idx="491">
                  <c:v>6541</c:v>
                </c:pt>
                <c:pt idx="492">
                  <c:v>6542.9</c:v>
                </c:pt>
                <c:pt idx="493">
                  <c:v>6625.3</c:v>
                </c:pt>
                <c:pt idx="494">
                  <c:v>6686.5</c:v>
                </c:pt>
                <c:pt idx="495">
                  <c:v>6679.1</c:v>
                </c:pt>
                <c:pt idx="496">
                  <c:v>6709.7</c:v>
                </c:pt>
                <c:pt idx="497">
                  <c:v>6746.9</c:v>
                </c:pt>
                <c:pt idx="498">
                  <c:v>6768.5</c:v>
                </c:pt>
                <c:pt idx="499">
                  <c:v>6802.8</c:v>
                </c:pt>
                <c:pt idx="500">
                  <c:v>6888.6</c:v>
                </c:pt>
                <c:pt idx="501">
                  <c:v>6893.8</c:v>
                </c:pt>
                <c:pt idx="502">
                  <c:v>6909.8</c:v>
                </c:pt>
                <c:pt idx="503">
                  <c:v>6952.2</c:v>
                </c:pt>
                <c:pt idx="504">
                  <c:v>6987.4</c:v>
                </c:pt>
                <c:pt idx="505">
                  <c:v>7001.8</c:v>
                </c:pt>
                <c:pt idx="506">
                  <c:v>6996.7</c:v>
                </c:pt>
                <c:pt idx="507">
                  <c:v>7004.2</c:v>
                </c:pt>
                <c:pt idx="508">
                  <c:v>7052.8</c:v>
                </c:pt>
                <c:pt idx="509">
                  <c:v>7069.7</c:v>
                </c:pt>
                <c:pt idx="510">
                  <c:v>7082.3</c:v>
                </c:pt>
                <c:pt idx="511">
                  <c:v>7121.7</c:v>
                </c:pt>
                <c:pt idx="512">
                  <c:v>7007</c:v>
                </c:pt>
                <c:pt idx="513">
                  <c:v>7212.9</c:v>
                </c:pt>
                <c:pt idx="514">
                  <c:v>7182.3</c:v>
                </c:pt>
                <c:pt idx="515">
                  <c:v>7166.7</c:v>
                </c:pt>
                <c:pt idx="516">
                  <c:v>7184.6</c:v>
                </c:pt>
                <c:pt idx="517">
                  <c:v>7225.2</c:v>
                </c:pt>
                <c:pt idx="518">
                  <c:v>7243.4</c:v>
                </c:pt>
                <c:pt idx="519">
                  <c:v>7312.5</c:v>
                </c:pt>
                <c:pt idx="520">
                  <c:v>7288.9</c:v>
                </c:pt>
                <c:pt idx="521">
                  <c:v>7322.5</c:v>
                </c:pt>
                <c:pt idx="522">
                  <c:v>7387.3</c:v>
                </c:pt>
                <c:pt idx="523">
                  <c:v>7412.6</c:v>
                </c:pt>
                <c:pt idx="524">
                  <c:v>7391.5</c:v>
                </c:pt>
                <c:pt idx="525">
                  <c:v>7435.2</c:v>
                </c:pt>
                <c:pt idx="526">
                  <c:v>7463.8</c:v>
                </c:pt>
                <c:pt idx="527">
                  <c:v>7519.9</c:v>
                </c:pt>
                <c:pt idx="528">
                  <c:v>7541.3</c:v>
                </c:pt>
                <c:pt idx="529">
                  <c:v>7548.6</c:v>
                </c:pt>
                <c:pt idx="530">
                  <c:v>7611.5</c:v>
                </c:pt>
                <c:pt idx="531">
                  <c:v>7634.5</c:v>
                </c:pt>
                <c:pt idx="532">
                  <c:v>7650.3</c:v>
                </c:pt>
                <c:pt idx="533">
                  <c:v>7699.6</c:v>
                </c:pt>
                <c:pt idx="534">
                  <c:v>7757</c:v>
                </c:pt>
                <c:pt idx="535">
                  <c:v>7852.1</c:v>
                </c:pt>
                <c:pt idx="536">
                  <c:v>7853.7</c:v>
                </c:pt>
                <c:pt idx="537">
                  <c:v>7867.4</c:v>
                </c:pt>
                <c:pt idx="538">
                  <c:v>7922.6</c:v>
                </c:pt>
                <c:pt idx="539">
                  <c:v>7950.4</c:v>
                </c:pt>
                <c:pt idx="540">
                  <c:v>8007.1</c:v>
                </c:pt>
                <c:pt idx="541">
                  <c:v>8040.4</c:v>
                </c:pt>
                <c:pt idx="542">
                  <c:v>8098.8</c:v>
                </c:pt>
                <c:pt idx="543">
                  <c:v>8107.2</c:v>
                </c:pt>
                <c:pt idx="544">
                  <c:v>8176.5</c:v>
                </c:pt>
                <c:pt idx="545">
                  <c:v>8157.6</c:v>
                </c:pt>
                <c:pt idx="546">
                  <c:v>8236.9</c:v>
                </c:pt>
                <c:pt idx="547">
                  <c:v>8271.6</c:v>
                </c:pt>
                <c:pt idx="548">
                  <c:v>8341.5</c:v>
                </c:pt>
                <c:pt idx="549">
                  <c:v>8397.1</c:v>
                </c:pt>
                <c:pt idx="550">
                  <c:v>8444.5</c:v>
                </c:pt>
                <c:pt idx="551">
                  <c:v>8504.4</c:v>
                </c:pt>
                <c:pt idx="552">
                  <c:v>8497.7000000000007</c:v>
                </c:pt>
                <c:pt idx="553">
                  <c:v>8559.1</c:v>
                </c:pt>
                <c:pt idx="554">
                  <c:v>8598.4</c:v>
                </c:pt>
                <c:pt idx="555">
                  <c:v>8678.4</c:v>
                </c:pt>
                <c:pt idx="556">
                  <c:v>8671.6</c:v>
                </c:pt>
                <c:pt idx="557">
                  <c:v>8753.4</c:v>
                </c:pt>
                <c:pt idx="558">
                  <c:v>8853.7999999999993</c:v>
                </c:pt>
                <c:pt idx="559">
                  <c:v>8850.1</c:v>
                </c:pt>
                <c:pt idx="560">
                  <c:v>8900.4</c:v>
                </c:pt>
                <c:pt idx="561">
                  <c:v>8938.5</c:v>
                </c:pt>
                <c:pt idx="562">
                  <c:v>8946.2000000000007</c:v>
                </c:pt>
                <c:pt idx="563">
                  <c:v>8981.1</c:v>
                </c:pt>
                <c:pt idx="564">
                  <c:v>9071.6</c:v>
                </c:pt>
                <c:pt idx="565">
                  <c:v>9096</c:v>
                </c:pt>
                <c:pt idx="566">
                  <c:v>9132.9</c:v>
                </c:pt>
                <c:pt idx="567">
                  <c:v>9191.6</c:v>
                </c:pt>
                <c:pt idx="568">
                  <c:v>9231.7999999999993</c:v>
                </c:pt>
                <c:pt idx="569">
                  <c:v>9259.6</c:v>
                </c:pt>
                <c:pt idx="570">
                  <c:v>9343.7999999999993</c:v>
                </c:pt>
                <c:pt idx="571">
                  <c:v>9342.2000000000007</c:v>
                </c:pt>
                <c:pt idx="572">
                  <c:v>9375.4</c:v>
                </c:pt>
                <c:pt idx="573">
                  <c:v>9393.6</c:v>
                </c:pt>
                <c:pt idx="574">
                  <c:v>9400.2000000000007</c:v>
                </c:pt>
                <c:pt idx="575">
                  <c:v>9488.2999999999993</c:v>
                </c:pt>
                <c:pt idx="576">
                  <c:v>9538.7000000000007</c:v>
                </c:pt>
                <c:pt idx="577">
                  <c:v>9566</c:v>
                </c:pt>
                <c:pt idx="578">
                  <c:v>9611.7000000000007</c:v>
                </c:pt>
                <c:pt idx="579">
                  <c:v>9643.6</c:v>
                </c:pt>
                <c:pt idx="580">
                  <c:v>9685.7999999999993</c:v>
                </c:pt>
                <c:pt idx="581">
                  <c:v>9706.7999999999993</c:v>
                </c:pt>
                <c:pt idx="582">
                  <c:v>9751.1</c:v>
                </c:pt>
                <c:pt idx="583">
                  <c:v>9798.9</c:v>
                </c:pt>
                <c:pt idx="584">
                  <c:v>9845.1</c:v>
                </c:pt>
                <c:pt idx="585">
                  <c:v>9882.7000000000007</c:v>
                </c:pt>
                <c:pt idx="586">
                  <c:v>9955.9</c:v>
                </c:pt>
                <c:pt idx="587">
                  <c:v>9972.7999999999993</c:v>
                </c:pt>
                <c:pt idx="588">
                  <c:v>9996.4</c:v>
                </c:pt>
                <c:pt idx="589">
                  <c:v>9981.7000000000007</c:v>
                </c:pt>
                <c:pt idx="590">
                  <c:v>10035.299999999999</c:v>
                </c:pt>
                <c:pt idx="591">
                  <c:v>10070.299999999999</c:v>
                </c:pt>
                <c:pt idx="592">
                  <c:v>10132.299999999999</c:v>
                </c:pt>
                <c:pt idx="593">
                  <c:v>10187.1</c:v>
                </c:pt>
                <c:pt idx="594">
                  <c:v>10185.1</c:v>
                </c:pt>
                <c:pt idx="595">
                  <c:v>10175.700000000001</c:v>
                </c:pt>
                <c:pt idx="596">
                  <c:v>10116.4</c:v>
                </c:pt>
                <c:pt idx="597">
                  <c:v>10034.1</c:v>
                </c:pt>
                <c:pt idx="598">
                  <c:v>9885.2000000000007</c:v>
                </c:pt>
                <c:pt idx="599">
                  <c:v>9801.5</c:v>
                </c:pt>
                <c:pt idx="600">
                  <c:v>9847.2000000000007</c:v>
                </c:pt>
                <c:pt idx="602">
                  <c:v>9773.2000000000007</c:v>
                </c:pt>
                <c:pt idx="603">
                  <c:v>9772.5</c:v>
                </c:pt>
                <c:pt idx="604">
                  <c:v>9791.6</c:v>
                </c:pt>
                <c:pt idx="605">
                  <c:v>9852.4</c:v>
                </c:pt>
                <c:pt idx="606">
                  <c:v>9886.2999999999993</c:v>
                </c:pt>
                <c:pt idx="608">
                  <c:v>9927.7999999999993</c:v>
                </c:pt>
                <c:pt idx="609">
                  <c:v>9976.7000000000007</c:v>
                </c:pt>
                <c:pt idx="611">
                  <c:v>10052.6</c:v>
                </c:pt>
                <c:pt idx="612">
                  <c:v>10056.1</c:v>
                </c:pt>
                <c:pt idx="613">
                  <c:v>10093.4</c:v>
                </c:pt>
                <c:pt idx="614">
                  <c:v>10156</c:v>
                </c:pt>
                <c:pt idx="615">
                  <c:v>10182.299999999999</c:v>
                </c:pt>
                <c:pt idx="616">
                  <c:v>10210.799999999999</c:v>
                </c:pt>
                <c:pt idx="617">
                  <c:v>10231.299999999999</c:v>
                </c:pt>
                <c:pt idx="618">
                  <c:v>10268.1</c:v>
                </c:pt>
                <c:pt idx="619">
                  <c:v>10307.1</c:v>
                </c:pt>
                <c:pt idx="620">
                  <c:v>10327.1</c:v>
                </c:pt>
                <c:pt idx="621">
                  <c:v>10386.4</c:v>
                </c:pt>
                <c:pt idx="622">
                  <c:v>10433.6</c:v>
                </c:pt>
                <c:pt idx="623">
                  <c:v>10471</c:v>
                </c:pt>
                <c:pt idx="624">
                  <c:v>10514.3</c:v>
                </c:pt>
                <c:pt idx="625">
                  <c:v>10540.6</c:v>
                </c:pt>
                <c:pt idx="626">
                  <c:v>10619.7</c:v>
                </c:pt>
                <c:pt idx="627">
                  <c:v>10652.1</c:v>
                </c:pt>
                <c:pt idx="628">
                  <c:v>10672.2</c:v>
                </c:pt>
                <c:pt idx="629">
                  <c:v>10694.8</c:v>
                </c:pt>
                <c:pt idx="630">
                  <c:v>10731.6</c:v>
                </c:pt>
                <c:pt idx="631">
                  <c:v>10750.3</c:v>
                </c:pt>
                <c:pt idx="632">
                  <c:v>10783.2</c:v>
                </c:pt>
                <c:pt idx="633">
                  <c:v>10802.9</c:v>
                </c:pt>
                <c:pt idx="634">
                  <c:v>10806.8</c:v>
                </c:pt>
                <c:pt idx="635">
                  <c:v>10817.8</c:v>
                </c:pt>
                <c:pt idx="636">
                  <c:v>10896.8</c:v>
                </c:pt>
                <c:pt idx="637">
                  <c:v>10987.2</c:v>
                </c:pt>
                <c:pt idx="638">
                  <c:v>10993.9</c:v>
                </c:pt>
                <c:pt idx="639">
                  <c:v>11018.5</c:v>
                </c:pt>
                <c:pt idx="640">
                  <c:v>11006.8</c:v>
                </c:pt>
                <c:pt idx="641">
                  <c:v>10989.8</c:v>
                </c:pt>
                <c:pt idx="642">
                  <c:v>11016.8</c:v>
                </c:pt>
                <c:pt idx="643">
                  <c:v>11056</c:v>
                </c:pt>
                <c:pt idx="644">
                  <c:v>11105.3</c:v>
                </c:pt>
                <c:pt idx="645">
                  <c:v>11137.4</c:v>
                </c:pt>
                <c:pt idx="646">
                  <c:v>11178.4</c:v>
                </c:pt>
                <c:pt idx="647">
                  <c:v>11181.2</c:v>
                </c:pt>
                <c:pt idx="648">
                  <c:v>11245.8</c:v>
                </c:pt>
                <c:pt idx="649">
                  <c:v>11282.1</c:v>
                </c:pt>
                <c:pt idx="650">
                  <c:v>11268.9</c:v>
                </c:pt>
                <c:pt idx="651">
                  <c:v>11259.3</c:v>
                </c:pt>
                <c:pt idx="652">
                  <c:v>11295.1</c:v>
                </c:pt>
                <c:pt idx="653">
                  <c:v>11318.5</c:v>
                </c:pt>
                <c:pt idx="654">
                  <c:v>11346.8</c:v>
                </c:pt>
                <c:pt idx="655">
                  <c:v>11376.9</c:v>
                </c:pt>
                <c:pt idx="656">
                  <c:v>11413.9</c:v>
                </c:pt>
                <c:pt idx="657">
                  <c:v>11465.2</c:v>
                </c:pt>
                <c:pt idx="658">
                  <c:v>11531.3</c:v>
                </c:pt>
                <c:pt idx="659">
                  <c:v>11558.6</c:v>
                </c:pt>
                <c:pt idx="660">
                  <c:v>11543.7</c:v>
                </c:pt>
                <c:pt idx="661">
                  <c:v>11615.4</c:v>
                </c:pt>
                <c:pt idx="662">
                  <c:v>11695.2</c:v>
                </c:pt>
                <c:pt idx="663">
                  <c:v>11737.4</c:v>
                </c:pt>
                <c:pt idx="664">
                  <c:v>11778.6</c:v>
                </c:pt>
                <c:pt idx="665">
                  <c:v>11838</c:v>
                </c:pt>
                <c:pt idx="666">
                  <c:v>11879.2</c:v>
                </c:pt>
                <c:pt idx="667">
                  <c:v>11958.8</c:v>
                </c:pt>
                <c:pt idx="668">
                  <c:v>11964.9</c:v>
                </c:pt>
                <c:pt idx="669">
                  <c:v>12035.5</c:v>
                </c:pt>
                <c:pt idx="670">
                  <c:v>12058.4</c:v>
                </c:pt>
                <c:pt idx="671">
                  <c:v>12067.6</c:v>
                </c:pt>
                <c:pt idx="672">
                  <c:v>12036.5</c:v>
                </c:pt>
                <c:pt idx="673">
                  <c:v>12083.1</c:v>
                </c:pt>
                <c:pt idx="674">
                  <c:v>12132.2</c:v>
                </c:pt>
                <c:pt idx="675">
                  <c:v>12170.3</c:v>
                </c:pt>
                <c:pt idx="676">
                  <c:v>12233.6</c:v>
                </c:pt>
                <c:pt idx="677">
                  <c:v>12270.3</c:v>
                </c:pt>
                <c:pt idx="678">
                  <c:v>12327.5</c:v>
                </c:pt>
                <c:pt idx="679">
                  <c:v>12359.3</c:v>
                </c:pt>
                <c:pt idx="680">
                  <c:v>12356.4</c:v>
                </c:pt>
                <c:pt idx="681">
                  <c:v>12362.3</c:v>
                </c:pt>
                <c:pt idx="682">
                  <c:v>12397.5</c:v>
                </c:pt>
                <c:pt idx="683">
                  <c:v>12432.8</c:v>
                </c:pt>
                <c:pt idx="684">
                  <c:v>12452.1</c:v>
                </c:pt>
                <c:pt idx="685">
                  <c:v>12526.3</c:v>
                </c:pt>
                <c:pt idx="686">
                  <c:v>12506.8</c:v>
                </c:pt>
                <c:pt idx="687">
                  <c:v>12586</c:v>
                </c:pt>
                <c:pt idx="688">
                  <c:v>12624.4</c:v>
                </c:pt>
                <c:pt idx="689">
                  <c:v>12701.7</c:v>
                </c:pt>
                <c:pt idx="690">
                  <c:v>12720.6</c:v>
                </c:pt>
                <c:pt idx="691">
                  <c:v>12749.8</c:v>
                </c:pt>
                <c:pt idx="692">
                  <c:v>12806.8</c:v>
                </c:pt>
                <c:pt idx="693">
                  <c:v>12828.1</c:v>
                </c:pt>
                <c:pt idx="694">
                  <c:v>12853.6</c:v>
                </c:pt>
                <c:pt idx="695">
                  <c:v>12962.9</c:v>
                </c:pt>
                <c:pt idx="696">
                  <c:v>13015.1</c:v>
                </c:pt>
                <c:pt idx="697">
                  <c:v>13034.7</c:v>
                </c:pt>
                <c:pt idx="698">
                  <c:v>13089.6</c:v>
                </c:pt>
                <c:pt idx="699">
                  <c:v>13127.7</c:v>
                </c:pt>
                <c:pt idx="700">
                  <c:v>13128.7</c:v>
                </c:pt>
                <c:pt idx="701">
                  <c:v>13176.8</c:v>
                </c:pt>
                <c:pt idx="702">
                  <c:v>13198.3</c:v>
                </c:pt>
                <c:pt idx="703">
                  <c:v>13241</c:v>
                </c:pt>
                <c:pt idx="704">
                  <c:v>13365.1</c:v>
                </c:pt>
                <c:pt idx="705">
                  <c:v>13394.8</c:v>
                </c:pt>
                <c:pt idx="706">
                  <c:v>13495.7</c:v>
                </c:pt>
                <c:pt idx="707">
                  <c:v>13601.8</c:v>
                </c:pt>
                <c:pt idx="708">
                  <c:v>13620.1</c:v>
                </c:pt>
                <c:pt idx="709">
                  <c:v>13657.2</c:v>
                </c:pt>
                <c:pt idx="710">
                  <c:v>13725</c:v>
                </c:pt>
                <c:pt idx="711">
                  <c:v>13809.3</c:v>
                </c:pt>
                <c:pt idx="712">
                  <c:v>13872.1</c:v>
                </c:pt>
                <c:pt idx="713">
                  <c:v>13912.9</c:v>
                </c:pt>
                <c:pt idx="714">
                  <c:v>13962.6</c:v>
                </c:pt>
                <c:pt idx="715">
                  <c:v>14014.5</c:v>
                </c:pt>
                <c:pt idx="716">
                  <c:v>14030.7</c:v>
                </c:pt>
                <c:pt idx="717">
                  <c:v>14119.6</c:v>
                </c:pt>
                <c:pt idx="718">
                  <c:v>14187.8</c:v>
                </c:pt>
                <c:pt idx="719">
                  <c:v>14050.6</c:v>
                </c:pt>
                <c:pt idx="720">
                  <c:v>14104.4</c:v>
                </c:pt>
                <c:pt idx="721">
                  <c:v>14117.9</c:v>
                </c:pt>
                <c:pt idx="722">
                  <c:v>14244.4</c:v>
                </c:pt>
                <c:pt idx="723">
                  <c:v>14329.3</c:v>
                </c:pt>
                <c:pt idx="724">
                  <c:v>14372.2</c:v>
                </c:pt>
                <c:pt idx="725">
                  <c:v>14425.7</c:v>
                </c:pt>
                <c:pt idx="726">
                  <c:v>14487.4</c:v>
                </c:pt>
                <c:pt idx="727">
                  <c:v>14536.4</c:v>
                </c:pt>
                <c:pt idx="728">
                  <c:v>14564.7</c:v>
                </c:pt>
                <c:pt idx="729">
                  <c:v>14607.9</c:v>
                </c:pt>
                <c:pt idx="730">
                  <c:v>14667.6</c:v>
                </c:pt>
                <c:pt idx="731">
                  <c:v>14686.3</c:v>
                </c:pt>
                <c:pt idx="732">
                  <c:v>14769.9</c:v>
                </c:pt>
                <c:pt idx="733">
                  <c:v>14785.1</c:v>
                </c:pt>
                <c:pt idx="734">
                  <c:v>13762.2</c:v>
                </c:pt>
                <c:pt idx="735">
                  <c:v>12021.8</c:v>
                </c:pt>
                <c:pt idx="736">
                  <c:v>13058.1</c:v>
                </c:pt>
                <c:pt idx="737">
                  <c:v>13889.3</c:v>
                </c:pt>
                <c:pt idx="738">
                  <c:v>14129.2</c:v>
                </c:pt>
                <c:pt idx="739">
                  <c:v>14270.5</c:v>
                </c:pt>
                <c:pt idx="740">
                  <c:v>14481.7</c:v>
                </c:pt>
                <c:pt idx="741">
                  <c:v>14546</c:v>
                </c:pt>
                <c:pt idx="742">
                  <c:v>14467.3</c:v>
                </c:pt>
                <c:pt idx="743">
                  <c:v>14389.5</c:v>
                </c:pt>
                <c:pt idx="744">
                  <c:v>14857.9</c:v>
                </c:pt>
                <c:pt idx="745">
                  <c:v>14699.6</c:v>
                </c:pt>
                <c:pt idx="746">
                  <c:v>15458.9</c:v>
                </c:pt>
                <c:pt idx="747">
                  <c:v>15618.7</c:v>
                </c:pt>
                <c:pt idx="748">
                  <c:v>15624.4</c:v>
                </c:pt>
                <c:pt idx="749">
                  <c:v>15802</c:v>
                </c:pt>
                <c:pt idx="750">
                  <c:v>15814.9</c:v>
                </c:pt>
                <c:pt idx="751">
                  <c:v>15991.1</c:v>
                </c:pt>
                <c:pt idx="752">
                  <c:v>16088.9</c:v>
                </c:pt>
                <c:pt idx="753">
                  <c:v>16335.6</c:v>
                </c:pt>
                <c:pt idx="754">
                  <c:v>16401.5</c:v>
                </c:pt>
                <c:pt idx="755">
                  <c:v>16306.3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B-4315-ADDD-FE27C8B0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38335"/>
        <c:axId val="374949151"/>
      </c:lineChart>
      <c:dateAx>
        <c:axId val="374938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9151"/>
        <c:crosses val="autoZero"/>
        <c:auto val="1"/>
        <c:lblOffset val="100"/>
        <c:baseTimeUnit val="months"/>
      </c:dateAx>
      <c:valAx>
        <c:axId val="3749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tsclean</a:t>
            </a:r>
            <a:r>
              <a:rPr lang="en-GB" sz="2000" baseline="0"/>
              <a:t> vs original data - 2005-2021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PCE!$A$554:$A$757</c:f>
              <c:numCache>
                <c:formatCode>m/d/yyyy</c:formatCode>
                <c:ptCount val="20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</c:numCache>
            </c:numRef>
          </c:cat>
          <c:val>
            <c:numRef>
              <c:f>PCE!$B$554:$B$757</c:f>
              <c:numCache>
                <c:formatCode>General</c:formatCode>
                <c:ptCount val="204"/>
                <c:pt idx="0">
                  <c:v>8497.7000000000007</c:v>
                </c:pt>
                <c:pt idx="1">
                  <c:v>8559.1</c:v>
                </c:pt>
                <c:pt idx="2">
                  <c:v>8598.4</c:v>
                </c:pt>
                <c:pt idx="3">
                  <c:v>8678.4</c:v>
                </c:pt>
                <c:pt idx="4">
                  <c:v>8671.6</c:v>
                </c:pt>
                <c:pt idx="5">
                  <c:v>8753.4</c:v>
                </c:pt>
                <c:pt idx="6">
                  <c:v>8853.7999999999993</c:v>
                </c:pt>
                <c:pt idx="7">
                  <c:v>8850.1</c:v>
                </c:pt>
                <c:pt idx="8">
                  <c:v>8900.4</c:v>
                </c:pt>
                <c:pt idx="9">
                  <c:v>8938.5</c:v>
                </c:pt>
                <c:pt idx="10">
                  <c:v>8946.2000000000007</c:v>
                </c:pt>
                <c:pt idx="11">
                  <c:v>8981.1</c:v>
                </c:pt>
                <c:pt idx="12">
                  <c:v>9071.6</c:v>
                </c:pt>
                <c:pt idx="13">
                  <c:v>9096</c:v>
                </c:pt>
                <c:pt idx="14">
                  <c:v>9132.9</c:v>
                </c:pt>
                <c:pt idx="15">
                  <c:v>9191.6</c:v>
                </c:pt>
                <c:pt idx="16">
                  <c:v>9231.7999999999993</c:v>
                </c:pt>
                <c:pt idx="17">
                  <c:v>9259.6</c:v>
                </c:pt>
                <c:pt idx="18">
                  <c:v>9343.7999999999993</c:v>
                </c:pt>
                <c:pt idx="19">
                  <c:v>9342.2000000000007</c:v>
                </c:pt>
                <c:pt idx="20">
                  <c:v>9375.4</c:v>
                </c:pt>
                <c:pt idx="21">
                  <c:v>9393.6</c:v>
                </c:pt>
                <c:pt idx="22">
                  <c:v>9400.2000000000007</c:v>
                </c:pt>
                <c:pt idx="23">
                  <c:v>9488.2999999999993</c:v>
                </c:pt>
                <c:pt idx="24">
                  <c:v>9538.7000000000007</c:v>
                </c:pt>
                <c:pt idx="25">
                  <c:v>9566</c:v>
                </c:pt>
                <c:pt idx="26">
                  <c:v>9611.7000000000007</c:v>
                </c:pt>
                <c:pt idx="27">
                  <c:v>9643.6</c:v>
                </c:pt>
                <c:pt idx="28">
                  <c:v>9685.7999999999993</c:v>
                </c:pt>
                <c:pt idx="29">
                  <c:v>9706.7999999999993</c:v>
                </c:pt>
                <c:pt idx="30">
                  <c:v>9751.1</c:v>
                </c:pt>
                <c:pt idx="31">
                  <c:v>9798.9</c:v>
                </c:pt>
                <c:pt idx="32">
                  <c:v>9845.1</c:v>
                </c:pt>
                <c:pt idx="33">
                  <c:v>9882.7000000000007</c:v>
                </c:pt>
                <c:pt idx="34">
                  <c:v>9955.9</c:v>
                </c:pt>
                <c:pt idx="35">
                  <c:v>9972.7999999999993</c:v>
                </c:pt>
                <c:pt idx="36">
                  <c:v>9996.4</c:v>
                </c:pt>
                <c:pt idx="37">
                  <c:v>9981.7000000000007</c:v>
                </c:pt>
                <c:pt idx="38">
                  <c:v>10035.299999999999</c:v>
                </c:pt>
                <c:pt idx="39">
                  <c:v>10070.299999999999</c:v>
                </c:pt>
                <c:pt idx="40">
                  <c:v>10132.299999999999</c:v>
                </c:pt>
                <c:pt idx="41">
                  <c:v>10187.1</c:v>
                </c:pt>
                <c:pt idx="42">
                  <c:v>10185.1</c:v>
                </c:pt>
                <c:pt idx="43">
                  <c:v>10175.700000000001</c:v>
                </c:pt>
                <c:pt idx="44">
                  <c:v>10116.4</c:v>
                </c:pt>
                <c:pt idx="45">
                  <c:v>10034.1</c:v>
                </c:pt>
                <c:pt idx="46">
                  <c:v>9885.2000000000007</c:v>
                </c:pt>
                <c:pt idx="47">
                  <c:v>9801.5</c:v>
                </c:pt>
                <c:pt idx="48">
                  <c:v>9847.2000000000007</c:v>
                </c:pt>
                <c:pt idx="50">
                  <c:v>9773.2000000000007</c:v>
                </c:pt>
                <c:pt idx="51">
                  <c:v>9772.5</c:v>
                </c:pt>
                <c:pt idx="52">
                  <c:v>9791.6</c:v>
                </c:pt>
                <c:pt idx="53">
                  <c:v>9852.4</c:v>
                </c:pt>
                <c:pt idx="54">
                  <c:v>9886.2999999999993</c:v>
                </c:pt>
                <c:pt idx="56">
                  <c:v>9927.7999999999993</c:v>
                </c:pt>
                <c:pt idx="57">
                  <c:v>9976.7000000000007</c:v>
                </c:pt>
                <c:pt idx="59">
                  <c:v>10052.6</c:v>
                </c:pt>
                <c:pt idx="60">
                  <c:v>10056.1</c:v>
                </c:pt>
                <c:pt idx="61">
                  <c:v>10093.4</c:v>
                </c:pt>
                <c:pt idx="62">
                  <c:v>10156</c:v>
                </c:pt>
                <c:pt idx="63">
                  <c:v>10182.299999999999</c:v>
                </c:pt>
                <c:pt idx="64">
                  <c:v>10210.799999999999</c:v>
                </c:pt>
                <c:pt idx="65">
                  <c:v>10231.299999999999</c:v>
                </c:pt>
                <c:pt idx="66">
                  <c:v>10268.1</c:v>
                </c:pt>
                <c:pt idx="67">
                  <c:v>10307.1</c:v>
                </c:pt>
                <c:pt idx="68">
                  <c:v>10327.1</c:v>
                </c:pt>
                <c:pt idx="69">
                  <c:v>10386.4</c:v>
                </c:pt>
                <c:pt idx="70">
                  <c:v>10433.6</c:v>
                </c:pt>
                <c:pt idx="71">
                  <c:v>10471</c:v>
                </c:pt>
                <c:pt idx="72">
                  <c:v>10514.3</c:v>
                </c:pt>
                <c:pt idx="73">
                  <c:v>10540.6</c:v>
                </c:pt>
                <c:pt idx="74">
                  <c:v>10619.7</c:v>
                </c:pt>
                <c:pt idx="75">
                  <c:v>10652.1</c:v>
                </c:pt>
                <c:pt idx="76">
                  <c:v>10672.2</c:v>
                </c:pt>
                <c:pt idx="77">
                  <c:v>10694.8</c:v>
                </c:pt>
                <c:pt idx="78">
                  <c:v>10731.6</c:v>
                </c:pt>
                <c:pt idx="79">
                  <c:v>10750.3</c:v>
                </c:pt>
                <c:pt idx="80">
                  <c:v>10783.2</c:v>
                </c:pt>
                <c:pt idx="81">
                  <c:v>10802.9</c:v>
                </c:pt>
                <c:pt idx="82">
                  <c:v>10806.8</c:v>
                </c:pt>
                <c:pt idx="83">
                  <c:v>10817.8</c:v>
                </c:pt>
                <c:pt idx="84">
                  <c:v>10896.8</c:v>
                </c:pt>
                <c:pt idx="85">
                  <c:v>10987.2</c:v>
                </c:pt>
                <c:pt idx="86">
                  <c:v>10993.9</c:v>
                </c:pt>
                <c:pt idx="87">
                  <c:v>11018.5</c:v>
                </c:pt>
                <c:pt idx="88">
                  <c:v>11006.8</c:v>
                </c:pt>
                <c:pt idx="89">
                  <c:v>10989.8</c:v>
                </c:pt>
                <c:pt idx="90">
                  <c:v>11016.8</c:v>
                </c:pt>
                <c:pt idx="91">
                  <c:v>11056</c:v>
                </c:pt>
                <c:pt idx="92">
                  <c:v>11105.3</c:v>
                </c:pt>
                <c:pt idx="93">
                  <c:v>11137.4</c:v>
                </c:pt>
                <c:pt idx="94">
                  <c:v>11178.4</c:v>
                </c:pt>
                <c:pt idx="95">
                  <c:v>11181.2</c:v>
                </c:pt>
                <c:pt idx="96">
                  <c:v>11245.8</c:v>
                </c:pt>
                <c:pt idx="97">
                  <c:v>11282.1</c:v>
                </c:pt>
                <c:pt idx="98">
                  <c:v>11268.9</c:v>
                </c:pt>
                <c:pt idx="99">
                  <c:v>11259.3</c:v>
                </c:pt>
                <c:pt idx="100">
                  <c:v>11295.1</c:v>
                </c:pt>
                <c:pt idx="101">
                  <c:v>11318.5</c:v>
                </c:pt>
                <c:pt idx="102">
                  <c:v>11346.8</c:v>
                </c:pt>
                <c:pt idx="103">
                  <c:v>11376.9</c:v>
                </c:pt>
                <c:pt idx="104">
                  <c:v>11413.9</c:v>
                </c:pt>
                <c:pt idx="105">
                  <c:v>11465.2</c:v>
                </c:pt>
                <c:pt idx="106">
                  <c:v>11531.3</c:v>
                </c:pt>
                <c:pt idx="107">
                  <c:v>11558.6</c:v>
                </c:pt>
                <c:pt idx="108">
                  <c:v>11543.7</c:v>
                </c:pt>
                <c:pt idx="109">
                  <c:v>11615.4</c:v>
                </c:pt>
                <c:pt idx="110">
                  <c:v>11695.2</c:v>
                </c:pt>
                <c:pt idx="111">
                  <c:v>11737.4</c:v>
                </c:pt>
                <c:pt idx="112">
                  <c:v>11778.6</c:v>
                </c:pt>
                <c:pt idx="113">
                  <c:v>11838</c:v>
                </c:pt>
                <c:pt idx="114">
                  <c:v>11879.2</c:v>
                </c:pt>
                <c:pt idx="115">
                  <c:v>11958.8</c:v>
                </c:pt>
                <c:pt idx="116">
                  <c:v>11964.9</c:v>
                </c:pt>
                <c:pt idx="117">
                  <c:v>12035.5</c:v>
                </c:pt>
                <c:pt idx="118">
                  <c:v>12058.4</c:v>
                </c:pt>
                <c:pt idx="119">
                  <c:v>12067.6</c:v>
                </c:pt>
                <c:pt idx="120">
                  <c:v>12036.5</c:v>
                </c:pt>
                <c:pt idx="121">
                  <c:v>12083.1</c:v>
                </c:pt>
                <c:pt idx="122">
                  <c:v>12132.2</c:v>
                </c:pt>
                <c:pt idx="123">
                  <c:v>12170.3</c:v>
                </c:pt>
                <c:pt idx="124">
                  <c:v>12233.6</c:v>
                </c:pt>
                <c:pt idx="125">
                  <c:v>12270.3</c:v>
                </c:pt>
                <c:pt idx="126">
                  <c:v>12327.5</c:v>
                </c:pt>
                <c:pt idx="127">
                  <c:v>12359.3</c:v>
                </c:pt>
                <c:pt idx="128">
                  <c:v>12356.4</c:v>
                </c:pt>
                <c:pt idx="129">
                  <c:v>12362.3</c:v>
                </c:pt>
                <c:pt idx="130">
                  <c:v>12397.5</c:v>
                </c:pt>
                <c:pt idx="131">
                  <c:v>12432.8</c:v>
                </c:pt>
                <c:pt idx="132">
                  <c:v>12452.1</c:v>
                </c:pt>
                <c:pt idx="133">
                  <c:v>12526.3</c:v>
                </c:pt>
                <c:pt idx="134">
                  <c:v>12506.8</c:v>
                </c:pt>
                <c:pt idx="135">
                  <c:v>12586</c:v>
                </c:pt>
                <c:pt idx="136">
                  <c:v>12624.4</c:v>
                </c:pt>
                <c:pt idx="137">
                  <c:v>12701.7</c:v>
                </c:pt>
                <c:pt idx="138">
                  <c:v>12720.6</c:v>
                </c:pt>
                <c:pt idx="139">
                  <c:v>12749.8</c:v>
                </c:pt>
                <c:pt idx="140">
                  <c:v>12806.8</c:v>
                </c:pt>
                <c:pt idx="141">
                  <c:v>12828.1</c:v>
                </c:pt>
                <c:pt idx="142">
                  <c:v>12853.6</c:v>
                </c:pt>
                <c:pt idx="143">
                  <c:v>12962.9</c:v>
                </c:pt>
                <c:pt idx="144">
                  <c:v>13015.1</c:v>
                </c:pt>
                <c:pt idx="145">
                  <c:v>13034.7</c:v>
                </c:pt>
                <c:pt idx="146">
                  <c:v>13089.6</c:v>
                </c:pt>
                <c:pt idx="147">
                  <c:v>13127.7</c:v>
                </c:pt>
                <c:pt idx="148">
                  <c:v>13128.7</c:v>
                </c:pt>
                <c:pt idx="149">
                  <c:v>13176.8</c:v>
                </c:pt>
                <c:pt idx="150">
                  <c:v>13198.3</c:v>
                </c:pt>
                <c:pt idx="151">
                  <c:v>13241</c:v>
                </c:pt>
                <c:pt idx="152">
                  <c:v>13365.1</c:v>
                </c:pt>
                <c:pt idx="153">
                  <c:v>13394.8</c:v>
                </c:pt>
                <c:pt idx="154">
                  <c:v>13495.7</c:v>
                </c:pt>
                <c:pt idx="155">
                  <c:v>13601.8</c:v>
                </c:pt>
                <c:pt idx="156">
                  <c:v>13620.1</c:v>
                </c:pt>
                <c:pt idx="157">
                  <c:v>13657.2</c:v>
                </c:pt>
                <c:pt idx="158">
                  <c:v>13725</c:v>
                </c:pt>
                <c:pt idx="159">
                  <c:v>13809.3</c:v>
                </c:pt>
                <c:pt idx="160">
                  <c:v>13872.1</c:v>
                </c:pt>
                <c:pt idx="161">
                  <c:v>13912.9</c:v>
                </c:pt>
                <c:pt idx="162">
                  <c:v>13962.6</c:v>
                </c:pt>
                <c:pt idx="163">
                  <c:v>14014.5</c:v>
                </c:pt>
                <c:pt idx="164">
                  <c:v>14030.7</c:v>
                </c:pt>
                <c:pt idx="165">
                  <c:v>14119.6</c:v>
                </c:pt>
                <c:pt idx="166">
                  <c:v>14187.8</c:v>
                </c:pt>
                <c:pt idx="167">
                  <c:v>14050.6</c:v>
                </c:pt>
                <c:pt idx="168">
                  <c:v>14104.4</c:v>
                </c:pt>
                <c:pt idx="169">
                  <c:v>14117.9</c:v>
                </c:pt>
                <c:pt idx="170">
                  <c:v>14244.4</c:v>
                </c:pt>
                <c:pt idx="171">
                  <c:v>14329.3</c:v>
                </c:pt>
                <c:pt idx="172">
                  <c:v>14372.2</c:v>
                </c:pt>
                <c:pt idx="173">
                  <c:v>14425.7</c:v>
                </c:pt>
                <c:pt idx="174">
                  <c:v>14487.4</c:v>
                </c:pt>
                <c:pt idx="175">
                  <c:v>14536.4</c:v>
                </c:pt>
                <c:pt idx="176">
                  <c:v>14564.7</c:v>
                </c:pt>
                <c:pt idx="177">
                  <c:v>14607.9</c:v>
                </c:pt>
                <c:pt idx="178">
                  <c:v>14667.6</c:v>
                </c:pt>
                <c:pt idx="179">
                  <c:v>14686.3</c:v>
                </c:pt>
                <c:pt idx="180">
                  <c:v>14769.9</c:v>
                </c:pt>
                <c:pt idx="181">
                  <c:v>14785.1</c:v>
                </c:pt>
                <c:pt idx="182">
                  <c:v>13762.2</c:v>
                </c:pt>
                <c:pt idx="183">
                  <c:v>12021.8</c:v>
                </c:pt>
                <c:pt idx="184">
                  <c:v>13058.1</c:v>
                </c:pt>
                <c:pt idx="185">
                  <c:v>13889.3</c:v>
                </c:pt>
                <c:pt idx="186">
                  <c:v>14129.2</c:v>
                </c:pt>
                <c:pt idx="187">
                  <c:v>14270.5</c:v>
                </c:pt>
                <c:pt idx="188">
                  <c:v>14481.7</c:v>
                </c:pt>
                <c:pt idx="189">
                  <c:v>14546</c:v>
                </c:pt>
                <c:pt idx="190">
                  <c:v>14467.3</c:v>
                </c:pt>
                <c:pt idx="191">
                  <c:v>14389.5</c:v>
                </c:pt>
                <c:pt idx="192">
                  <c:v>14857.9</c:v>
                </c:pt>
                <c:pt idx="193">
                  <c:v>14699.6</c:v>
                </c:pt>
                <c:pt idx="194">
                  <c:v>15458.9</c:v>
                </c:pt>
                <c:pt idx="195">
                  <c:v>15618.7</c:v>
                </c:pt>
                <c:pt idx="196">
                  <c:v>15624.4</c:v>
                </c:pt>
                <c:pt idx="197">
                  <c:v>15802</c:v>
                </c:pt>
                <c:pt idx="198">
                  <c:v>15814.9</c:v>
                </c:pt>
                <c:pt idx="199">
                  <c:v>15991.1</c:v>
                </c:pt>
                <c:pt idx="200">
                  <c:v>16088.9</c:v>
                </c:pt>
                <c:pt idx="201">
                  <c:v>16335.6</c:v>
                </c:pt>
                <c:pt idx="202">
                  <c:v>16401.5</c:v>
                </c:pt>
                <c:pt idx="203">
                  <c:v>16306.3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C-4F48-851E-09D773E1BF1D}"/>
            </c:ext>
          </c:extLst>
        </c:ser>
        <c:ser>
          <c:idx val="1"/>
          <c:order val="1"/>
          <c:tx>
            <c:v>tsclean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PCE!$A$554:$A$757</c:f>
              <c:numCache>
                <c:formatCode>m/d/yyyy</c:formatCode>
                <c:ptCount val="20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</c:numCache>
            </c:numRef>
          </c:cat>
          <c:val>
            <c:numRef>
              <c:f>PCE!$C$554:$C$757</c:f>
              <c:numCache>
                <c:formatCode>General</c:formatCode>
                <c:ptCount val="204"/>
                <c:pt idx="0">
                  <c:v>8497.7000000000007</c:v>
                </c:pt>
                <c:pt idx="1">
                  <c:v>8559.1</c:v>
                </c:pt>
                <c:pt idx="2">
                  <c:v>8598.4</c:v>
                </c:pt>
                <c:pt idx="3">
                  <c:v>8678.4</c:v>
                </c:pt>
                <c:pt idx="4">
                  <c:v>8671.6</c:v>
                </c:pt>
                <c:pt idx="5">
                  <c:v>8753.4</c:v>
                </c:pt>
                <c:pt idx="6">
                  <c:v>8853.7999999999993</c:v>
                </c:pt>
                <c:pt idx="7">
                  <c:v>8850.1</c:v>
                </c:pt>
                <c:pt idx="8">
                  <c:v>8900.4</c:v>
                </c:pt>
                <c:pt idx="9">
                  <c:v>8938.5</c:v>
                </c:pt>
                <c:pt idx="10">
                  <c:v>8946.2000000000007</c:v>
                </c:pt>
                <c:pt idx="11">
                  <c:v>8981.1</c:v>
                </c:pt>
                <c:pt idx="12">
                  <c:v>9071.6</c:v>
                </c:pt>
                <c:pt idx="13">
                  <c:v>9096</c:v>
                </c:pt>
                <c:pt idx="14">
                  <c:v>9132.9</c:v>
                </c:pt>
                <c:pt idx="15">
                  <c:v>9191.6</c:v>
                </c:pt>
                <c:pt idx="16">
                  <c:v>9231.7999999999993</c:v>
                </c:pt>
                <c:pt idx="17">
                  <c:v>9259.6</c:v>
                </c:pt>
                <c:pt idx="18">
                  <c:v>9343.7999999999993</c:v>
                </c:pt>
                <c:pt idx="19">
                  <c:v>9342.2000000000007</c:v>
                </c:pt>
                <c:pt idx="20">
                  <c:v>9375.4</c:v>
                </c:pt>
                <c:pt idx="21">
                  <c:v>9393.6</c:v>
                </c:pt>
                <c:pt idx="22">
                  <c:v>9400.2000000000007</c:v>
                </c:pt>
                <c:pt idx="23">
                  <c:v>9488.2999999999993</c:v>
                </c:pt>
                <c:pt idx="24">
                  <c:v>9538.7000000000007</c:v>
                </c:pt>
                <c:pt idx="25">
                  <c:v>9566</c:v>
                </c:pt>
                <c:pt idx="26">
                  <c:v>9611.7000000000007</c:v>
                </c:pt>
                <c:pt idx="27">
                  <c:v>9643.6</c:v>
                </c:pt>
                <c:pt idx="28">
                  <c:v>9685.7999999999993</c:v>
                </c:pt>
                <c:pt idx="29">
                  <c:v>9706.7999999999993</c:v>
                </c:pt>
                <c:pt idx="30">
                  <c:v>9751.1</c:v>
                </c:pt>
                <c:pt idx="31">
                  <c:v>9798.9</c:v>
                </c:pt>
                <c:pt idx="32">
                  <c:v>9845.1</c:v>
                </c:pt>
                <c:pt idx="33">
                  <c:v>9882.7000000000007</c:v>
                </c:pt>
                <c:pt idx="34">
                  <c:v>9955.9</c:v>
                </c:pt>
                <c:pt idx="35">
                  <c:v>9972.7999999999993</c:v>
                </c:pt>
                <c:pt idx="36">
                  <c:v>9996.4</c:v>
                </c:pt>
                <c:pt idx="37">
                  <c:v>9981.7000000000007</c:v>
                </c:pt>
                <c:pt idx="38">
                  <c:v>10035.299999999999</c:v>
                </c:pt>
                <c:pt idx="39">
                  <c:v>10039.624746474101</c:v>
                </c:pt>
                <c:pt idx="40">
                  <c:v>10032.961393720399</c:v>
                </c:pt>
                <c:pt idx="41">
                  <c:v>10019.2595905367</c:v>
                </c:pt>
                <c:pt idx="42">
                  <c:v>10015.974062941599</c:v>
                </c:pt>
                <c:pt idx="43">
                  <c:v>10035.4854502297</c:v>
                </c:pt>
                <c:pt idx="44">
                  <c:v>10038.812734162801</c:v>
                </c:pt>
                <c:pt idx="45">
                  <c:v>10034.1</c:v>
                </c:pt>
                <c:pt idx="46">
                  <c:v>9885.2000000000007</c:v>
                </c:pt>
                <c:pt idx="47">
                  <c:v>9873.0035855629394</c:v>
                </c:pt>
                <c:pt idx="48">
                  <c:v>9847.2000000000007</c:v>
                </c:pt>
                <c:pt idx="49">
                  <c:v>9894.2543577389606</c:v>
                </c:pt>
                <c:pt idx="50">
                  <c:v>9905.3587516953503</c:v>
                </c:pt>
                <c:pt idx="51">
                  <c:v>9894.8883451224392</c:v>
                </c:pt>
                <c:pt idx="52">
                  <c:v>9878.1496938508008</c:v>
                </c:pt>
                <c:pt idx="53">
                  <c:v>9852.4</c:v>
                </c:pt>
                <c:pt idx="54">
                  <c:v>9886.2999999999993</c:v>
                </c:pt>
                <c:pt idx="55">
                  <c:v>9876.0005813656007</c:v>
                </c:pt>
                <c:pt idx="56">
                  <c:v>9927.7999999999993</c:v>
                </c:pt>
                <c:pt idx="57">
                  <c:v>9976.7000000000007</c:v>
                </c:pt>
                <c:pt idx="58">
                  <c:v>9991.0950172249304</c:v>
                </c:pt>
                <c:pt idx="59">
                  <c:v>10052.6</c:v>
                </c:pt>
                <c:pt idx="60">
                  <c:v>10056.1</c:v>
                </c:pt>
                <c:pt idx="61">
                  <c:v>10093.4</c:v>
                </c:pt>
                <c:pt idx="62">
                  <c:v>10156</c:v>
                </c:pt>
                <c:pt idx="63">
                  <c:v>10182.299999999999</c:v>
                </c:pt>
                <c:pt idx="64">
                  <c:v>10210.799999999999</c:v>
                </c:pt>
                <c:pt idx="65">
                  <c:v>10231.299999999999</c:v>
                </c:pt>
                <c:pt idx="66">
                  <c:v>10268.1</c:v>
                </c:pt>
                <c:pt idx="67">
                  <c:v>10307.1</c:v>
                </c:pt>
                <c:pt idx="68">
                  <c:v>10327.1</c:v>
                </c:pt>
                <c:pt idx="69">
                  <c:v>10386.4</c:v>
                </c:pt>
                <c:pt idx="70">
                  <c:v>10433.6</c:v>
                </c:pt>
                <c:pt idx="71">
                  <c:v>10471</c:v>
                </c:pt>
                <c:pt idx="72">
                  <c:v>10514.3</c:v>
                </c:pt>
                <c:pt idx="73">
                  <c:v>10540.6</c:v>
                </c:pt>
                <c:pt idx="74">
                  <c:v>10619.7</c:v>
                </c:pt>
                <c:pt idx="75">
                  <c:v>10652.1</c:v>
                </c:pt>
                <c:pt idx="76">
                  <c:v>10672.2</c:v>
                </c:pt>
                <c:pt idx="77">
                  <c:v>10694.8</c:v>
                </c:pt>
                <c:pt idx="78">
                  <c:v>10731.6</c:v>
                </c:pt>
                <c:pt idx="79">
                  <c:v>10750.3</c:v>
                </c:pt>
                <c:pt idx="80">
                  <c:v>10783.2</c:v>
                </c:pt>
                <c:pt idx="81">
                  <c:v>10802.9</c:v>
                </c:pt>
                <c:pt idx="82">
                  <c:v>10806.8</c:v>
                </c:pt>
                <c:pt idx="83">
                  <c:v>10817.8</c:v>
                </c:pt>
                <c:pt idx="84">
                  <c:v>10896.8</c:v>
                </c:pt>
                <c:pt idx="85">
                  <c:v>10987.2</c:v>
                </c:pt>
                <c:pt idx="86">
                  <c:v>10993.9</c:v>
                </c:pt>
                <c:pt idx="87">
                  <c:v>11018.5</c:v>
                </c:pt>
                <c:pt idx="88">
                  <c:v>11006.8</c:v>
                </c:pt>
                <c:pt idx="89">
                  <c:v>10989.8</c:v>
                </c:pt>
                <c:pt idx="90">
                  <c:v>11016.8</c:v>
                </c:pt>
                <c:pt idx="91">
                  <c:v>11056</c:v>
                </c:pt>
                <c:pt idx="92">
                  <c:v>11105.3</c:v>
                </c:pt>
                <c:pt idx="93">
                  <c:v>11137.4</c:v>
                </c:pt>
                <c:pt idx="94">
                  <c:v>11178.4</c:v>
                </c:pt>
                <c:pt idx="95">
                  <c:v>11181.2</c:v>
                </c:pt>
                <c:pt idx="96">
                  <c:v>11245.8</c:v>
                </c:pt>
                <c:pt idx="97">
                  <c:v>11282.1</c:v>
                </c:pt>
                <c:pt idx="98">
                  <c:v>11268.9</c:v>
                </c:pt>
                <c:pt idx="99">
                  <c:v>11259.3</c:v>
                </c:pt>
                <c:pt idx="100">
                  <c:v>11295.1</c:v>
                </c:pt>
                <c:pt idx="101">
                  <c:v>11318.5</c:v>
                </c:pt>
                <c:pt idx="102">
                  <c:v>11346.8</c:v>
                </c:pt>
                <c:pt idx="103">
                  <c:v>11376.9</c:v>
                </c:pt>
                <c:pt idx="104">
                  <c:v>11413.9</c:v>
                </c:pt>
                <c:pt idx="105">
                  <c:v>11465.2</c:v>
                </c:pt>
                <c:pt idx="106">
                  <c:v>11531.3</c:v>
                </c:pt>
                <c:pt idx="107">
                  <c:v>11558.6</c:v>
                </c:pt>
                <c:pt idx="108">
                  <c:v>11543.7</c:v>
                </c:pt>
                <c:pt idx="109">
                  <c:v>11615.4</c:v>
                </c:pt>
                <c:pt idx="110">
                  <c:v>11695.2</c:v>
                </c:pt>
                <c:pt idx="111">
                  <c:v>11737.4</c:v>
                </c:pt>
                <c:pt idx="112">
                  <c:v>11778.6</c:v>
                </c:pt>
                <c:pt idx="113">
                  <c:v>11838</c:v>
                </c:pt>
                <c:pt idx="114">
                  <c:v>11879.2</c:v>
                </c:pt>
                <c:pt idx="115">
                  <c:v>11958.8</c:v>
                </c:pt>
                <c:pt idx="116">
                  <c:v>11964.9</c:v>
                </c:pt>
                <c:pt idx="117">
                  <c:v>12035.5</c:v>
                </c:pt>
                <c:pt idx="118">
                  <c:v>12058.4</c:v>
                </c:pt>
                <c:pt idx="119">
                  <c:v>12067.6</c:v>
                </c:pt>
                <c:pt idx="120">
                  <c:v>12036.5</c:v>
                </c:pt>
                <c:pt idx="121">
                  <c:v>12083.1</c:v>
                </c:pt>
                <c:pt idx="122">
                  <c:v>12132.2</c:v>
                </c:pt>
                <c:pt idx="123">
                  <c:v>12170.3</c:v>
                </c:pt>
                <c:pt idx="124">
                  <c:v>12233.6</c:v>
                </c:pt>
                <c:pt idx="125">
                  <c:v>12270.3</c:v>
                </c:pt>
                <c:pt idx="126">
                  <c:v>12327.5</c:v>
                </c:pt>
                <c:pt idx="127">
                  <c:v>12359.3</c:v>
                </c:pt>
                <c:pt idx="128">
                  <c:v>12356.4</c:v>
                </c:pt>
                <c:pt idx="129">
                  <c:v>12362.3</c:v>
                </c:pt>
                <c:pt idx="130">
                  <c:v>12397.5</c:v>
                </c:pt>
                <c:pt idx="131">
                  <c:v>12432.8</c:v>
                </c:pt>
                <c:pt idx="132">
                  <c:v>12452.1</c:v>
                </c:pt>
                <c:pt idx="133">
                  <c:v>12526.3</c:v>
                </c:pt>
                <c:pt idx="134">
                  <c:v>12506.8</c:v>
                </c:pt>
                <c:pt idx="135">
                  <c:v>12586</c:v>
                </c:pt>
                <c:pt idx="136">
                  <c:v>12624.4</c:v>
                </c:pt>
                <c:pt idx="137">
                  <c:v>12701.7</c:v>
                </c:pt>
                <c:pt idx="138">
                  <c:v>12720.6</c:v>
                </c:pt>
                <c:pt idx="139">
                  <c:v>12749.8</c:v>
                </c:pt>
                <c:pt idx="140">
                  <c:v>12806.8</c:v>
                </c:pt>
                <c:pt idx="141">
                  <c:v>12828.1</c:v>
                </c:pt>
                <c:pt idx="142">
                  <c:v>12853.6</c:v>
                </c:pt>
                <c:pt idx="143">
                  <c:v>12962.9</c:v>
                </c:pt>
                <c:pt idx="144">
                  <c:v>13015.1</c:v>
                </c:pt>
                <c:pt idx="145">
                  <c:v>13034.7</c:v>
                </c:pt>
                <c:pt idx="146">
                  <c:v>13089.6</c:v>
                </c:pt>
                <c:pt idx="147">
                  <c:v>13127.7</c:v>
                </c:pt>
                <c:pt idx="148">
                  <c:v>13128.7</c:v>
                </c:pt>
                <c:pt idx="149">
                  <c:v>13176.8</c:v>
                </c:pt>
                <c:pt idx="150">
                  <c:v>13198.3</c:v>
                </c:pt>
                <c:pt idx="151">
                  <c:v>13241</c:v>
                </c:pt>
                <c:pt idx="152">
                  <c:v>13365.1</c:v>
                </c:pt>
                <c:pt idx="153">
                  <c:v>13394.8</c:v>
                </c:pt>
                <c:pt idx="154">
                  <c:v>13495.7</c:v>
                </c:pt>
                <c:pt idx="155">
                  <c:v>13601.8</c:v>
                </c:pt>
                <c:pt idx="156">
                  <c:v>13620.1</c:v>
                </c:pt>
                <c:pt idx="157">
                  <c:v>13657.2</c:v>
                </c:pt>
                <c:pt idx="158">
                  <c:v>13725</c:v>
                </c:pt>
                <c:pt idx="159">
                  <c:v>13809.3</c:v>
                </c:pt>
                <c:pt idx="160">
                  <c:v>13872.1</c:v>
                </c:pt>
                <c:pt idx="161">
                  <c:v>13912.9</c:v>
                </c:pt>
                <c:pt idx="162">
                  <c:v>13962.6</c:v>
                </c:pt>
                <c:pt idx="163">
                  <c:v>14014.5</c:v>
                </c:pt>
                <c:pt idx="164">
                  <c:v>14030.7</c:v>
                </c:pt>
                <c:pt idx="165">
                  <c:v>14119.6</c:v>
                </c:pt>
                <c:pt idx="166">
                  <c:v>14187.8</c:v>
                </c:pt>
                <c:pt idx="167">
                  <c:v>14050.6</c:v>
                </c:pt>
                <c:pt idx="168">
                  <c:v>14104.4</c:v>
                </c:pt>
                <c:pt idx="169">
                  <c:v>14117.9</c:v>
                </c:pt>
                <c:pt idx="170">
                  <c:v>14244.4</c:v>
                </c:pt>
                <c:pt idx="171">
                  <c:v>14329.3</c:v>
                </c:pt>
                <c:pt idx="172">
                  <c:v>14390.6473387366</c:v>
                </c:pt>
                <c:pt idx="173">
                  <c:v>14447.755160005299</c:v>
                </c:pt>
                <c:pt idx="174">
                  <c:v>14502.708147171599</c:v>
                </c:pt>
                <c:pt idx="175">
                  <c:v>14556.8496795796</c:v>
                </c:pt>
                <c:pt idx="176">
                  <c:v>14599.626949252301</c:v>
                </c:pt>
                <c:pt idx="177">
                  <c:v>14656.404261616201</c:v>
                </c:pt>
                <c:pt idx="178">
                  <c:v>14707.943796792</c:v>
                </c:pt>
                <c:pt idx="179">
                  <c:v>14778.569508058201</c:v>
                </c:pt>
                <c:pt idx="180">
                  <c:v>14810.7219582335</c:v>
                </c:pt>
                <c:pt idx="181">
                  <c:v>14863.0327773804</c:v>
                </c:pt>
                <c:pt idx="182">
                  <c:v>14926.980075491199</c:v>
                </c:pt>
                <c:pt idx="183">
                  <c:v>14973.980052111199</c:v>
                </c:pt>
                <c:pt idx="184">
                  <c:v>15035.0674601297</c:v>
                </c:pt>
                <c:pt idx="185">
                  <c:v>15091.2572175693</c:v>
                </c:pt>
                <c:pt idx="186">
                  <c:v>15146.957645041301</c:v>
                </c:pt>
                <c:pt idx="187">
                  <c:v>15202.472260492499</c:v>
                </c:pt>
                <c:pt idx="188">
                  <c:v>15244.0776789018</c:v>
                </c:pt>
                <c:pt idx="189">
                  <c:v>15302.035594806501</c:v>
                </c:pt>
                <c:pt idx="190">
                  <c:v>15352.893657639301</c:v>
                </c:pt>
                <c:pt idx="191">
                  <c:v>15423.4035249682</c:v>
                </c:pt>
                <c:pt idx="192">
                  <c:v>15456.189010259801</c:v>
                </c:pt>
                <c:pt idx="193">
                  <c:v>15508.130333593301</c:v>
                </c:pt>
                <c:pt idx="194">
                  <c:v>15572.073815608601</c:v>
                </c:pt>
                <c:pt idx="195">
                  <c:v>15618.7</c:v>
                </c:pt>
                <c:pt idx="196">
                  <c:v>15624.4</c:v>
                </c:pt>
                <c:pt idx="197">
                  <c:v>15802</c:v>
                </c:pt>
                <c:pt idx="198">
                  <c:v>15814.9</c:v>
                </c:pt>
                <c:pt idx="199">
                  <c:v>15991.1</c:v>
                </c:pt>
                <c:pt idx="200">
                  <c:v>16088.9</c:v>
                </c:pt>
                <c:pt idx="201">
                  <c:v>16160.3419263373</c:v>
                </c:pt>
                <c:pt idx="202">
                  <c:v>16223.446960024001</c:v>
                </c:pt>
                <c:pt idx="203">
                  <c:v>16306.3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C-4F48-851E-09D773E1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49983"/>
        <c:axId val="374941663"/>
      </c:lineChart>
      <c:dateAx>
        <c:axId val="374949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1663"/>
        <c:crosses val="autoZero"/>
        <c:auto val="1"/>
        <c:lblOffset val="100"/>
        <c:baseTimeUnit val="months"/>
      </c:dateAx>
      <c:valAx>
        <c:axId val="374941663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10</xdr:row>
      <xdr:rowOff>85724</xdr:rowOff>
    </xdr:from>
    <xdr:to>
      <xdr:col>21</xdr:col>
      <xdr:colOff>142875</xdr:colOff>
      <xdr:row>29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41E78-E0D5-40FB-8FA7-6611D62FD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2</xdr:row>
      <xdr:rowOff>133349</xdr:rowOff>
    </xdr:from>
    <xdr:to>
      <xdr:col>27</xdr:col>
      <xdr:colOff>361950</xdr:colOff>
      <xdr:row>35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E86E94-D3EA-41BF-9E98-9442989E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710</xdr:row>
      <xdr:rowOff>76200</xdr:rowOff>
    </xdr:from>
    <xdr:to>
      <xdr:col>23</xdr:col>
      <xdr:colOff>228600</xdr:colOff>
      <xdr:row>743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85C84-560C-43FF-AE8E-F75F0CED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0.24169</cdr:x>
      <cdr:y>0.56972</cdr:y>
    </cdr:from>
    <cdr:to>
      <cdr:x>0.264</cdr:x>
      <cdr:y>0.63676</cdr:y>
    </cdr:to>
    <cdr:sp macro="" textlink="">
      <cdr:nvSpPr>
        <cdr:cNvPr id="2" name="Arrow: Down 1">
          <a:extLst xmlns:a="http://schemas.openxmlformats.org/drawingml/2006/main">
            <a:ext uri="{FF2B5EF4-FFF2-40B4-BE49-F238E27FC236}">
              <a16:creationId xmlns:a16="http://schemas.microsoft.com/office/drawing/2014/main" id="{4F4088F6-9BCD-4615-BB07-2C6947C98FB8}"/>
            </a:ext>
          </a:extLst>
        </cdr:cNvPr>
        <cdr:cNvSpPr/>
      </cdr:nvSpPr>
      <cdr:spPr>
        <a:xfrm xmlns:a="http://schemas.openxmlformats.org/drawingml/2006/main">
          <a:off x="2286000" y="3619500"/>
          <a:ext cx="210988" cy="42595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0.28432</cdr:x>
      <cdr:y>0.5942</cdr:y>
    </cdr:from>
    <cdr:to>
      <cdr:x>0.30663</cdr:x>
      <cdr:y>0.66125</cdr:y>
    </cdr:to>
    <cdr:sp macro="" textlink="">
      <cdr:nvSpPr>
        <cdr:cNvPr id="4" name="Arrow: Down 3">
          <a:extLst xmlns:a="http://schemas.openxmlformats.org/drawingml/2006/main">
            <a:ext uri="{FF2B5EF4-FFF2-40B4-BE49-F238E27FC236}">
              <a16:creationId xmlns:a16="http://schemas.microsoft.com/office/drawing/2014/main" id="{ABE35AD4-133F-4A34-A30A-1298CD63DA2B}"/>
            </a:ext>
          </a:extLst>
        </cdr:cNvPr>
        <cdr:cNvSpPr/>
      </cdr:nvSpPr>
      <cdr:spPr>
        <a:xfrm xmlns:a="http://schemas.openxmlformats.org/drawingml/2006/main">
          <a:off x="2689225" y="3775075"/>
          <a:ext cx="210988" cy="42595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0.88553</cdr:x>
      <cdr:y>0.16992</cdr:y>
    </cdr:from>
    <cdr:to>
      <cdr:x>0.90784</cdr:x>
      <cdr:y>0.23696</cdr:y>
    </cdr:to>
    <cdr:sp macro="" textlink="">
      <cdr:nvSpPr>
        <cdr:cNvPr id="5" name="Arrow: Down 4">
          <a:extLst xmlns:a="http://schemas.openxmlformats.org/drawingml/2006/main">
            <a:ext uri="{FF2B5EF4-FFF2-40B4-BE49-F238E27FC236}">
              <a16:creationId xmlns:a16="http://schemas.microsoft.com/office/drawing/2014/main" id="{ABE35AD4-133F-4A34-A30A-1298CD63DA2B}"/>
            </a:ext>
          </a:extLst>
        </cdr:cNvPr>
        <cdr:cNvSpPr/>
      </cdr:nvSpPr>
      <cdr:spPr>
        <a:xfrm xmlns:a="http://schemas.openxmlformats.org/drawingml/2006/main">
          <a:off x="8375650" y="1079500"/>
          <a:ext cx="210988" cy="42595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0.95804</cdr:x>
      <cdr:y>0.06197</cdr:y>
    </cdr:from>
    <cdr:to>
      <cdr:x>0.98035</cdr:x>
      <cdr:y>0.12902</cdr:y>
    </cdr:to>
    <cdr:sp macro="" textlink="">
      <cdr:nvSpPr>
        <cdr:cNvPr id="6" name="Arrow: Down 5">
          <a:extLst xmlns:a="http://schemas.openxmlformats.org/drawingml/2006/main">
            <a:ext uri="{FF2B5EF4-FFF2-40B4-BE49-F238E27FC236}">
              <a16:creationId xmlns:a16="http://schemas.microsoft.com/office/drawing/2014/main" id="{ABE35AD4-133F-4A34-A30A-1298CD63DA2B}"/>
            </a:ext>
          </a:extLst>
        </cdr:cNvPr>
        <cdr:cNvSpPr/>
      </cdr:nvSpPr>
      <cdr:spPr>
        <a:xfrm xmlns:a="http://schemas.openxmlformats.org/drawingml/2006/main">
          <a:off x="9061450" y="393700"/>
          <a:ext cx="210988" cy="42595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taba Mozi" refreshedDate="44659.438423958331" createdVersion="7" refreshedVersion="7" minRefreshableVersion="3" recordCount="756">
  <cacheSource type="worksheet">
    <worksheetSource ref="A1:B757" sheet="PCE"/>
  </cacheSource>
  <cacheFields count="2">
    <cacheField name="DATE" numFmtId="14">
      <sharedItems containsSemiMixedTypes="0" containsNonDate="0" containsDate="1" containsString="0" minDate="1959-01-01T00:00:00" maxDate="2021-12-02T00:00:00"/>
    </cacheField>
    <cacheField name="PCE" numFmtId="0">
      <sharedItems containsString="0" containsBlank="1" containsNumber="1" minValue="306.10000000000002" maxValue="1640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jtaba Mozi" refreshedDate="44659.438781828707" createdVersion="7" refreshedVersion="7" minRefreshableVersion="3" recordCount="756">
  <cacheSource type="worksheet">
    <worksheetSource ref="A1:H757" sheet="PCE"/>
  </cacheSource>
  <cacheFields count="4">
    <cacheField name="DATE" numFmtId="14">
      <sharedItems containsSemiMixedTypes="0" containsNonDate="0" containsDate="1" containsString="0" minDate="1959-01-01T00:00:00" maxDate="2021-12-02T00:00:00"/>
    </cacheField>
    <cacheField name="PCE" numFmtId="0">
      <sharedItems containsString="0" containsBlank="1" containsNumber="1" minValue="306.10000000000002" maxValue="16401.5"/>
    </cacheField>
    <cacheField name="year" numFmtId="0">
      <sharedItems containsSemiMixedTypes="0" containsString="0" containsNumber="1" containsInteger="1" minValue="1959" maxValue="2021" count="63"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d v="1959-01-01T00:00:00"/>
    <n v="306.10000000000002"/>
  </r>
  <r>
    <d v="1959-02-01T00:00:00"/>
    <n v="309.60000000000002"/>
  </r>
  <r>
    <d v="1959-03-01T00:00:00"/>
    <n v="312.7"/>
  </r>
  <r>
    <d v="1959-04-01T00:00:00"/>
    <n v="312.2"/>
  </r>
  <r>
    <d v="1959-05-01T00:00:00"/>
    <n v="316.10000000000002"/>
  </r>
  <r>
    <d v="1959-06-01T00:00:00"/>
    <n v="318.2"/>
  </r>
  <r>
    <d v="1959-07-01T00:00:00"/>
    <n v="317.8"/>
  </r>
  <r>
    <d v="1959-08-01T00:00:00"/>
    <n v="320.2"/>
  </r>
  <r>
    <d v="1959-09-01T00:00:00"/>
    <n v="324.2"/>
  </r>
  <r>
    <d v="1959-10-01T00:00:00"/>
    <m/>
  </r>
  <r>
    <d v="1959-11-01T00:00:00"/>
    <n v="322.89999999999998"/>
  </r>
  <r>
    <d v="1959-12-01T00:00:00"/>
    <n v="322.89999999999998"/>
  </r>
  <r>
    <d v="1960-01-01T00:00:00"/>
    <n v="323.60000000000002"/>
  </r>
  <r>
    <d v="1960-02-01T00:00:00"/>
    <n v="325.3"/>
  </r>
  <r>
    <d v="1960-03-01T00:00:00"/>
    <n v="330.2"/>
  </r>
  <r>
    <d v="1960-04-01T00:00:00"/>
    <n v="336.5"/>
  </r>
  <r>
    <d v="1960-05-01T00:00:00"/>
    <n v="330"/>
  </r>
  <r>
    <d v="1960-06-01T00:00:00"/>
    <n v="330.1"/>
  </r>
  <r>
    <d v="1960-07-01T00:00:00"/>
    <n v="331.4"/>
  </r>
  <r>
    <d v="1960-08-01T00:00:00"/>
    <m/>
  </r>
  <r>
    <d v="1960-09-01T00:00:00"/>
    <n v="333.4"/>
  </r>
  <r>
    <d v="1960-10-01T00:00:00"/>
    <n v="335.4"/>
  </r>
  <r>
    <d v="1960-11-01T00:00:00"/>
    <n v="335.4"/>
  </r>
  <r>
    <d v="1960-12-01T00:00:00"/>
    <n v="331.3"/>
  </r>
  <r>
    <d v="1961-01-01T00:00:00"/>
    <m/>
  </r>
  <r>
    <d v="1961-02-01T00:00:00"/>
    <n v="333.7"/>
  </r>
  <r>
    <d v="1961-03-01T00:00:00"/>
    <n v="337.7"/>
  </r>
  <r>
    <d v="1961-04-01T00:00:00"/>
    <n v="337.6"/>
  </r>
  <r>
    <d v="1961-05-01T00:00:00"/>
    <n v="339.9"/>
  </r>
  <r>
    <d v="1961-06-01T00:00:00"/>
    <n v="340.9"/>
  </r>
  <r>
    <d v="1961-07-01T00:00:00"/>
    <n v="340.6"/>
  </r>
  <r>
    <d v="1961-08-01T00:00:00"/>
    <m/>
  </r>
  <r>
    <d v="1961-09-01T00:00:00"/>
    <n v="344.4"/>
  </r>
  <r>
    <d v="1961-10-01T00:00:00"/>
    <n v="346.5"/>
  </r>
  <r>
    <d v="1961-11-01T00:00:00"/>
    <n v="349.9"/>
  </r>
  <r>
    <d v="1961-12-01T00:00:00"/>
    <n v="352.4"/>
  </r>
  <r>
    <d v="1962-01-01T00:00:00"/>
    <n v="353.2"/>
  </r>
  <r>
    <d v="1962-02-01T00:00:00"/>
    <n v="354"/>
  </r>
  <r>
    <d v="1962-03-01T00:00:00"/>
    <n v="357.4"/>
  </r>
  <r>
    <d v="1962-04-01T00:00:00"/>
    <n v="359"/>
  </r>
  <r>
    <d v="1962-05-01T00:00:00"/>
    <n v="362"/>
  </r>
  <r>
    <d v="1962-06-01T00:00:00"/>
    <n v="360.4"/>
  </r>
  <r>
    <d v="1962-07-01T00:00:00"/>
    <n v="361.4"/>
  </r>
  <r>
    <d v="1962-08-01T00:00:00"/>
    <n v="362.9"/>
  </r>
  <r>
    <d v="1962-09-01T00:00:00"/>
    <n v="368.8"/>
  </r>
  <r>
    <d v="1962-10-01T00:00:00"/>
    <n v="366.5"/>
  </r>
  <r>
    <d v="1962-11-01T00:00:00"/>
    <n v="371.7"/>
  </r>
  <r>
    <d v="1962-12-01T00:00:00"/>
    <m/>
  </r>
  <r>
    <d v="1963-01-01T00:00:00"/>
    <n v="374.4"/>
  </r>
  <r>
    <d v="1963-02-01T00:00:00"/>
    <n v="373.4"/>
  </r>
  <r>
    <d v="1963-03-01T00:00:00"/>
    <n v="375"/>
  </r>
  <r>
    <d v="1963-04-01T00:00:00"/>
    <n v="376.4"/>
  </r>
  <r>
    <d v="1963-05-01T00:00:00"/>
    <n v="377.2"/>
  </r>
  <r>
    <d v="1963-06-01T00:00:00"/>
    <n v="381.7"/>
  </r>
  <r>
    <d v="1963-07-01T00:00:00"/>
    <n v="384.4"/>
  </r>
  <r>
    <d v="1963-08-01T00:00:00"/>
    <m/>
  </r>
  <r>
    <d v="1963-09-01T00:00:00"/>
    <n v="385.5"/>
  </r>
  <r>
    <d v="1963-10-01T00:00:00"/>
    <n v="386"/>
  </r>
  <r>
    <d v="1963-11-01T00:00:00"/>
    <n v="389.4"/>
  </r>
  <r>
    <d v="1963-12-01T00:00:00"/>
    <n v="394.7"/>
  </r>
  <r>
    <d v="1964-01-01T00:00:00"/>
    <n v="396.8"/>
  </r>
  <r>
    <d v="1964-02-01T00:00:00"/>
    <n v="400.2"/>
  </r>
  <r>
    <d v="1964-03-01T00:00:00"/>
    <n v="401.8"/>
  </r>
  <r>
    <d v="1964-04-01T00:00:00"/>
    <n v="402.8"/>
  </r>
  <r>
    <d v="1964-05-01T00:00:00"/>
    <n v="408.4"/>
  </r>
  <r>
    <d v="1964-06-01T00:00:00"/>
    <n v="411.4"/>
  </r>
  <r>
    <d v="1964-07-01T00:00:00"/>
    <n v="414.9"/>
  </r>
  <r>
    <d v="1964-08-01T00:00:00"/>
    <n v="417.7"/>
  </r>
  <r>
    <d v="1964-09-01T00:00:00"/>
    <n v="416.6"/>
  </r>
  <r>
    <d v="1964-10-01T00:00:00"/>
    <n v="419.6"/>
  </r>
  <r>
    <d v="1964-11-01T00:00:00"/>
    <n v="416.4"/>
  </r>
  <r>
    <d v="1964-12-01T00:00:00"/>
    <n v="421"/>
  </r>
  <r>
    <d v="1965-01-01T00:00:00"/>
    <n v="424.4"/>
  </r>
  <r>
    <d v="1965-02-01T00:00:00"/>
    <n v="431.4"/>
  </r>
  <r>
    <d v="1965-03-01T00:00:00"/>
    <m/>
  </r>
  <r>
    <d v="1965-04-01T00:00:00"/>
    <m/>
  </r>
  <r>
    <d v="1965-05-01T00:00:00"/>
    <n v="437.6"/>
  </r>
  <r>
    <d v="1965-06-01T00:00:00"/>
    <n v="435.2"/>
  </r>
  <r>
    <d v="1965-07-01T00:00:00"/>
    <n v="441"/>
  </r>
  <r>
    <d v="1965-08-01T00:00:00"/>
    <n v="444.4"/>
  </r>
  <r>
    <d v="1965-09-01T00:00:00"/>
    <n v="452"/>
  </r>
  <r>
    <d v="1965-10-01T00:00:00"/>
    <n v="458.5"/>
  </r>
  <r>
    <d v="1965-11-01T00:00:00"/>
    <n v="459.1"/>
  </r>
  <r>
    <d v="1965-12-01T00:00:00"/>
    <n v="461.7"/>
  </r>
  <r>
    <d v="1966-01-01T00:00:00"/>
    <n v="465.2"/>
  </r>
  <r>
    <d v="1966-02-01T00:00:00"/>
    <n v="470.2"/>
  </r>
  <r>
    <d v="1966-03-01T00:00:00"/>
    <n v="475"/>
  </r>
  <r>
    <d v="1966-04-01T00:00:00"/>
    <n v="476.9"/>
  </r>
  <r>
    <d v="1966-05-01T00:00:00"/>
    <n v="473.1"/>
  </r>
  <r>
    <d v="1966-06-01T00:00:00"/>
    <n v="475.5"/>
  </r>
  <r>
    <d v="1966-07-01T00:00:00"/>
    <n v="480.6"/>
  </r>
  <r>
    <d v="1966-08-01T00:00:00"/>
    <n v="483.2"/>
  </r>
  <r>
    <d v="1966-09-01T00:00:00"/>
    <n v="489.2"/>
  </r>
  <r>
    <d v="1966-10-01T00:00:00"/>
    <n v="488.3"/>
  </r>
  <r>
    <d v="1966-11-01T00:00:00"/>
    <n v="490.1"/>
  </r>
  <r>
    <d v="1966-12-01T00:00:00"/>
    <n v="491.8"/>
  </r>
  <r>
    <d v="1967-01-01T00:00:00"/>
    <n v="494.2"/>
  </r>
  <r>
    <d v="1967-02-01T00:00:00"/>
    <n v="493"/>
  </r>
  <r>
    <d v="1967-03-01T00:00:00"/>
    <n v="495.8"/>
  </r>
  <r>
    <d v="1967-04-01T00:00:00"/>
    <n v="501.3"/>
  </r>
  <r>
    <d v="1967-05-01T00:00:00"/>
    <m/>
  </r>
  <r>
    <d v="1967-06-01T00:00:00"/>
    <n v="506.8"/>
  </r>
  <r>
    <d v="1967-07-01T00:00:00"/>
    <n v="506.7"/>
  </r>
  <r>
    <d v="1967-08-01T00:00:00"/>
    <n v="509.8"/>
  </r>
  <r>
    <d v="1967-09-01T00:00:00"/>
    <n v="515.6"/>
  </r>
  <r>
    <d v="1967-10-01T00:00:00"/>
    <n v="512.20000000000005"/>
  </r>
  <r>
    <d v="1967-11-01T00:00:00"/>
    <n v="517.4"/>
  </r>
  <r>
    <d v="1967-12-01T00:00:00"/>
    <n v="525.1"/>
  </r>
  <r>
    <d v="1968-01-01T00:00:00"/>
    <n v="530.9"/>
  </r>
  <r>
    <d v="1968-02-01T00:00:00"/>
    <n v="533.6"/>
  </r>
  <r>
    <d v="1968-03-01T00:00:00"/>
    <n v="544.29999999999995"/>
  </r>
  <r>
    <d v="1968-04-01T00:00:00"/>
    <n v="544"/>
  </r>
  <r>
    <d v="1968-05-01T00:00:00"/>
    <n v="549.79999999999995"/>
  </r>
  <r>
    <d v="1968-06-01T00:00:00"/>
    <n v="556.29999999999995"/>
  </r>
  <r>
    <d v="1968-07-01T00:00:00"/>
    <n v="563.20000000000005"/>
  </r>
  <r>
    <d v="1968-08-01T00:00:00"/>
    <m/>
  </r>
  <r>
    <d v="1968-09-01T00:00:00"/>
    <n v="568.20000000000005"/>
  </r>
  <r>
    <d v="1968-10-01T00:00:00"/>
    <n v="571.6"/>
  </r>
  <r>
    <d v="1968-11-01T00:00:00"/>
    <n v="576.70000000000005"/>
  </r>
  <r>
    <d v="1968-12-01T00:00:00"/>
    <n v="576.5"/>
  </r>
  <r>
    <d v="1969-01-01T00:00:00"/>
    <n v="583.5"/>
  </r>
  <r>
    <d v="1969-02-01T00:00:00"/>
    <n v="588.70000000000005"/>
  </r>
  <r>
    <d v="1969-03-01T00:00:00"/>
    <n v="588.9"/>
  </r>
  <r>
    <d v="1969-04-01T00:00:00"/>
    <n v="593.9"/>
  </r>
  <r>
    <d v="1969-05-01T00:00:00"/>
    <m/>
  </r>
  <r>
    <d v="1969-06-01T00:00:00"/>
    <n v="600.9"/>
  </r>
  <r>
    <d v="1969-07-01T00:00:00"/>
    <n v="602.70000000000005"/>
  </r>
  <r>
    <d v="1969-08-01T00:00:00"/>
    <n v="609.9"/>
  </r>
  <r>
    <d v="1969-09-01T00:00:00"/>
    <n v="613.20000000000005"/>
  </r>
  <r>
    <d v="1969-10-01T00:00:00"/>
    <m/>
  </r>
  <r>
    <d v="1969-11-01T00:00:00"/>
    <n v="620.5"/>
  </r>
  <r>
    <d v="1969-12-01T00:00:00"/>
    <n v="622.79999999999995"/>
  </r>
  <r>
    <d v="1970-01-01T00:00:00"/>
    <n v="628.70000000000005"/>
  </r>
  <r>
    <d v="1970-02-01T00:00:00"/>
    <n v="634"/>
  </r>
  <r>
    <d v="1970-03-01T00:00:00"/>
    <n v="632.29999999999995"/>
  </r>
  <r>
    <d v="1970-04-01T00:00:00"/>
    <n v="636"/>
  </r>
  <r>
    <d v="1970-05-01T00:00:00"/>
    <n v="642.4"/>
  </r>
  <r>
    <d v="1970-06-01T00:00:00"/>
    <n v="646.29999999999995"/>
  </r>
  <r>
    <d v="1970-07-01T00:00:00"/>
    <n v="648.5"/>
  </r>
  <r>
    <d v="1970-08-01T00:00:00"/>
    <n v="652.9"/>
  </r>
  <r>
    <d v="1970-09-01T00:00:00"/>
    <n v="659.1"/>
  </r>
  <r>
    <d v="1970-10-01T00:00:00"/>
    <n v="658.3"/>
  </r>
  <r>
    <d v="1970-11-01T00:00:00"/>
    <n v="656.6"/>
  </r>
  <r>
    <d v="1970-12-01T00:00:00"/>
    <n v="665.6"/>
  </r>
  <r>
    <d v="1971-01-01T00:00:00"/>
    <n v="676.1"/>
  </r>
  <r>
    <d v="1971-02-01T00:00:00"/>
    <n v="679.4"/>
  </r>
  <r>
    <d v="1971-03-01T00:00:00"/>
    <n v="682"/>
  </r>
  <r>
    <d v="1971-04-01T00:00:00"/>
    <n v="688.8"/>
  </r>
  <r>
    <d v="1971-05-01T00:00:00"/>
    <n v="691.1"/>
  </r>
  <r>
    <d v="1971-06-01T00:00:00"/>
    <n v="699.8"/>
  </r>
  <r>
    <d v="1971-07-01T00:00:00"/>
    <n v="698.9"/>
  </r>
  <r>
    <d v="1971-08-01T00:00:00"/>
    <m/>
  </r>
  <r>
    <d v="1971-09-01T00:00:00"/>
    <n v="713"/>
  </r>
  <r>
    <d v="1971-10-01T00:00:00"/>
    <n v="715.8"/>
  </r>
  <r>
    <d v="1971-11-01T00:00:00"/>
    <n v="720.9"/>
  </r>
  <r>
    <d v="1971-12-01T00:00:00"/>
    <n v="728.4"/>
  </r>
  <r>
    <d v="1972-01-01T00:00:00"/>
    <n v="731.5"/>
  </r>
  <r>
    <d v="1972-02-01T00:00:00"/>
    <n v="736.2"/>
  </r>
  <r>
    <d v="1972-03-01T00:00:00"/>
    <n v="749.2"/>
  </r>
  <r>
    <d v="1972-04-01T00:00:00"/>
    <n v="752.5"/>
  </r>
  <r>
    <d v="1972-05-01T00:00:00"/>
    <n v="758"/>
  </r>
  <r>
    <d v="1972-06-01T00:00:00"/>
    <m/>
  </r>
  <r>
    <d v="1972-07-01T00:00:00"/>
    <n v="769.9"/>
  </r>
  <r>
    <d v="1972-08-01T00:00:00"/>
    <n v="776.3"/>
  </r>
  <r>
    <d v="1972-09-01T00:00:00"/>
    <n v="781.1"/>
  </r>
  <r>
    <d v="1972-10-01T00:00:00"/>
    <n v="794.9"/>
  </r>
  <r>
    <d v="1972-11-01T00:00:00"/>
    <n v="800.5"/>
  </r>
  <r>
    <d v="1972-12-01T00:00:00"/>
    <n v="806.1"/>
  </r>
  <r>
    <d v="1973-01-01T00:00:00"/>
    <n v="816.5"/>
  </r>
  <r>
    <d v="1973-02-01T00:00:00"/>
    <n v="825.8"/>
  </r>
  <r>
    <d v="1973-03-01T00:00:00"/>
    <m/>
  </r>
  <r>
    <d v="1973-04-01T00:00:00"/>
    <n v="835.7"/>
  </r>
  <r>
    <d v="1973-05-01T00:00:00"/>
    <n v="841.6"/>
  </r>
  <r>
    <d v="1973-06-01T00:00:00"/>
    <n v="844.3"/>
  </r>
  <r>
    <d v="1973-07-01T00:00:00"/>
    <n v="854.1"/>
  </r>
  <r>
    <d v="1973-08-01T00:00:00"/>
    <n v="853.3"/>
  </r>
  <r>
    <d v="1973-09-01T00:00:00"/>
    <m/>
  </r>
  <r>
    <d v="1973-10-01T00:00:00"/>
    <n v="868.2"/>
  </r>
  <r>
    <d v="1973-11-01T00:00:00"/>
    <n v="876.9"/>
  </r>
  <r>
    <d v="1973-12-01T00:00:00"/>
    <n v="876.6"/>
  </r>
  <r>
    <d v="1974-01-01T00:00:00"/>
    <n v="884.5"/>
  </r>
  <r>
    <d v="1974-02-01T00:00:00"/>
    <n v="889.7"/>
  </r>
  <r>
    <d v="1974-03-01T00:00:00"/>
    <n v="901.4"/>
  </r>
  <r>
    <d v="1974-04-01T00:00:00"/>
    <m/>
  </r>
  <r>
    <d v="1974-05-01T00:00:00"/>
    <n v="922.4"/>
  </r>
  <r>
    <d v="1974-06-01T00:00:00"/>
    <n v="928"/>
  </r>
  <r>
    <d v="1974-07-01T00:00:00"/>
    <n v="937.9"/>
  </r>
  <r>
    <d v="1974-08-01T00:00:00"/>
    <n v="954.8"/>
  </r>
  <r>
    <d v="1974-09-01T00:00:00"/>
    <n v="955.1"/>
  </r>
  <r>
    <d v="1974-10-01T00:00:00"/>
    <n v="959.2"/>
  </r>
  <r>
    <d v="1974-11-01T00:00:00"/>
    <n v="956.2"/>
  </r>
  <r>
    <d v="1974-12-01T00:00:00"/>
    <n v="961.8"/>
  </r>
  <r>
    <d v="1975-01-01T00:00:00"/>
    <m/>
  </r>
  <r>
    <d v="1975-02-01T00:00:00"/>
    <n v="989.4"/>
  </r>
  <r>
    <d v="1975-03-01T00:00:00"/>
    <n v="990.6"/>
  </r>
  <r>
    <d v="1975-04-01T00:00:00"/>
    <n v="995"/>
  </r>
  <r>
    <d v="1975-05-01T00:00:00"/>
    <n v="1018.9"/>
  </r>
  <r>
    <d v="1975-06-01T00:00:00"/>
    <n v="1026.8"/>
  </r>
  <r>
    <d v="1975-07-01T00:00:00"/>
    <n v="1039.8"/>
  </r>
  <r>
    <d v="1975-08-01T00:00:00"/>
    <n v="1047"/>
  </r>
  <r>
    <d v="1975-09-01T00:00:00"/>
    <n v="1054.8"/>
  </r>
  <r>
    <d v="1975-10-01T00:00:00"/>
    <n v="1060.9000000000001"/>
  </r>
  <r>
    <d v="1975-11-01T00:00:00"/>
    <n v="1075.8"/>
  </r>
  <r>
    <d v="1975-12-01T00:00:00"/>
    <n v="1092.0999999999999"/>
  </r>
  <r>
    <d v="1976-01-01T00:00:00"/>
    <n v="1107.0999999999999"/>
  </r>
  <r>
    <d v="1976-02-01T00:00:00"/>
    <n v="1107.7"/>
  </r>
  <r>
    <d v="1976-03-01T00:00:00"/>
    <n v="1114.9000000000001"/>
  </r>
  <r>
    <d v="1976-04-01T00:00:00"/>
    <n v="1125.4000000000001"/>
  </r>
  <r>
    <d v="1976-05-01T00:00:00"/>
    <n v="1122.7"/>
  </r>
  <r>
    <d v="1976-06-01T00:00:00"/>
    <n v="1140.5"/>
  </r>
  <r>
    <d v="1976-07-01T00:00:00"/>
    <n v="1149.5999999999999"/>
  </r>
  <r>
    <d v="1976-08-01T00:00:00"/>
    <n v="1158"/>
  </r>
  <r>
    <d v="1976-09-01T00:00:00"/>
    <n v="1168.8"/>
  </r>
  <r>
    <d v="1976-10-01T00:00:00"/>
    <n v="1176.8"/>
  </r>
  <r>
    <d v="1976-11-01T00:00:00"/>
    <n v="1189"/>
  </r>
  <r>
    <d v="1976-12-01T00:00:00"/>
    <n v="1211.5"/>
  </r>
  <r>
    <d v="1977-01-01T00:00:00"/>
    <n v="1215"/>
  </r>
  <r>
    <d v="1977-02-01T00:00:00"/>
    <n v="1231.3"/>
  </r>
  <r>
    <d v="1977-03-01T00:00:00"/>
    <n v="1238.3"/>
  </r>
  <r>
    <d v="1977-04-01T00:00:00"/>
    <n v="1247.3"/>
  </r>
  <r>
    <d v="1977-05-01T00:00:00"/>
    <n v="1257.0999999999999"/>
  </r>
  <r>
    <d v="1977-06-01T00:00:00"/>
    <n v="1263.5999999999999"/>
  </r>
  <r>
    <d v="1977-07-01T00:00:00"/>
    <n v="1280.5"/>
  </r>
  <r>
    <d v="1977-08-01T00:00:00"/>
    <n v="1285.7"/>
  </r>
  <r>
    <d v="1977-09-01T00:00:00"/>
    <n v="1294.5"/>
  </r>
  <r>
    <d v="1977-10-01T00:00:00"/>
    <n v="1311.4"/>
  </r>
  <r>
    <d v="1977-11-01T00:00:00"/>
    <n v="1327"/>
  </r>
  <r>
    <d v="1977-12-01T00:00:00"/>
    <n v="1336"/>
  </r>
  <r>
    <d v="1978-01-01T00:00:00"/>
    <n v="1329.5"/>
  </r>
  <r>
    <d v="1978-02-01T00:00:00"/>
    <n v="1355.1"/>
  </r>
  <r>
    <d v="1978-03-01T00:00:00"/>
    <n v="1377.5"/>
  </r>
  <r>
    <d v="1978-04-01T00:00:00"/>
    <n v="1396.4"/>
  </r>
  <r>
    <d v="1978-05-01T00:00:00"/>
    <n v="1412"/>
  </r>
  <r>
    <d v="1978-06-01T00:00:00"/>
    <n v="1425.8"/>
  </r>
  <r>
    <d v="1978-07-01T00:00:00"/>
    <n v="1426.8"/>
  </r>
  <r>
    <d v="1978-08-01T00:00:00"/>
    <m/>
  </r>
  <r>
    <d v="1978-09-01T00:00:00"/>
    <m/>
  </r>
  <r>
    <d v="1978-10-01T00:00:00"/>
    <n v="1466.9"/>
  </r>
  <r>
    <d v="1978-11-01T00:00:00"/>
    <n v="1480.6"/>
  </r>
  <r>
    <d v="1978-12-01T00:00:00"/>
    <n v="1496.5"/>
  </r>
  <r>
    <d v="1979-01-01T00:00:00"/>
    <n v="1502.4"/>
  </r>
  <r>
    <d v="1979-02-01T00:00:00"/>
    <n v="1517.8"/>
  </r>
  <r>
    <d v="1979-03-01T00:00:00"/>
    <n v="1531.2"/>
  </r>
  <r>
    <d v="1979-04-01T00:00:00"/>
    <n v="1538.4"/>
  </r>
  <r>
    <d v="1979-05-01T00:00:00"/>
    <n v="1558.8"/>
  </r>
  <r>
    <d v="1979-06-01T00:00:00"/>
    <n v="1575.7"/>
  </r>
  <r>
    <d v="1979-07-01T00:00:00"/>
    <n v="1586.1"/>
  </r>
  <r>
    <d v="1979-08-01T00:00:00"/>
    <n v="1615.6"/>
  </r>
  <r>
    <d v="1979-09-01T00:00:00"/>
    <n v="1633.9"/>
  </r>
  <r>
    <d v="1979-10-01T00:00:00"/>
    <n v="1641.6"/>
  </r>
  <r>
    <d v="1979-11-01T00:00:00"/>
    <n v="1657.3"/>
  </r>
  <r>
    <d v="1979-12-01T00:00:00"/>
    <n v="1666.3"/>
  </r>
  <r>
    <d v="1980-01-01T00:00:00"/>
    <n v="1697.3"/>
  </r>
  <r>
    <d v="1980-02-01T00:00:00"/>
    <n v="1701.4"/>
  </r>
  <r>
    <d v="1980-03-01T00:00:00"/>
    <n v="1708.2"/>
  </r>
  <r>
    <d v="1980-04-01T00:00:00"/>
    <n v="1695.2"/>
  </r>
  <r>
    <d v="1980-05-01T00:00:00"/>
    <n v="1700.1"/>
  </r>
  <r>
    <d v="1980-06-01T00:00:00"/>
    <n v="1718.8"/>
  </r>
  <r>
    <d v="1980-07-01T00:00:00"/>
    <n v="1747.1"/>
  </r>
  <r>
    <d v="1980-08-01T00:00:00"/>
    <n v="1763.8"/>
  </r>
  <r>
    <d v="1980-09-01T00:00:00"/>
    <n v="1780.5"/>
  </r>
  <r>
    <d v="1980-10-01T00:00:00"/>
    <n v="1817.1"/>
  </r>
  <r>
    <d v="1980-11-01T00:00:00"/>
    <n v="1826.8"/>
  </r>
  <r>
    <d v="1980-12-01T00:00:00"/>
    <n v="1851.7"/>
  </r>
  <r>
    <d v="1981-01-01T00:00:00"/>
    <n v="1870"/>
  </r>
  <r>
    <d v="1981-02-01T00:00:00"/>
    <n v="1884.2"/>
  </r>
  <r>
    <d v="1981-03-01T00:00:00"/>
    <n v="1902.9"/>
  </r>
  <r>
    <d v="1981-04-01T00:00:00"/>
    <n v="1904.4"/>
  </r>
  <r>
    <d v="1981-05-01T00:00:00"/>
    <n v="1913.8"/>
  </r>
  <r>
    <d v="1981-06-01T00:00:00"/>
    <n v="1934.5"/>
  </r>
  <r>
    <d v="1981-07-01T00:00:00"/>
    <n v="1942.1"/>
  </r>
  <r>
    <d v="1981-08-01T00:00:00"/>
    <n v="1966.6"/>
  </r>
  <r>
    <d v="1981-09-01T00:00:00"/>
    <n v="1965.5"/>
  </r>
  <r>
    <d v="1981-10-01T00:00:00"/>
    <n v="1963.9"/>
  </r>
  <r>
    <d v="1981-11-01T00:00:00"/>
    <n v="1970.6"/>
  </r>
  <r>
    <d v="1981-12-01T00:00:00"/>
    <n v="1988.8"/>
  </r>
  <r>
    <d v="1982-01-01T00:00:00"/>
    <n v="1997.1"/>
  </r>
  <r>
    <d v="1982-02-01T00:00:00"/>
    <n v="2021.2"/>
  </r>
  <r>
    <d v="1982-03-01T00:00:00"/>
    <n v="2024.1"/>
  </r>
  <r>
    <d v="1982-04-01T00:00:00"/>
    <n v="2026.3"/>
  </r>
  <r>
    <d v="1982-05-01T00:00:00"/>
    <n v="2044.5"/>
  </r>
  <r>
    <d v="1982-06-01T00:00:00"/>
    <n v="2048.1"/>
  </r>
  <r>
    <d v="1982-07-01T00:00:00"/>
    <n v="2072.1999999999998"/>
  </r>
  <r>
    <d v="1982-08-01T00:00:00"/>
    <n v="2080.1"/>
  </r>
  <r>
    <d v="1982-09-01T00:00:00"/>
    <n v="2104.6"/>
  </r>
  <r>
    <d v="1982-10-01T00:00:00"/>
    <m/>
  </r>
  <r>
    <d v="1982-11-01T00:00:00"/>
    <m/>
  </r>
  <r>
    <d v="1982-12-01T00:00:00"/>
    <n v="2161.6"/>
  </r>
  <r>
    <d v="1983-01-01T00:00:00"/>
    <n v="2174"/>
  </r>
  <r>
    <d v="1983-02-01T00:00:00"/>
    <n v="2177"/>
  </r>
  <r>
    <d v="1983-03-01T00:00:00"/>
    <n v="2202.8000000000002"/>
  </r>
  <r>
    <d v="1983-04-01T00:00:00"/>
    <n v="2226.4"/>
  </r>
  <r>
    <d v="1983-05-01T00:00:00"/>
    <n v="2245.9"/>
  </r>
  <r>
    <d v="1983-06-01T00:00:00"/>
    <n v="2276"/>
  </r>
  <r>
    <d v="1983-07-01T00:00:00"/>
    <n v="2304.4"/>
  </r>
  <r>
    <d v="1983-08-01T00:00:00"/>
    <n v="2320.4"/>
  </r>
  <r>
    <d v="1983-09-01T00:00:00"/>
    <n v="2334.9"/>
  </r>
  <r>
    <d v="1983-10-01T00:00:00"/>
    <n v="2357.6"/>
  </r>
  <r>
    <d v="1983-11-01T00:00:00"/>
    <m/>
  </r>
  <r>
    <d v="1983-12-01T00:00:00"/>
    <n v="2393.6"/>
  </r>
  <r>
    <d v="1984-01-01T00:00:00"/>
    <n v="2419.4"/>
  </r>
  <r>
    <d v="1984-02-01T00:00:00"/>
    <n v="2403.5"/>
  </r>
  <r>
    <d v="1984-03-01T00:00:00"/>
    <n v="2431.6"/>
  </r>
  <r>
    <d v="1984-04-01T00:00:00"/>
    <n v="2457.5"/>
  </r>
  <r>
    <d v="1984-05-01T00:00:00"/>
    <n v="2474.5"/>
  </r>
  <r>
    <d v="1984-06-01T00:00:00"/>
    <n v="2495.6"/>
  </r>
  <r>
    <d v="1984-07-01T00:00:00"/>
    <n v="2494.6"/>
  </r>
  <r>
    <d v="1984-08-01T00:00:00"/>
    <n v="2512.1999999999998"/>
  </r>
  <r>
    <d v="1984-09-01T00:00:00"/>
    <n v="2533.8000000000002"/>
  </r>
  <r>
    <d v="1984-10-01T00:00:00"/>
    <n v="2531.3000000000002"/>
  </r>
  <r>
    <d v="1984-11-01T00:00:00"/>
    <n v="2571.4"/>
  </r>
  <r>
    <d v="1984-12-01T00:00:00"/>
    <n v="2582.6"/>
  </r>
  <r>
    <d v="1985-01-01T00:00:00"/>
    <n v="2618.8000000000002"/>
  </r>
  <r>
    <d v="1985-02-01T00:00:00"/>
    <n v="2640.8"/>
  </r>
  <r>
    <d v="1985-03-01T00:00:00"/>
    <n v="2648.5"/>
  </r>
  <r>
    <d v="1985-04-01T00:00:00"/>
    <n v="2659.5"/>
  </r>
  <r>
    <d v="1985-05-01T00:00:00"/>
    <n v="2696.4"/>
  </r>
  <r>
    <d v="1985-06-01T00:00:00"/>
    <n v="2689.4"/>
  </r>
  <r>
    <d v="1985-07-01T00:00:00"/>
    <n v="2715.7"/>
  </r>
  <r>
    <d v="1985-08-01T00:00:00"/>
    <n v="2752.1"/>
  </r>
  <r>
    <d v="1985-09-01T00:00:00"/>
    <n v="2794.7"/>
  </r>
  <r>
    <d v="1985-10-01T00:00:00"/>
    <n v="2755.8"/>
  </r>
  <r>
    <d v="1985-11-01T00:00:00"/>
    <n v="2771.1"/>
  </r>
  <r>
    <d v="1985-12-01T00:00:00"/>
    <n v="2811.3"/>
  </r>
  <r>
    <d v="1986-01-01T00:00:00"/>
    <n v="2827.1"/>
  </r>
  <r>
    <d v="1986-02-01T00:00:00"/>
    <n v="2820.2"/>
  </r>
  <r>
    <d v="1986-03-01T00:00:00"/>
    <n v="2823.6"/>
  </r>
  <r>
    <d v="1986-04-01T00:00:00"/>
    <n v="2835.2"/>
  </r>
  <r>
    <d v="1986-05-01T00:00:00"/>
    <m/>
  </r>
  <r>
    <d v="1986-06-01T00:00:00"/>
    <n v="2861.7"/>
  </r>
  <r>
    <d v="1986-07-01T00:00:00"/>
    <m/>
  </r>
  <r>
    <d v="1986-08-01T00:00:00"/>
    <n v="2898.6"/>
  </r>
  <r>
    <d v="1986-09-01T00:00:00"/>
    <n v="2971.8"/>
  </r>
  <r>
    <d v="1986-10-01T00:00:00"/>
    <n v="2932.9"/>
  </r>
  <r>
    <d v="1986-11-01T00:00:00"/>
    <m/>
  </r>
  <r>
    <d v="1986-12-01T00:00:00"/>
    <n v="2997.1"/>
  </r>
  <r>
    <d v="1987-01-01T00:00:00"/>
    <n v="2935.5"/>
  </r>
  <r>
    <d v="1987-02-01T00:00:00"/>
    <n v="3001.7"/>
  </r>
  <r>
    <d v="1987-03-01T00:00:00"/>
    <m/>
  </r>
  <r>
    <d v="1987-04-01T00:00:00"/>
    <n v="3038.8"/>
  </r>
  <r>
    <d v="1987-05-01T00:00:00"/>
    <n v="3048.4"/>
  </r>
  <r>
    <d v="1987-06-01T00:00:00"/>
    <n v="3072.8"/>
  </r>
  <r>
    <d v="1987-07-01T00:00:00"/>
    <m/>
  </r>
  <r>
    <d v="1987-08-01T00:00:00"/>
    <n v="3130.8"/>
  </r>
  <r>
    <d v="1987-09-01T00:00:00"/>
    <n v="3126.5"/>
  </r>
  <r>
    <d v="1987-10-01T00:00:00"/>
    <n v="3134.5"/>
  </r>
  <r>
    <d v="1987-11-01T00:00:00"/>
    <n v="3144.2"/>
  </r>
  <r>
    <d v="1987-12-01T00:00:00"/>
    <n v="3174.1"/>
  </r>
  <r>
    <d v="1988-01-01T00:00:00"/>
    <n v="3213.7"/>
  </r>
  <r>
    <d v="1988-02-01T00:00:00"/>
    <n v="3221.4"/>
  </r>
  <r>
    <d v="1988-03-01T00:00:00"/>
    <n v="3260.5"/>
  </r>
  <r>
    <d v="1988-04-01T00:00:00"/>
    <n v="3263"/>
  </r>
  <r>
    <d v="1988-05-01T00:00:00"/>
    <n v="3293.6"/>
  </r>
  <r>
    <d v="1988-06-01T00:00:00"/>
    <n v="3318.5"/>
  </r>
  <r>
    <d v="1988-07-01T00:00:00"/>
    <n v="3342.7"/>
  </r>
  <r>
    <d v="1988-08-01T00:00:00"/>
    <n v="3368"/>
  </r>
  <r>
    <d v="1988-09-01T00:00:00"/>
    <n v="3375"/>
  </r>
  <r>
    <d v="1988-10-01T00:00:00"/>
    <n v="3413.7"/>
  </r>
  <r>
    <d v="1988-11-01T00:00:00"/>
    <n v="3430.2"/>
  </r>
  <r>
    <d v="1988-12-01T00:00:00"/>
    <n v="3459.7"/>
  </r>
  <r>
    <d v="1989-01-01T00:00:00"/>
    <n v="3483.7"/>
  </r>
  <r>
    <d v="1989-02-01T00:00:00"/>
    <n v="3488"/>
  </r>
  <r>
    <d v="1989-03-01T00:00:00"/>
    <n v="3498.8"/>
  </r>
  <r>
    <d v="1989-04-01T00:00:00"/>
    <n v="3543"/>
  </r>
  <r>
    <d v="1989-05-01T00:00:00"/>
    <n v="3551.8"/>
  </r>
  <r>
    <d v="1989-06-01T00:00:00"/>
    <m/>
  </r>
  <r>
    <d v="1989-07-01T00:00:00"/>
    <n v="3585.7"/>
  </r>
  <r>
    <d v="1989-08-01T00:00:00"/>
    <n v="3620.6"/>
  </r>
  <r>
    <d v="1989-09-01T00:00:00"/>
    <n v="3621.9"/>
  </r>
  <r>
    <d v="1989-10-01T00:00:00"/>
    <n v="3633.6"/>
  </r>
  <r>
    <d v="1989-11-01T00:00:00"/>
    <n v="3643.3"/>
  </r>
  <r>
    <d v="1989-12-01T00:00:00"/>
    <n v="3684.2"/>
  </r>
  <r>
    <d v="1990-01-01T00:00:00"/>
    <n v="3730.7"/>
  </r>
  <r>
    <d v="1990-02-01T00:00:00"/>
    <n v="3728.2"/>
  </r>
  <r>
    <d v="1990-03-01T00:00:00"/>
    <n v="3754.9"/>
  </r>
  <r>
    <d v="1990-04-01T00:00:00"/>
    <n v="3770"/>
  </r>
  <r>
    <d v="1990-05-01T00:00:00"/>
    <n v="3775.8"/>
  </r>
  <r>
    <d v="1990-06-01T00:00:00"/>
    <n v="3804.5"/>
  </r>
  <r>
    <d v="1990-07-01T00:00:00"/>
    <n v="3821.7"/>
  </r>
  <r>
    <d v="1990-08-01T00:00:00"/>
    <n v="3848.3"/>
  </r>
  <r>
    <d v="1990-09-01T00:00:00"/>
    <n v="3870.1"/>
  </r>
  <r>
    <d v="1990-10-01T00:00:00"/>
    <n v="3870.6"/>
  </r>
  <r>
    <d v="1990-11-01T00:00:00"/>
    <n v="3871.9"/>
  </r>
  <r>
    <d v="1990-12-01T00:00:00"/>
    <n v="3861.3"/>
  </r>
  <r>
    <d v="1991-01-01T00:00:00"/>
    <n v="3841"/>
  </r>
  <r>
    <d v="1991-02-01T00:00:00"/>
    <n v="3866.7"/>
  </r>
  <r>
    <d v="1991-03-01T00:00:00"/>
    <n v="3913"/>
  </r>
  <r>
    <d v="1991-04-01T00:00:00"/>
    <n v="3907.1"/>
  </r>
  <r>
    <d v="1991-05-01T00:00:00"/>
    <n v="3933.2"/>
  </r>
  <r>
    <d v="1991-06-01T00:00:00"/>
    <n v="3940.5"/>
  </r>
  <r>
    <d v="1991-07-01T00:00:00"/>
    <n v="3966"/>
  </r>
  <r>
    <d v="1991-08-01T00:00:00"/>
    <n v="3969.1"/>
  </r>
  <r>
    <d v="1991-09-01T00:00:00"/>
    <n v="3984.7"/>
  </r>
  <r>
    <d v="1991-10-01T00:00:00"/>
    <n v="3976"/>
  </r>
  <r>
    <d v="1991-11-01T00:00:00"/>
    <n v="4003.6"/>
  </r>
  <r>
    <d v="1991-12-01T00:00:00"/>
    <n v="4020.5"/>
  </r>
  <r>
    <d v="1992-01-01T00:00:00"/>
    <n v="4084.7"/>
  </r>
  <r>
    <d v="1992-02-01T00:00:00"/>
    <n v="4099.5"/>
  </r>
  <r>
    <d v="1992-03-01T00:00:00"/>
    <n v="4117"/>
  </r>
  <r>
    <d v="1992-04-01T00:00:00"/>
    <n v="4131.5"/>
  </r>
  <r>
    <d v="1992-05-01T00:00:00"/>
    <n v="4158.3999999999996"/>
  </r>
  <r>
    <d v="1992-06-01T00:00:00"/>
    <n v="4177.1000000000004"/>
  </r>
  <r>
    <d v="1992-07-01T00:00:00"/>
    <n v="4204.8"/>
  </r>
  <r>
    <d v="1992-08-01T00:00:00"/>
    <n v="4220.8999999999996"/>
  </r>
  <r>
    <d v="1992-09-01T00:00:00"/>
    <n v="4255.3"/>
  </r>
  <r>
    <d v="1992-10-01T00:00:00"/>
    <n v="4284.7"/>
  </r>
  <r>
    <d v="1992-11-01T00:00:00"/>
    <n v="4300.5"/>
  </r>
  <r>
    <d v="1992-12-01T00:00:00"/>
    <n v="4336.3999999999996"/>
  </r>
  <r>
    <d v="1993-01-01T00:00:00"/>
    <n v="4340.7"/>
  </r>
  <r>
    <d v="1993-02-01T00:00:00"/>
    <m/>
  </r>
  <r>
    <d v="1993-03-01T00:00:00"/>
    <n v="4352.5"/>
  </r>
  <r>
    <d v="1993-04-01T00:00:00"/>
    <n v="4393.3999999999996"/>
  </r>
  <r>
    <d v="1993-05-01T00:00:00"/>
    <n v="4422.3999999999996"/>
  </r>
  <r>
    <d v="1993-06-01T00:00:00"/>
    <n v="4440"/>
  </r>
  <r>
    <d v="1993-07-01T00:00:00"/>
    <n v="4468.8999999999996"/>
  </r>
  <r>
    <d v="1993-08-01T00:00:00"/>
    <n v="4481.1000000000004"/>
  </r>
  <r>
    <d v="1993-09-01T00:00:00"/>
    <n v="4511.5"/>
  </r>
  <r>
    <d v="1993-10-01T00:00:00"/>
    <n v="4532.8"/>
  </r>
  <r>
    <d v="1993-11-01T00:00:00"/>
    <n v="4554.1000000000004"/>
  </r>
  <r>
    <d v="1993-12-01T00:00:00"/>
    <n v="4571.1000000000004"/>
  </r>
  <r>
    <d v="1994-01-01T00:00:00"/>
    <n v="4585.1000000000004"/>
  </r>
  <r>
    <d v="1994-02-01T00:00:00"/>
    <n v="4632.6000000000004"/>
  </r>
  <r>
    <d v="1994-03-01T00:00:00"/>
    <n v="4646"/>
  </r>
  <r>
    <d v="1994-04-01T00:00:00"/>
    <n v="4671.1000000000004"/>
  </r>
  <r>
    <d v="1994-05-01T00:00:00"/>
    <n v="4669.5"/>
  </r>
  <r>
    <d v="1994-06-01T00:00:00"/>
    <n v="4708.8999999999996"/>
  </r>
  <r>
    <d v="1994-07-01T00:00:00"/>
    <n v="4720.6000000000004"/>
  </r>
  <r>
    <d v="1994-08-01T00:00:00"/>
    <n v="4762.6000000000004"/>
  </r>
  <r>
    <d v="1994-09-01T00:00:00"/>
    <n v="4775"/>
  </r>
  <r>
    <d v="1994-10-01T00:00:00"/>
    <n v="4812.8999999999996"/>
  </r>
  <r>
    <d v="1994-11-01T00:00:00"/>
    <n v="4825.6000000000004"/>
  </r>
  <r>
    <d v="1994-12-01T00:00:00"/>
    <n v="4841.6000000000004"/>
  </r>
  <r>
    <d v="1995-01-01T00:00:00"/>
    <n v="4851.2"/>
  </r>
  <r>
    <d v="1995-02-01T00:00:00"/>
    <n v="4850.8"/>
  </r>
  <r>
    <d v="1995-03-01T00:00:00"/>
    <n v="4885.3999999999996"/>
  </r>
  <r>
    <d v="1995-04-01T00:00:00"/>
    <n v="4890.2"/>
  </r>
  <r>
    <d v="1995-05-01T00:00:00"/>
    <n v="4933.1000000000004"/>
  </r>
  <r>
    <d v="1995-06-01T00:00:00"/>
    <n v="4977.5"/>
  </r>
  <r>
    <d v="1995-07-01T00:00:00"/>
    <n v="4970.2"/>
  </r>
  <r>
    <d v="1995-08-01T00:00:00"/>
    <n v="5005.3"/>
  </r>
  <r>
    <d v="1995-09-01T00:00:00"/>
    <n v="5020.5"/>
  </r>
  <r>
    <d v="1995-10-01T00:00:00"/>
    <n v="5013.8999999999996"/>
  </r>
  <r>
    <d v="1995-11-01T00:00:00"/>
    <n v="5055.6000000000004"/>
  </r>
  <r>
    <d v="1995-12-01T00:00:00"/>
    <n v="5097.5"/>
  </r>
  <r>
    <d v="1996-01-01T00:00:00"/>
    <n v="5085.7"/>
  </r>
  <r>
    <d v="1996-02-01T00:00:00"/>
    <n v="5132.8"/>
  </r>
  <r>
    <d v="1996-03-01T00:00:00"/>
    <n v="5173.3"/>
  </r>
  <r>
    <d v="1996-04-01T00:00:00"/>
    <n v="5208"/>
  </r>
  <r>
    <d v="1996-05-01T00:00:00"/>
    <n v="5223.8"/>
  </r>
  <r>
    <d v="1996-06-01T00:00:00"/>
    <n v="5229.8"/>
  </r>
  <r>
    <d v="1996-07-01T00:00:00"/>
    <n v="5251.9"/>
  </r>
  <r>
    <d v="1996-08-01T00:00:00"/>
    <n v="5275"/>
  </r>
  <r>
    <d v="1996-09-01T00:00:00"/>
    <n v="5296.6"/>
  </r>
  <r>
    <d v="1996-10-01T00:00:00"/>
    <n v="5328.5"/>
  </r>
  <r>
    <d v="1996-11-01T00:00:00"/>
    <n v="5351.2"/>
  </r>
  <r>
    <d v="1996-12-01T00:00:00"/>
    <n v="5378.6"/>
  </r>
  <r>
    <d v="1997-01-01T00:00:00"/>
    <m/>
  </r>
  <r>
    <d v="1997-02-01T00:00:00"/>
    <m/>
  </r>
  <r>
    <d v="1997-03-01T00:00:00"/>
    <n v="5454.2"/>
  </r>
  <r>
    <d v="1997-04-01T00:00:00"/>
    <n v="5459.3"/>
  </r>
  <r>
    <d v="1997-05-01T00:00:00"/>
    <n v="5460.2"/>
  </r>
  <r>
    <d v="1997-06-01T00:00:00"/>
    <n v="5494.2"/>
  </r>
  <r>
    <d v="1997-07-01T00:00:00"/>
    <n v="5548.8"/>
  </r>
  <r>
    <d v="1997-08-01T00:00:00"/>
    <n v="5587"/>
  </r>
  <r>
    <d v="1997-09-01T00:00:00"/>
    <n v="5601.7"/>
  </r>
  <r>
    <d v="1997-10-01T00:00:00"/>
    <n v="5637.7"/>
  </r>
  <r>
    <d v="1997-11-01T00:00:00"/>
    <n v="5661.1"/>
  </r>
  <r>
    <d v="1997-12-01T00:00:00"/>
    <n v="5692.1"/>
  </r>
  <r>
    <d v="1998-01-01T00:00:00"/>
    <n v="5689.9"/>
  </r>
  <r>
    <d v="1998-02-01T00:00:00"/>
    <n v="5723.8"/>
  </r>
  <r>
    <d v="1998-03-01T00:00:00"/>
    <n v="5750.3"/>
  </r>
  <r>
    <d v="1998-04-01T00:00:00"/>
    <m/>
  </r>
  <r>
    <d v="1998-05-01T00:00:00"/>
    <n v="5837.9"/>
  </r>
  <r>
    <d v="1998-06-01T00:00:00"/>
    <n v="5871.7"/>
  </r>
  <r>
    <d v="1998-07-01T00:00:00"/>
    <n v="5890"/>
  </r>
  <r>
    <d v="1998-08-01T00:00:00"/>
    <n v="5925"/>
  </r>
  <r>
    <d v="1998-09-01T00:00:00"/>
    <n v="5965.6"/>
  </r>
  <r>
    <d v="1998-10-01T00:00:00"/>
    <m/>
  </r>
  <r>
    <d v="1998-11-01T00:00:00"/>
    <n v="6015.4"/>
  </r>
  <r>
    <d v="1998-12-01T00:00:00"/>
    <n v="6070.5"/>
  </r>
  <r>
    <d v="1999-01-01T00:00:00"/>
    <n v="6073.9"/>
  </r>
  <r>
    <d v="1999-02-01T00:00:00"/>
    <n v="6099.2"/>
  </r>
  <r>
    <d v="1999-03-01T00:00:00"/>
    <n v="6133"/>
  </r>
  <r>
    <d v="1999-04-01T00:00:00"/>
    <n v="6199.5"/>
  </r>
  <r>
    <d v="1999-05-01T00:00:00"/>
    <n v="6232.1"/>
  </r>
  <r>
    <d v="1999-06-01T00:00:00"/>
    <n v="6260.3"/>
  </r>
  <r>
    <d v="1999-07-01T00:00:00"/>
    <n v="6287.6"/>
  </r>
  <r>
    <d v="1999-08-01T00:00:00"/>
    <n v="6331.9"/>
  </r>
  <r>
    <d v="1999-09-01T00:00:00"/>
    <n v="6386.5"/>
  </r>
  <r>
    <d v="1999-10-01T00:00:00"/>
    <n v="6411.4"/>
  </r>
  <r>
    <d v="1999-11-01T00:00:00"/>
    <n v="6448.7"/>
  </r>
  <r>
    <d v="1999-12-01T00:00:00"/>
    <n v="6541"/>
  </r>
  <r>
    <d v="2000-01-01T00:00:00"/>
    <n v="6542.9"/>
  </r>
  <r>
    <d v="2000-02-01T00:00:00"/>
    <n v="6625.3"/>
  </r>
  <r>
    <d v="2000-03-01T00:00:00"/>
    <n v="6686.5"/>
  </r>
  <r>
    <d v="2000-04-01T00:00:00"/>
    <n v="6679.1"/>
  </r>
  <r>
    <d v="2000-05-01T00:00:00"/>
    <n v="6709.7"/>
  </r>
  <r>
    <d v="2000-06-01T00:00:00"/>
    <n v="6746.9"/>
  </r>
  <r>
    <d v="2000-07-01T00:00:00"/>
    <n v="6768.5"/>
  </r>
  <r>
    <d v="2000-08-01T00:00:00"/>
    <n v="6802.8"/>
  </r>
  <r>
    <d v="2000-09-01T00:00:00"/>
    <n v="6888.6"/>
  </r>
  <r>
    <d v="2000-10-01T00:00:00"/>
    <n v="6893.8"/>
  </r>
  <r>
    <d v="2000-11-01T00:00:00"/>
    <n v="6909.8"/>
  </r>
  <r>
    <d v="2000-12-01T00:00:00"/>
    <n v="6952.2"/>
  </r>
  <r>
    <d v="2001-01-01T00:00:00"/>
    <n v="6987.4"/>
  </r>
  <r>
    <d v="2001-02-01T00:00:00"/>
    <n v="7001.8"/>
  </r>
  <r>
    <d v="2001-03-01T00:00:00"/>
    <n v="6996.7"/>
  </r>
  <r>
    <d v="2001-04-01T00:00:00"/>
    <n v="7004.2"/>
  </r>
  <r>
    <d v="2001-05-01T00:00:00"/>
    <n v="7052.8"/>
  </r>
  <r>
    <d v="2001-06-01T00:00:00"/>
    <n v="7069.7"/>
  </r>
  <r>
    <d v="2001-07-01T00:00:00"/>
    <n v="7082.3"/>
  </r>
  <r>
    <d v="2001-08-01T00:00:00"/>
    <n v="7121.7"/>
  </r>
  <r>
    <d v="2001-09-01T00:00:00"/>
    <n v="7007"/>
  </r>
  <r>
    <d v="2001-10-01T00:00:00"/>
    <n v="7212.9"/>
  </r>
  <r>
    <d v="2001-11-01T00:00:00"/>
    <n v="7182.3"/>
  </r>
  <r>
    <d v="2001-12-01T00:00:00"/>
    <n v="7166.7"/>
  </r>
  <r>
    <d v="2002-01-01T00:00:00"/>
    <n v="7184.6"/>
  </r>
  <r>
    <d v="2002-02-01T00:00:00"/>
    <n v="7225.2"/>
  </r>
  <r>
    <d v="2002-03-01T00:00:00"/>
    <n v="7243.4"/>
  </r>
  <r>
    <d v="2002-04-01T00:00:00"/>
    <n v="7312.5"/>
  </r>
  <r>
    <d v="2002-05-01T00:00:00"/>
    <n v="7288.9"/>
  </r>
  <r>
    <d v="2002-06-01T00:00:00"/>
    <n v="7322.5"/>
  </r>
  <r>
    <d v="2002-07-01T00:00:00"/>
    <n v="7387.3"/>
  </r>
  <r>
    <d v="2002-08-01T00:00:00"/>
    <n v="7412.6"/>
  </r>
  <r>
    <d v="2002-09-01T00:00:00"/>
    <n v="7391.5"/>
  </r>
  <r>
    <d v="2002-10-01T00:00:00"/>
    <n v="7435.2"/>
  </r>
  <r>
    <d v="2002-11-01T00:00:00"/>
    <n v="7463.8"/>
  </r>
  <r>
    <d v="2002-12-01T00:00:00"/>
    <n v="7519.9"/>
  </r>
  <r>
    <d v="2003-01-01T00:00:00"/>
    <n v="7541.3"/>
  </r>
  <r>
    <d v="2003-02-01T00:00:00"/>
    <n v="7548.6"/>
  </r>
  <r>
    <d v="2003-03-01T00:00:00"/>
    <n v="7611.5"/>
  </r>
  <r>
    <d v="2003-04-01T00:00:00"/>
    <n v="7634.5"/>
  </r>
  <r>
    <d v="2003-05-01T00:00:00"/>
    <n v="7650.3"/>
  </r>
  <r>
    <d v="2003-06-01T00:00:00"/>
    <n v="7699.6"/>
  </r>
  <r>
    <d v="2003-07-01T00:00:00"/>
    <n v="7757"/>
  </r>
  <r>
    <d v="2003-08-01T00:00:00"/>
    <n v="7852.1"/>
  </r>
  <r>
    <d v="2003-09-01T00:00:00"/>
    <n v="7853.7"/>
  </r>
  <r>
    <d v="2003-10-01T00:00:00"/>
    <n v="7867.4"/>
  </r>
  <r>
    <d v="2003-11-01T00:00:00"/>
    <n v="7922.6"/>
  </r>
  <r>
    <d v="2003-12-01T00:00:00"/>
    <n v="7950.4"/>
  </r>
  <r>
    <d v="2004-01-01T00:00:00"/>
    <n v="8007.1"/>
  </r>
  <r>
    <d v="2004-02-01T00:00:00"/>
    <n v="8040.4"/>
  </r>
  <r>
    <d v="2004-03-01T00:00:00"/>
    <n v="8098.8"/>
  </r>
  <r>
    <d v="2004-04-01T00:00:00"/>
    <n v="8107.2"/>
  </r>
  <r>
    <d v="2004-05-01T00:00:00"/>
    <n v="8176.5"/>
  </r>
  <r>
    <d v="2004-06-01T00:00:00"/>
    <n v="8157.6"/>
  </r>
  <r>
    <d v="2004-07-01T00:00:00"/>
    <n v="8236.9"/>
  </r>
  <r>
    <d v="2004-08-01T00:00:00"/>
    <n v="8271.6"/>
  </r>
  <r>
    <d v="2004-09-01T00:00:00"/>
    <n v="8341.5"/>
  </r>
  <r>
    <d v="2004-10-01T00:00:00"/>
    <n v="8397.1"/>
  </r>
  <r>
    <d v="2004-11-01T00:00:00"/>
    <n v="8444.5"/>
  </r>
  <r>
    <d v="2004-12-01T00:00:00"/>
    <n v="8504.4"/>
  </r>
  <r>
    <d v="2005-01-01T00:00:00"/>
    <n v="8497.7000000000007"/>
  </r>
  <r>
    <d v="2005-02-01T00:00:00"/>
    <n v="8559.1"/>
  </r>
  <r>
    <d v="2005-03-01T00:00:00"/>
    <n v="8598.4"/>
  </r>
  <r>
    <d v="2005-04-01T00:00:00"/>
    <n v="8678.4"/>
  </r>
  <r>
    <d v="2005-05-01T00:00:00"/>
    <n v="8671.6"/>
  </r>
  <r>
    <d v="2005-06-01T00:00:00"/>
    <n v="8753.4"/>
  </r>
  <r>
    <d v="2005-07-01T00:00:00"/>
    <n v="8853.7999999999993"/>
  </r>
  <r>
    <d v="2005-08-01T00:00:00"/>
    <n v="8850.1"/>
  </r>
  <r>
    <d v="2005-09-01T00:00:00"/>
    <n v="8900.4"/>
  </r>
  <r>
    <d v="2005-10-01T00:00:00"/>
    <n v="8938.5"/>
  </r>
  <r>
    <d v="2005-11-01T00:00:00"/>
    <n v="8946.2000000000007"/>
  </r>
  <r>
    <d v="2005-12-01T00:00:00"/>
    <n v="8981.1"/>
  </r>
  <r>
    <d v="2006-01-01T00:00:00"/>
    <n v="9071.6"/>
  </r>
  <r>
    <d v="2006-02-01T00:00:00"/>
    <n v="9096"/>
  </r>
  <r>
    <d v="2006-03-01T00:00:00"/>
    <n v="9132.9"/>
  </r>
  <r>
    <d v="2006-04-01T00:00:00"/>
    <n v="9191.6"/>
  </r>
  <r>
    <d v="2006-05-01T00:00:00"/>
    <n v="9231.7999999999993"/>
  </r>
  <r>
    <d v="2006-06-01T00:00:00"/>
    <n v="9259.6"/>
  </r>
  <r>
    <d v="2006-07-01T00:00:00"/>
    <n v="9343.7999999999993"/>
  </r>
  <r>
    <d v="2006-08-01T00:00:00"/>
    <n v="9342.2000000000007"/>
  </r>
  <r>
    <d v="2006-09-01T00:00:00"/>
    <n v="9375.4"/>
  </r>
  <r>
    <d v="2006-10-01T00:00:00"/>
    <n v="9393.6"/>
  </r>
  <r>
    <d v="2006-11-01T00:00:00"/>
    <n v="9400.2000000000007"/>
  </r>
  <r>
    <d v="2006-12-01T00:00:00"/>
    <n v="9488.2999999999993"/>
  </r>
  <r>
    <d v="2007-01-01T00:00:00"/>
    <n v="9538.7000000000007"/>
  </r>
  <r>
    <d v="2007-02-01T00:00:00"/>
    <n v="9566"/>
  </r>
  <r>
    <d v="2007-03-01T00:00:00"/>
    <n v="9611.7000000000007"/>
  </r>
  <r>
    <d v="2007-04-01T00:00:00"/>
    <n v="9643.6"/>
  </r>
  <r>
    <d v="2007-05-01T00:00:00"/>
    <n v="9685.7999999999993"/>
  </r>
  <r>
    <d v="2007-06-01T00:00:00"/>
    <n v="9706.7999999999993"/>
  </r>
  <r>
    <d v="2007-07-01T00:00:00"/>
    <n v="9751.1"/>
  </r>
  <r>
    <d v="2007-08-01T00:00:00"/>
    <n v="9798.9"/>
  </r>
  <r>
    <d v="2007-09-01T00:00:00"/>
    <n v="9845.1"/>
  </r>
  <r>
    <d v="2007-10-01T00:00:00"/>
    <n v="9882.7000000000007"/>
  </r>
  <r>
    <d v="2007-11-01T00:00:00"/>
    <n v="9955.9"/>
  </r>
  <r>
    <d v="2007-12-01T00:00:00"/>
    <n v="9972.7999999999993"/>
  </r>
  <r>
    <d v="2008-01-01T00:00:00"/>
    <n v="9996.4"/>
  </r>
  <r>
    <d v="2008-02-01T00:00:00"/>
    <n v="9981.7000000000007"/>
  </r>
  <r>
    <d v="2008-03-01T00:00:00"/>
    <n v="10035.299999999999"/>
  </r>
  <r>
    <d v="2008-04-01T00:00:00"/>
    <n v="10070.299999999999"/>
  </r>
  <r>
    <d v="2008-05-01T00:00:00"/>
    <n v="10132.299999999999"/>
  </r>
  <r>
    <d v="2008-06-01T00:00:00"/>
    <n v="10187.1"/>
  </r>
  <r>
    <d v="2008-07-01T00:00:00"/>
    <n v="10185.1"/>
  </r>
  <r>
    <d v="2008-08-01T00:00:00"/>
    <n v="10175.700000000001"/>
  </r>
  <r>
    <d v="2008-09-01T00:00:00"/>
    <n v="10116.4"/>
  </r>
  <r>
    <d v="2008-10-01T00:00:00"/>
    <n v="10034.1"/>
  </r>
  <r>
    <d v="2008-11-01T00:00:00"/>
    <n v="9885.2000000000007"/>
  </r>
  <r>
    <d v="2008-12-01T00:00:00"/>
    <n v="9801.5"/>
  </r>
  <r>
    <d v="2009-01-01T00:00:00"/>
    <n v="9847.2000000000007"/>
  </r>
  <r>
    <d v="2009-02-01T00:00:00"/>
    <m/>
  </r>
  <r>
    <d v="2009-03-01T00:00:00"/>
    <n v="9773.2000000000007"/>
  </r>
  <r>
    <d v="2009-04-01T00:00:00"/>
    <n v="9772.5"/>
  </r>
  <r>
    <d v="2009-05-01T00:00:00"/>
    <n v="9791.6"/>
  </r>
  <r>
    <d v="2009-06-01T00:00:00"/>
    <n v="9852.4"/>
  </r>
  <r>
    <d v="2009-07-01T00:00:00"/>
    <n v="9886.2999999999993"/>
  </r>
  <r>
    <d v="2009-08-01T00:00:00"/>
    <m/>
  </r>
  <r>
    <d v="2009-09-01T00:00:00"/>
    <n v="9927.7999999999993"/>
  </r>
  <r>
    <d v="2009-10-01T00:00:00"/>
    <n v="9976.7000000000007"/>
  </r>
  <r>
    <d v="2009-11-01T00:00:00"/>
    <m/>
  </r>
  <r>
    <d v="2009-12-01T00:00:00"/>
    <n v="10052.6"/>
  </r>
  <r>
    <d v="2010-01-01T00:00:00"/>
    <n v="10056.1"/>
  </r>
  <r>
    <d v="2010-02-01T00:00:00"/>
    <n v="10093.4"/>
  </r>
  <r>
    <d v="2010-03-01T00:00:00"/>
    <n v="10156"/>
  </r>
  <r>
    <d v="2010-04-01T00:00:00"/>
    <n v="10182.299999999999"/>
  </r>
  <r>
    <d v="2010-05-01T00:00:00"/>
    <n v="10210.799999999999"/>
  </r>
  <r>
    <d v="2010-06-01T00:00:00"/>
    <n v="10231.299999999999"/>
  </r>
  <r>
    <d v="2010-07-01T00:00:00"/>
    <n v="10268.1"/>
  </r>
  <r>
    <d v="2010-08-01T00:00:00"/>
    <n v="10307.1"/>
  </r>
  <r>
    <d v="2010-09-01T00:00:00"/>
    <n v="10327.1"/>
  </r>
  <r>
    <d v="2010-10-01T00:00:00"/>
    <n v="10386.4"/>
  </r>
  <r>
    <d v="2010-11-01T00:00:00"/>
    <n v="10433.6"/>
  </r>
  <r>
    <d v="2010-12-01T00:00:00"/>
    <n v="10471"/>
  </r>
  <r>
    <d v="2011-01-01T00:00:00"/>
    <n v="10514.3"/>
  </r>
  <r>
    <d v="2011-02-01T00:00:00"/>
    <n v="10540.6"/>
  </r>
  <r>
    <d v="2011-03-01T00:00:00"/>
    <n v="10619.7"/>
  </r>
  <r>
    <d v="2011-04-01T00:00:00"/>
    <n v="10652.1"/>
  </r>
  <r>
    <d v="2011-05-01T00:00:00"/>
    <n v="10672.2"/>
  </r>
  <r>
    <d v="2011-06-01T00:00:00"/>
    <n v="10694.8"/>
  </r>
  <r>
    <d v="2011-07-01T00:00:00"/>
    <n v="10731.6"/>
  </r>
  <r>
    <d v="2011-08-01T00:00:00"/>
    <n v="10750.3"/>
  </r>
  <r>
    <d v="2011-09-01T00:00:00"/>
    <n v="10783.2"/>
  </r>
  <r>
    <d v="2011-10-01T00:00:00"/>
    <n v="10802.9"/>
  </r>
  <r>
    <d v="2011-11-01T00:00:00"/>
    <n v="10806.8"/>
  </r>
  <r>
    <d v="2011-12-01T00:00:00"/>
    <n v="10817.8"/>
  </r>
  <r>
    <d v="2012-01-01T00:00:00"/>
    <n v="10896.8"/>
  </r>
  <r>
    <d v="2012-02-01T00:00:00"/>
    <n v="10987.2"/>
  </r>
  <r>
    <d v="2012-03-01T00:00:00"/>
    <n v="10993.9"/>
  </r>
  <r>
    <d v="2012-04-01T00:00:00"/>
    <n v="11018.5"/>
  </r>
  <r>
    <d v="2012-05-01T00:00:00"/>
    <n v="11006.8"/>
  </r>
  <r>
    <d v="2012-06-01T00:00:00"/>
    <n v="10989.8"/>
  </r>
  <r>
    <d v="2012-07-01T00:00:00"/>
    <n v="11016.8"/>
  </r>
  <r>
    <d v="2012-08-01T00:00:00"/>
    <n v="11056"/>
  </r>
  <r>
    <d v="2012-09-01T00:00:00"/>
    <n v="11105.3"/>
  </r>
  <r>
    <d v="2012-10-01T00:00:00"/>
    <n v="11137.4"/>
  </r>
  <r>
    <d v="2012-11-01T00:00:00"/>
    <n v="11178.4"/>
  </r>
  <r>
    <d v="2012-12-01T00:00:00"/>
    <n v="11181.2"/>
  </r>
  <r>
    <d v="2013-01-01T00:00:00"/>
    <n v="11245.8"/>
  </r>
  <r>
    <d v="2013-02-01T00:00:00"/>
    <n v="11282.1"/>
  </r>
  <r>
    <d v="2013-03-01T00:00:00"/>
    <n v="11268.9"/>
  </r>
  <r>
    <d v="2013-04-01T00:00:00"/>
    <n v="11259.3"/>
  </r>
  <r>
    <d v="2013-05-01T00:00:00"/>
    <n v="11295.1"/>
  </r>
  <r>
    <d v="2013-06-01T00:00:00"/>
    <n v="11318.5"/>
  </r>
  <r>
    <d v="2013-07-01T00:00:00"/>
    <n v="11346.8"/>
  </r>
  <r>
    <d v="2013-08-01T00:00:00"/>
    <n v="11376.9"/>
  </r>
  <r>
    <d v="2013-09-01T00:00:00"/>
    <n v="11413.9"/>
  </r>
  <r>
    <d v="2013-10-01T00:00:00"/>
    <n v="11465.2"/>
  </r>
  <r>
    <d v="2013-11-01T00:00:00"/>
    <n v="11531.3"/>
  </r>
  <r>
    <d v="2013-12-01T00:00:00"/>
    <n v="11558.6"/>
  </r>
  <r>
    <d v="2014-01-01T00:00:00"/>
    <n v="11543.7"/>
  </r>
  <r>
    <d v="2014-02-01T00:00:00"/>
    <n v="11615.4"/>
  </r>
  <r>
    <d v="2014-03-01T00:00:00"/>
    <n v="11695.2"/>
  </r>
  <r>
    <d v="2014-04-01T00:00:00"/>
    <n v="11737.4"/>
  </r>
  <r>
    <d v="2014-05-01T00:00:00"/>
    <n v="11778.6"/>
  </r>
  <r>
    <d v="2014-06-01T00:00:00"/>
    <n v="11838"/>
  </r>
  <r>
    <d v="2014-07-01T00:00:00"/>
    <n v="11879.2"/>
  </r>
  <r>
    <d v="2014-08-01T00:00:00"/>
    <n v="11958.8"/>
  </r>
  <r>
    <d v="2014-09-01T00:00:00"/>
    <n v="11964.9"/>
  </r>
  <r>
    <d v="2014-10-01T00:00:00"/>
    <n v="12035.5"/>
  </r>
  <r>
    <d v="2014-11-01T00:00:00"/>
    <n v="12058.4"/>
  </r>
  <r>
    <d v="2014-12-01T00:00:00"/>
    <n v="12067.6"/>
  </r>
  <r>
    <d v="2015-01-01T00:00:00"/>
    <n v="12036.5"/>
  </r>
  <r>
    <d v="2015-02-01T00:00:00"/>
    <n v="12083.1"/>
  </r>
  <r>
    <d v="2015-03-01T00:00:00"/>
    <n v="12132.2"/>
  </r>
  <r>
    <d v="2015-04-01T00:00:00"/>
    <n v="12170.3"/>
  </r>
  <r>
    <d v="2015-05-01T00:00:00"/>
    <n v="12233.6"/>
  </r>
  <r>
    <d v="2015-06-01T00:00:00"/>
    <n v="12270.3"/>
  </r>
  <r>
    <d v="2015-07-01T00:00:00"/>
    <n v="12327.5"/>
  </r>
  <r>
    <d v="2015-08-01T00:00:00"/>
    <n v="12359.3"/>
  </r>
  <r>
    <d v="2015-09-01T00:00:00"/>
    <n v="12356.4"/>
  </r>
  <r>
    <d v="2015-10-01T00:00:00"/>
    <n v="12362.3"/>
  </r>
  <r>
    <d v="2015-11-01T00:00:00"/>
    <n v="12397.5"/>
  </r>
  <r>
    <d v="2015-12-01T00:00:00"/>
    <n v="12432.8"/>
  </r>
  <r>
    <d v="2016-01-01T00:00:00"/>
    <n v="12452.1"/>
  </r>
  <r>
    <d v="2016-02-01T00:00:00"/>
    <n v="12526.3"/>
  </r>
  <r>
    <d v="2016-03-01T00:00:00"/>
    <n v="12506.8"/>
  </r>
  <r>
    <d v="2016-04-01T00:00:00"/>
    <n v="12586"/>
  </r>
  <r>
    <d v="2016-05-01T00:00:00"/>
    <n v="12624.4"/>
  </r>
  <r>
    <d v="2016-06-01T00:00:00"/>
    <n v="12701.7"/>
  </r>
  <r>
    <d v="2016-07-01T00:00:00"/>
    <n v="12720.6"/>
  </r>
  <r>
    <d v="2016-08-01T00:00:00"/>
    <n v="12749.8"/>
  </r>
  <r>
    <d v="2016-09-01T00:00:00"/>
    <n v="12806.8"/>
  </r>
  <r>
    <d v="2016-10-01T00:00:00"/>
    <n v="12828.1"/>
  </r>
  <r>
    <d v="2016-11-01T00:00:00"/>
    <n v="12853.6"/>
  </r>
  <r>
    <d v="2016-12-01T00:00:00"/>
    <n v="12962.9"/>
  </r>
  <r>
    <d v="2017-01-01T00:00:00"/>
    <n v="13015.1"/>
  </r>
  <r>
    <d v="2017-02-01T00:00:00"/>
    <n v="13034.7"/>
  </r>
  <r>
    <d v="2017-03-01T00:00:00"/>
    <n v="13089.6"/>
  </r>
  <r>
    <d v="2017-04-01T00:00:00"/>
    <n v="13127.7"/>
  </r>
  <r>
    <d v="2017-05-01T00:00:00"/>
    <n v="13128.7"/>
  </r>
  <r>
    <d v="2017-06-01T00:00:00"/>
    <n v="13176.8"/>
  </r>
  <r>
    <d v="2017-07-01T00:00:00"/>
    <n v="13198.3"/>
  </r>
  <r>
    <d v="2017-08-01T00:00:00"/>
    <n v="13241"/>
  </r>
  <r>
    <d v="2017-09-01T00:00:00"/>
    <n v="13365.1"/>
  </r>
  <r>
    <d v="2017-10-01T00:00:00"/>
    <n v="13394.8"/>
  </r>
  <r>
    <d v="2017-11-01T00:00:00"/>
    <n v="13495.7"/>
  </r>
  <r>
    <d v="2017-12-01T00:00:00"/>
    <n v="13601.8"/>
  </r>
  <r>
    <d v="2018-01-01T00:00:00"/>
    <n v="13620.1"/>
  </r>
  <r>
    <d v="2018-02-01T00:00:00"/>
    <n v="13657.2"/>
  </r>
  <r>
    <d v="2018-03-01T00:00:00"/>
    <n v="13725"/>
  </r>
  <r>
    <d v="2018-04-01T00:00:00"/>
    <n v="13809.3"/>
  </r>
  <r>
    <d v="2018-05-01T00:00:00"/>
    <n v="13872.1"/>
  </r>
  <r>
    <d v="2018-06-01T00:00:00"/>
    <n v="13912.9"/>
  </r>
  <r>
    <d v="2018-07-01T00:00:00"/>
    <n v="13962.6"/>
  </r>
  <r>
    <d v="2018-08-01T00:00:00"/>
    <n v="14014.5"/>
  </r>
  <r>
    <d v="2018-09-01T00:00:00"/>
    <n v="14030.7"/>
  </r>
  <r>
    <d v="2018-10-01T00:00:00"/>
    <n v="14119.6"/>
  </r>
  <r>
    <d v="2018-11-01T00:00:00"/>
    <n v="14187.8"/>
  </r>
  <r>
    <d v="2018-12-01T00:00:00"/>
    <n v="14050.6"/>
  </r>
  <r>
    <d v="2019-01-01T00:00:00"/>
    <n v="14104.4"/>
  </r>
  <r>
    <d v="2019-02-01T00:00:00"/>
    <n v="14117.9"/>
  </r>
  <r>
    <d v="2019-03-01T00:00:00"/>
    <n v="14244.4"/>
  </r>
  <r>
    <d v="2019-04-01T00:00:00"/>
    <n v="14329.3"/>
  </r>
  <r>
    <d v="2019-05-01T00:00:00"/>
    <n v="14372.2"/>
  </r>
  <r>
    <d v="2019-06-01T00:00:00"/>
    <n v="14425.7"/>
  </r>
  <r>
    <d v="2019-07-01T00:00:00"/>
    <n v="14487.4"/>
  </r>
  <r>
    <d v="2019-08-01T00:00:00"/>
    <n v="14536.4"/>
  </r>
  <r>
    <d v="2019-09-01T00:00:00"/>
    <n v="14564.7"/>
  </r>
  <r>
    <d v="2019-10-01T00:00:00"/>
    <n v="14607.9"/>
  </r>
  <r>
    <d v="2019-11-01T00:00:00"/>
    <n v="14667.6"/>
  </r>
  <r>
    <d v="2019-12-01T00:00:00"/>
    <n v="14686.3"/>
  </r>
  <r>
    <d v="2020-01-01T00:00:00"/>
    <n v="14769.9"/>
  </r>
  <r>
    <d v="2020-02-01T00:00:00"/>
    <n v="14785.1"/>
  </r>
  <r>
    <d v="2020-03-01T00:00:00"/>
    <n v="13762.2"/>
  </r>
  <r>
    <d v="2020-04-01T00:00:00"/>
    <n v="12021.8"/>
  </r>
  <r>
    <d v="2020-05-01T00:00:00"/>
    <n v="13058.1"/>
  </r>
  <r>
    <d v="2020-06-01T00:00:00"/>
    <n v="13889.3"/>
  </r>
  <r>
    <d v="2020-07-01T00:00:00"/>
    <n v="14129.2"/>
  </r>
  <r>
    <d v="2020-08-01T00:00:00"/>
    <n v="14270.5"/>
  </r>
  <r>
    <d v="2020-09-01T00:00:00"/>
    <n v="14481.7"/>
  </r>
  <r>
    <d v="2020-10-01T00:00:00"/>
    <n v="14546"/>
  </r>
  <r>
    <d v="2020-11-01T00:00:00"/>
    <n v="14467.3"/>
  </r>
  <r>
    <d v="2020-12-01T00:00:00"/>
    <n v="14389.5"/>
  </r>
  <r>
    <d v="2021-01-01T00:00:00"/>
    <n v="14857.9"/>
  </r>
  <r>
    <d v="2021-02-01T00:00:00"/>
    <n v="14699.6"/>
  </r>
  <r>
    <d v="2021-03-01T00:00:00"/>
    <n v="15458.9"/>
  </r>
  <r>
    <d v="2021-04-01T00:00:00"/>
    <n v="15618.7"/>
  </r>
  <r>
    <d v="2021-05-01T00:00:00"/>
    <n v="15624.4"/>
  </r>
  <r>
    <d v="2021-06-01T00:00:00"/>
    <n v="15802"/>
  </r>
  <r>
    <d v="2021-07-01T00:00:00"/>
    <n v="15814.9"/>
  </r>
  <r>
    <d v="2021-08-01T00:00:00"/>
    <n v="15991.1"/>
  </r>
  <r>
    <d v="2021-09-01T00:00:00"/>
    <n v="16088.9"/>
  </r>
  <r>
    <d v="2021-10-01T00:00:00"/>
    <n v="16335.6"/>
  </r>
  <r>
    <d v="2021-11-01T00:00:00"/>
    <n v="16401.5"/>
  </r>
  <r>
    <d v="2021-12-01T00:00:00"/>
    <n v="16306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6">
  <r>
    <d v="1959-01-01T00:00:00"/>
    <n v="306.10000000000002"/>
    <x v="0"/>
    <x v="0"/>
  </r>
  <r>
    <d v="1959-02-01T00:00:00"/>
    <n v="309.60000000000002"/>
    <x v="0"/>
    <x v="1"/>
  </r>
  <r>
    <d v="1959-03-01T00:00:00"/>
    <n v="312.7"/>
    <x v="0"/>
    <x v="2"/>
  </r>
  <r>
    <d v="1959-04-01T00:00:00"/>
    <n v="312.2"/>
    <x v="0"/>
    <x v="3"/>
  </r>
  <r>
    <d v="1959-05-01T00:00:00"/>
    <n v="316.10000000000002"/>
    <x v="0"/>
    <x v="4"/>
  </r>
  <r>
    <d v="1959-06-01T00:00:00"/>
    <n v="318.2"/>
    <x v="0"/>
    <x v="5"/>
  </r>
  <r>
    <d v="1959-07-01T00:00:00"/>
    <n v="317.8"/>
    <x v="0"/>
    <x v="6"/>
  </r>
  <r>
    <d v="1959-08-01T00:00:00"/>
    <n v="320.2"/>
    <x v="0"/>
    <x v="7"/>
  </r>
  <r>
    <d v="1959-09-01T00:00:00"/>
    <n v="324.2"/>
    <x v="0"/>
    <x v="8"/>
  </r>
  <r>
    <d v="1959-10-01T00:00:00"/>
    <m/>
    <x v="0"/>
    <x v="9"/>
  </r>
  <r>
    <d v="1959-11-01T00:00:00"/>
    <n v="322.89999999999998"/>
    <x v="0"/>
    <x v="10"/>
  </r>
  <r>
    <d v="1959-12-01T00:00:00"/>
    <n v="322.89999999999998"/>
    <x v="0"/>
    <x v="11"/>
  </r>
  <r>
    <d v="1960-01-01T00:00:00"/>
    <n v="323.60000000000002"/>
    <x v="1"/>
    <x v="0"/>
  </r>
  <r>
    <d v="1960-02-01T00:00:00"/>
    <n v="325.3"/>
    <x v="1"/>
    <x v="1"/>
  </r>
  <r>
    <d v="1960-03-01T00:00:00"/>
    <n v="330.2"/>
    <x v="1"/>
    <x v="2"/>
  </r>
  <r>
    <d v="1960-04-01T00:00:00"/>
    <n v="336.5"/>
    <x v="1"/>
    <x v="3"/>
  </r>
  <r>
    <d v="1960-05-01T00:00:00"/>
    <n v="330"/>
    <x v="1"/>
    <x v="4"/>
  </r>
  <r>
    <d v="1960-06-01T00:00:00"/>
    <n v="330.1"/>
    <x v="1"/>
    <x v="5"/>
  </r>
  <r>
    <d v="1960-07-01T00:00:00"/>
    <n v="331.4"/>
    <x v="1"/>
    <x v="6"/>
  </r>
  <r>
    <d v="1960-08-01T00:00:00"/>
    <m/>
    <x v="1"/>
    <x v="7"/>
  </r>
  <r>
    <d v="1960-09-01T00:00:00"/>
    <n v="333.4"/>
    <x v="1"/>
    <x v="8"/>
  </r>
  <r>
    <d v="1960-10-01T00:00:00"/>
    <n v="335.4"/>
    <x v="1"/>
    <x v="9"/>
  </r>
  <r>
    <d v="1960-11-01T00:00:00"/>
    <n v="335.4"/>
    <x v="1"/>
    <x v="10"/>
  </r>
  <r>
    <d v="1960-12-01T00:00:00"/>
    <n v="331.3"/>
    <x v="1"/>
    <x v="11"/>
  </r>
  <r>
    <d v="1961-01-01T00:00:00"/>
    <m/>
    <x v="2"/>
    <x v="0"/>
  </r>
  <r>
    <d v="1961-02-01T00:00:00"/>
    <n v="333.7"/>
    <x v="2"/>
    <x v="1"/>
  </r>
  <r>
    <d v="1961-03-01T00:00:00"/>
    <n v="337.7"/>
    <x v="2"/>
    <x v="2"/>
  </r>
  <r>
    <d v="1961-04-01T00:00:00"/>
    <n v="337.6"/>
    <x v="2"/>
    <x v="3"/>
  </r>
  <r>
    <d v="1961-05-01T00:00:00"/>
    <n v="339.9"/>
    <x v="2"/>
    <x v="4"/>
  </r>
  <r>
    <d v="1961-06-01T00:00:00"/>
    <n v="340.9"/>
    <x v="2"/>
    <x v="5"/>
  </r>
  <r>
    <d v="1961-07-01T00:00:00"/>
    <n v="340.6"/>
    <x v="2"/>
    <x v="6"/>
  </r>
  <r>
    <d v="1961-08-01T00:00:00"/>
    <m/>
    <x v="2"/>
    <x v="7"/>
  </r>
  <r>
    <d v="1961-09-01T00:00:00"/>
    <n v="344.4"/>
    <x v="2"/>
    <x v="8"/>
  </r>
  <r>
    <d v="1961-10-01T00:00:00"/>
    <n v="346.5"/>
    <x v="2"/>
    <x v="9"/>
  </r>
  <r>
    <d v="1961-11-01T00:00:00"/>
    <n v="349.9"/>
    <x v="2"/>
    <x v="10"/>
  </r>
  <r>
    <d v="1961-12-01T00:00:00"/>
    <n v="352.4"/>
    <x v="2"/>
    <x v="11"/>
  </r>
  <r>
    <d v="1962-01-01T00:00:00"/>
    <n v="353.2"/>
    <x v="3"/>
    <x v="0"/>
  </r>
  <r>
    <d v="1962-02-01T00:00:00"/>
    <n v="354"/>
    <x v="3"/>
    <x v="1"/>
  </r>
  <r>
    <d v="1962-03-01T00:00:00"/>
    <n v="357.4"/>
    <x v="3"/>
    <x v="2"/>
  </r>
  <r>
    <d v="1962-04-01T00:00:00"/>
    <n v="359"/>
    <x v="3"/>
    <x v="3"/>
  </r>
  <r>
    <d v="1962-05-01T00:00:00"/>
    <n v="362"/>
    <x v="3"/>
    <x v="4"/>
  </r>
  <r>
    <d v="1962-06-01T00:00:00"/>
    <n v="360.4"/>
    <x v="3"/>
    <x v="5"/>
  </r>
  <r>
    <d v="1962-07-01T00:00:00"/>
    <n v="361.4"/>
    <x v="3"/>
    <x v="6"/>
  </r>
  <r>
    <d v="1962-08-01T00:00:00"/>
    <n v="362.9"/>
    <x v="3"/>
    <x v="7"/>
  </r>
  <r>
    <d v="1962-09-01T00:00:00"/>
    <n v="368.8"/>
    <x v="3"/>
    <x v="8"/>
  </r>
  <r>
    <d v="1962-10-01T00:00:00"/>
    <n v="366.5"/>
    <x v="3"/>
    <x v="9"/>
  </r>
  <r>
    <d v="1962-11-01T00:00:00"/>
    <n v="371.7"/>
    <x v="3"/>
    <x v="10"/>
  </r>
  <r>
    <d v="1962-12-01T00:00:00"/>
    <m/>
    <x v="3"/>
    <x v="11"/>
  </r>
  <r>
    <d v="1963-01-01T00:00:00"/>
    <n v="374.4"/>
    <x v="4"/>
    <x v="0"/>
  </r>
  <r>
    <d v="1963-02-01T00:00:00"/>
    <n v="373.4"/>
    <x v="4"/>
    <x v="1"/>
  </r>
  <r>
    <d v="1963-03-01T00:00:00"/>
    <n v="375"/>
    <x v="4"/>
    <x v="2"/>
  </r>
  <r>
    <d v="1963-04-01T00:00:00"/>
    <n v="376.4"/>
    <x v="4"/>
    <x v="3"/>
  </r>
  <r>
    <d v="1963-05-01T00:00:00"/>
    <n v="377.2"/>
    <x v="4"/>
    <x v="4"/>
  </r>
  <r>
    <d v="1963-06-01T00:00:00"/>
    <n v="381.7"/>
    <x v="4"/>
    <x v="5"/>
  </r>
  <r>
    <d v="1963-07-01T00:00:00"/>
    <n v="384.4"/>
    <x v="4"/>
    <x v="6"/>
  </r>
  <r>
    <d v="1963-08-01T00:00:00"/>
    <m/>
    <x v="4"/>
    <x v="7"/>
  </r>
  <r>
    <d v="1963-09-01T00:00:00"/>
    <n v="385.5"/>
    <x v="4"/>
    <x v="8"/>
  </r>
  <r>
    <d v="1963-10-01T00:00:00"/>
    <n v="386"/>
    <x v="4"/>
    <x v="9"/>
  </r>
  <r>
    <d v="1963-11-01T00:00:00"/>
    <n v="389.4"/>
    <x v="4"/>
    <x v="10"/>
  </r>
  <r>
    <d v="1963-12-01T00:00:00"/>
    <n v="394.7"/>
    <x v="4"/>
    <x v="11"/>
  </r>
  <r>
    <d v="1964-01-01T00:00:00"/>
    <n v="396.8"/>
    <x v="5"/>
    <x v="0"/>
  </r>
  <r>
    <d v="1964-02-01T00:00:00"/>
    <n v="400.2"/>
    <x v="5"/>
    <x v="1"/>
  </r>
  <r>
    <d v="1964-03-01T00:00:00"/>
    <n v="401.8"/>
    <x v="5"/>
    <x v="2"/>
  </r>
  <r>
    <d v="1964-04-01T00:00:00"/>
    <n v="402.8"/>
    <x v="5"/>
    <x v="3"/>
  </r>
  <r>
    <d v="1964-05-01T00:00:00"/>
    <n v="408.4"/>
    <x v="5"/>
    <x v="4"/>
  </r>
  <r>
    <d v="1964-06-01T00:00:00"/>
    <n v="411.4"/>
    <x v="5"/>
    <x v="5"/>
  </r>
  <r>
    <d v="1964-07-01T00:00:00"/>
    <n v="414.9"/>
    <x v="5"/>
    <x v="6"/>
  </r>
  <r>
    <d v="1964-08-01T00:00:00"/>
    <n v="417.7"/>
    <x v="5"/>
    <x v="7"/>
  </r>
  <r>
    <d v="1964-09-01T00:00:00"/>
    <n v="416.6"/>
    <x v="5"/>
    <x v="8"/>
  </r>
  <r>
    <d v="1964-10-01T00:00:00"/>
    <n v="419.6"/>
    <x v="5"/>
    <x v="9"/>
  </r>
  <r>
    <d v="1964-11-01T00:00:00"/>
    <n v="416.4"/>
    <x v="5"/>
    <x v="10"/>
  </r>
  <r>
    <d v="1964-12-01T00:00:00"/>
    <n v="421"/>
    <x v="5"/>
    <x v="11"/>
  </r>
  <r>
    <d v="1965-01-01T00:00:00"/>
    <n v="424.4"/>
    <x v="6"/>
    <x v="0"/>
  </r>
  <r>
    <d v="1965-02-01T00:00:00"/>
    <n v="431.4"/>
    <x v="6"/>
    <x v="1"/>
  </r>
  <r>
    <d v="1965-03-01T00:00:00"/>
    <m/>
    <x v="6"/>
    <x v="2"/>
  </r>
  <r>
    <d v="1965-04-01T00:00:00"/>
    <m/>
    <x v="6"/>
    <x v="3"/>
  </r>
  <r>
    <d v="1965-05-01T00:00:00"/>
    <n v="437.6"/>
    <x v="6"/>
    <x v="4"/>
  </r>
  <r>
    <d v="1965-06-01T00:00:00"/>
    <n v="435.2"/>
    <x v="6"/>
    <x v="5"/>
  </r>
  <r>
    <d v="1965-07-01T00:00:00"/>
    <n v="441"/>
    <x v="6"/>
    <x v="6"/>
  </r>
  <r>
    <d v="1965-08-01T00:00:00"/>
    <n v="444.4"/>
    <x v="6"/>
    <x v="7"/>
  </r>
  <r>
    <d v="1965-09-01T00:00:00"/>
    <n v="452"/>
    <x v="6"/>
    <x v="8"/>
  </r>
  <r>
    <d v="1965-10-01T00:00:00"/>
    <n v="458.5"/>
    <x v="6"/>
    <x v="9"/>
  </r>
  <r>
    <d v="1965-11-01T00:00:00"/>
    <n v="459.1"/>
    <x v="6"/>
    <x v="10"/>
  </r>
  <r>
    <d v="1965-12-01T00:00:00"/>
    <n v="461.7"/>
    <x v="6"/>
    <x v="11"/>
  </r>
  <r>
    <d v="1966-01-01T00:00:00"/>
    <n v="465.2"/>
    <x v="7"/>
    <x v="0"/>
  </r>
  <r>
    <d v="1966-02-01T00:00:00"/>
    <n v="470.2"/>
    <x v="7"/>
    <x v="1"/>
  </r>
  <r>
    <d v="1966-03-01T00:00:00"/>
    <n v="475"/>
    <x v="7"/>
    <x v="2"/>
  </r>
  <r>
    <d v="1966-04-01T00:00:00"/>
    <n v="476.9"/>
    <x v="7"/>
    <x v="3"/>
  </r>
  <r>
    <d v="1966-05-01T00:00:00"/>
    <n v="473.1"/>
    <x v="7"/>
    <x v="4"/>
  </r>
  <r>
    <d v="1966-06-01T00:00:00"/>
    <n v="475.5"/>
    <x v="7"/>
    <x v="5"/>
  </r>
  <r>
    <d v="1966-07-01T00:00:00"/>
    <n v="480.6"/>
    <x v="7"/>
    <x v="6"/>
  </r>
  <r>
    <d v="1966-08-01T00:00:00"/>
    <n v="483.2"/>
    <x v="7"/>
    <x v="7"/>
  </r>
  <r>
    <d v="1966-09-01T00:00:00"/>
    <n v="489.2"/>
    <x v="7"/>
    <x v="8"/>
  </r>
  <r>
    <d v="1966-10-01T00:00:00"/>
    <n v="488.3"/>
    <x v="7"/>
    <x v="9"/>
  </r>
  <r>
    <d v="1966-11-01T00:00:00"/>
    <n v="490.1"/>
    <x v="7"/>
    <x v="10"/>
  </r>
  <r>
    <d v="1966-12-01T00:00:00"/>
    <n v="491.8"/>
    <x v="7"/>
    <x v="11"/>
  </r>
  <r>
    <d v="1967-01-01T00:00:00"/>
    <n v="494.2"/>
    <x v="8"/>
    <x v="0"/>
  </r>
  <r>
    <d v="1967-02-01T00:00:00"/>
    <n v="493"/>
    <x v="8"/>
    <x v="1"/>
  </r>
  <r>
    <d v="1967-03-01T00:00:00"/>
    <n v="495.8"/>
    <x v="8"/>
    <x v="2"/>
  </r>
  <r>
    <d v="1967-04-01T00:00:00"/>
    <n v="501.3"/>
    <x v="8"/>
    <x v="3"/>
  </r>
  <r>
    <d v="1967-05-01T00:00:00"/>
    <m/>
    <x v="8"/>
    <x v="4"/>
  </r>
  <r>
    <d v="1967-06-01T00:00:00"/>
    <n v="506.8"/>
    <x v="8"/>
    <x v="5"/>
  </r>
  <r>
    <d v="1967-07-01T00:00:00"/>
    <n v="506.7"/>
    <x v="8"/>
    <x v="6"/>
  </r>
  <r>
    <d v="1967-08-01T00:00:00"/>
    <n v="509.8"/>
    <x v="8"/>
    <x v="7"/>
  </r>
  <r>
    <d v="1967-09-01T00:00:00"/>
    <n v="515.6"/>
    <x v="8"/>
    <x v="8"/>
  </r>
  <r>
    <d v="1967-10-01T00:00:00"/>
    <n v="512.20000000000005"/>
    <x v="8"/>
    <x v="9"/>
  </r>
  <r>
    <d v="1967-11-01T00:00:00"/>
    <n v="517.4"/>
    <x v="8"/>
    <x v="10"/>
  </r>
  <r>
    <d v="1967-12-01T00:00:00"/>
    <n v="525.1"/>
    <x v="8"/>
    <x v="11"/>
  </r>
  <r>
    <d v="1968-01-01T00:00:00"/>
    <n v="530.9"/>
    <x v="9"/>
    <x v="0"/>
  </r>
  <r>
    <d v="1968-02-01T00:00:00"/>
    <n v="533.6"/>
    <x v="9"/>
    <x v="1"/>
  </r>
  <r>
    <d v="1968-03-01T00:00:00"/>
    <n v="544.29999999999995"/>
    <x v="9"/>
    <x v="2"/>
  </r>
  <r>
    <d v="1968-04-01T00:00:00"/>
    <n v="544"/>
    <x v="9"/>
    <x v="3"/>
  </r>
  <r>
    <d v="1968-05-01T00:00:00"/>
    <n v="549.79999999999995"/>
    <x v="9"/>
    <x v="4"/>
  </r>
  <r>
    <d v="1968-06-01T00:00:00"/>
    <n v="556.29999999999995"/>
    <x v="9"/>
    <x v="5"/>
  </r>
  <r>
    <d v="1968-07-01T00:00:00"/>
    <n v="563.20000000000005"/>
    <x v="9"/>
    <x v="6"/>
  </r>
  <r>
    <d v="1968-08-01T00:00:00"/>
    <m/>
    <x v="9"/>
    <x v="7"/>
  </r>
  <r>
    <d v="1968-09-01T00:00:00"/>
    <n v="568.20000000000005"/>
    <x v="9"/>
    <x v="8"/>
  </r>
  <r>
    <d v="1968-10-01T00:00:00"/>
    <n v="571.6"/>
    <x v="9"/>
    <x v="9"/>
  </r>
  <r>
    <d v="1968-11-01T00:00:00"/>
    <n v="576.70000000000005"/>
    <x v="9"/>
    <x v="10"/>
  </r>
  <r>
    <d v="1968-12-01T00:00:00"/>
    <n v="576.5"/>
    <x v="9"/>
    <x v="11"/>
  </r>
  <r>
    <d v="1969-01-01T00:00:00"/>
    <n v="583.5"/>
    <x v="10"/>
    <x v="0"/>
  </r>
  <r>
    <d v="1969-02-01T00:00:00"/>
    <n v="588.70000000000005"/>
    <x v="10"/>
    <x v="1"/>
  </r>
  <r>
    <d v="1969-03-01T00:00:00"/>
    <n v="588.9"/>
    <x v="10"/>
    <x v="2"/>
  </r>
  <r>
    <d v="1969-04-01T00:00:00"/>
    <n v="593.9"/>
    <x v="10"/>
    <x v="3"/>
  </r>
  <r>
    <d v="1969-05-01T00:00:00"/>
    <m/>
    <x v="10"/>
    <x v="4"/>
  </r>
  <r>
    <d v="1969-06-01T00:00:00"/>
    <n v="600.9"/>
    <x v="10"/>
    <x v="5"/>
  </r>
  <r>
    <d v="1969-07-01T00:00:00"/>
    <n v="602.70000000000005"/>
    <x v="10"/>
    <x v="6"/>
  </r>
  <r>
    <d v="1969-08-01T00:00:00"/>
    <n v="609.9"/>
    <x v="10"/>
    <x v="7"/>
  </r>
  <r>
    <d v="1969-09-01T00:00:00"/>
    <n v="613.20000000000005"/>
    <x v="10"/>
    <x v="8"/>
  </r>
  <r>
    <d v="1969-10-01T00:00:00"/>
    <m/>
    <x v="10"/>
    <x v="9"/>
  </r>
  <r>
    <d v="1969-11-01T00:00:00"/>
    <n v="620.5"/>
    <x v="10"/>
    <x v="10"/>
  </r>
  <r>
    <d v="1969-12-01T00:00:00"/>
    <n v="622.79999999999995"/>
    <x v="10"/>
    <x v="11"/>
  </r>
  <r>
    <d v="1970-01-01T00:00:00"/>
    <n v="628.70000000000005"/>
    <x v="11"/>
    <x v="0"/>
  </r>
  <r>
    <d v="1970-02-01T00:00:00"/>
    <n v="634"/>
    <x v="11"/>
    <x v="1"/>
  </r>
  <r>
    <d v="1970-03-01T00:00:00"/>
    <n v="632.29999999999995"/>
    <x v="11"/>
    <x v="2"/>
  </r>
  <r>
    <d v="1970-04-01T00:00:00"/>
    <n v="636"/>
    <x v="11"/>
    <x v="3"/>
  </r>
  <r>
    <d v="1970-05-01T00:00:00"/>
    <n v="642.4"/>
    <x v="11"/>
    <x v="4"/>
  </r>
  <r>
    <d v="1970-06-01T00:00:00"/>
    <n v="646.29999999999995"/>
    <x v="11"/>
    <x v="5"/>
  </r>
  <r>
    <d v="1970-07-01T00:00:00"/>
    <n v="648.5"/>
    <x v="11"/>
    <x v="6"/>
  </r>
  <r>
    <d v="1970-08-01T00:00:00"/>
    <n v="652.9"/>
    <x v="11"/>
    <x v="7"/>
  </r>
  <r>
    <d v="1970-09-01T00:00:00"/>
    <n v="659.1"/>
    <x v="11"/>
    <x v="8"/>
  </r>
  <r>
    <d v="1970-10-01T00:00:00"/>
    <n v="658.3"/>
    <x v="11"/>
    <x v="9"/>
  </r>
  <r>
    <d v="1970-11-01T00:00:00"/>
    <n v="656.6"/>
    <x v="11"/>
    <x v="10"/>
  </r>
  <r>
    <d v="1970-12-01T00:00:00"/>
    <n v="665.6"/>
    <x v="11"/>
    <x v="11"/>
  </r>
  <r>
    <d v="1971-01-01T00:00:00"/>
    <n v="676.1"/>
    <x v="12"/>
    <x v="0"/>
  </r>
  <r>
    <d v="1971-02-01T00:00:00"/>
    <n v="679.4"/>
    <x v="12"/>
    <x v="1"/>
  </r>
  <r>
    <d v="1971-03-01T00:00:00"/>
    <n v="682"/>
    <x v="12"/>
    <x v="2"/>
  </r>
  <r>
    <d v="1971-04-01T00:00:00"/>
    <n v="688.8"/>
    <x v="12"/>
    <x v="3"/>
  </r>
  <r>
    <d v="1971-05-01T00:00:00"/>
    <n v="691.1"/>
    <x v="12"/>
    <x v="4"/>
  </r>
  <r>
    <d v="1971-06-01T00:00:00"/>
    <n v="699.8"/>
    <x v="12"/>
    <x v="5"/>
  </r>
  <r>
    <d v="1971-07-01T00:00:00"/>
    <n v="698.9"/>
    <x v="12"/>
    <x v="6"/>
  </r>
  <r>
    <d v="1971-08-01T00:00:00"/>
    <m/>
    <x v="12"/>
    <x v="7"/>
  </r>
  <r>
    <d v="1971-09-01T00:00:00"/>
    <n v="713"/>
    <x v="12"/>
    <x v="8"/>
  </r>
  <r>
    <d v="1971-10-01T00:00:00"/>
    <n v="715.8"/>
    <x v="12"/>
    <x v="9"/>
  </r>
  <r>
    <d v="1971-11-01T00:00:00"/>
    <n v="720.9"/>
    <x v="12"/>
    <x v="10"/>
  </r>
  <r>
    <d v="1971-12-01T00:00:00"/>
    <n v="728.4"/>
    <x v="12"/>
    <x v="11"/>
  </r>
  <r>
    <d v="1972-01-01T00:00:00"/>
    <n v="731.5"/>
    <x v="13"/>
    <x v="0"/>
  </r>
  <r>
    <d v="1972-02-01T00:00:00"/>
    <n v="736.2"/>
    <x v="13"/>
    <x v="1"/>
  </r>
  <r>
    <d v="1972-03-01T00:00:00"/>
    <n v="749.2"/>
    <x v="13"/>
    <x v="2"/>
  </r>
  <r>
    <d v="1972-04-01T00:00:00"/>
    <n v="752.5"/>
    <x v="13"/>
    <x v="3"/>
  </r>
  <r>
    <d v="1972-05-01T00:00:00"/>
    <n v="758"/>
    <x v="13"/>
    <x v="4"/>
  </r>
  <r>
    <d v="1972-06-01T00:00:00"/>
    <m/>
    <x v="13"/>
    <x v="5"/>
  </r>
  <r>
    <d v="1972-07-01T00:00:00"/>
    <n v="769.9"/>
    <x v="13"/>
    <x v="6"/>
  </r>
  <r>
    <d v="1972-08-01T00:00:00"/>
    <n v="776.3"/>
    <x v="13"/>
    <x v="7"/>
  </r>
  <r>
    <d v="1972-09-01T00:00:00"/>
    <n v="781.1"/>
    <x v="13"/>
    <x v="8"/>
  </r>
  <r>
    <d v="1972-10-01T00:00:00"/>
    <n v="794.9"/>
    <x v="13"/>
    <x v="9"/>
  </r>
  <r>
    <d v="1972-11-01T00:00:00"/>
    <n v="800.5"/>
    <x v="13"/>
    <x v="10"/>
  </r>
  <r>
    <d v="1972-12-01T00:00:00"/>
    <n v="806.1"/>
    <x v="13"/>
    <x v="11"/>
  </r>
  <r>
    <d v="1973-01-01T00:00:00"/>
    <n v="816.5"/>
    <x v="14"/>
    <x v="0"/>
  </r>
  <r>
    <d v="1973-02-01T00:00:00"/>
    <n v="825.8"/>
    <x v="14"/>
    <x v="1"/>
  </r>
  <r>
    <d v="1973-03-01T00:00:00"/>
    <m/>
    <x v="14"/>
    <x v="2"/>
  </r>
  <r>
    <d v="1973-04-01T00:00:00"/>
    <n v="835.7"/>
    <x v="14"/>
    <x v="3"/>
  </r>
  <r>
    <d v="1973-05-01T00:00:00"/>
    <n v="841.6"/>
    <x v="14"/>
    <x v="4"/>
  </r>
  <r>
    <d v="1973-06-01T00:00:00"/>
    <n v="844.3"/>
    <x v="14"/>
    <x v="5"/>
  </r>
  <r>
    <d v="1973-07-01T00:00:00"/>
    <n v="854.1"/>
    <x v="14"/>
    <x v="6"/>
  </r>
  <r>
    <d v="1973-08-01T00:00:00"/>
    <n v="853.3"/>
    <x v="14"/>
    <x v="7"/>
  </r>
  <r>
    <d v="1973-09-01T00:00:00"/>
    <m/>
    <x v="14"/>
    <x v="8"/>
  </r>
  <r>
    <d v="1973-10-01T00:00:00"/>
    <n v="868.2"/>
    <x v="14"/>
    <x v="9"/>
  </r>
  <r>
    <d v="1973-11-01T00:00:00"/>
    <n v="876.9"/>
    <x v="14"/>
    <x v="10"/>
  </r>
  <r>
    <d v="1973-12-01T00:00:00"/>
    <n v="876.6"/>
    <x v="14"/>
    <x v="11"/>
  </r>
  <r>
    <d v="1974-01-01T00:00:00"/>
    <n v="884.5"/>
    <x v="15"/>
    <x v="0"/>
  </r>
  <r>
    <d v="1974-02-01T00:00:00"/>
    <n v="889.7"/>
    <x v="15"/>
    <x v="1"/>
  </r>
  <r>
    <d v="1974-03-01T00:00:00"/>
    <n v="901.4"/>
    <x v="15"/>
    <x v="2"/>
  </r>
  <r>
    <d v="1974-04-01T00:00:00"/>
    <m/>
    <x v="15"/>
    <x v="3"/>
  </r>
  <r>
    <d v="1974-05-01T00:00:00"/>
    <n v="922.4"/>
    <x v="15"/>
    <x v="4"/>
  </r>
  <r>
    <d v="1974-06-01T00:00:00"/>
    <n v="928"/>
    <x v="15"/>
    <x v="5"/>
  </r>
  <r>
    <d v="1974-07-01T00:00:00"/>
    <n v="937.9"/>
    <x v="15"/>
    <x v="6"/>
  </r>
  <r>
    <d v="1974-08-01T00:00:00"/>
    <n v="954.8"/>
    <x v="15"/>
    <x v="7"/>
  </r>
  <r>
    <d v="1974-09-01T00:00:00"/>
    <n v="955.1"/>
    <x v="15"/>
    <x v="8"/>
  </r>
  <r>
    <d v="1974-10-01T00:00:00"/>
    <n v="959.2"/>
    <x v="15"/>
    <x v="9"/>
  </r>
  <r>
    <d v="1974-11-01T00:00:00"/>
    <n v="956.2"/>
    <x v="15"/>
    <x v="10"/>
  </r>
  <r>
    <d v="1974-12-01T00:00:00"/>
    <n v="961.8"/>
    <x v="15"/>
    <x v="11"/>
  </r>
  <r>
    <d v="1975-01-01T00:00:00"/>
    <m/>
    <x v="16"/>
    <x v="0"/>
  </r>
  <r>
    <d v="1975-02-01T00:00:00"/>
    <n v="989.4"/>
    <x v="16"/>
    <x v="1"/>
  </r>
  <r>
    <d v="1975-03-01T00:00:00"/>
    <n v="990.6"/>
    <x v="16"/>
    <x v="2"/>
  </r>
  <r>
    <d v="1975-04-01T00:00:00"/>
    <n v="995"/>
    <x v="16"/>
    <x v="3"/>
  </r>
  <r>
    <d v="1975-05-01T00:00:00"/>
    <n v="1018.9"/>
    <x v="16"/>
    <x v="4"/>
  </r>
  <r>
    <d v="1975-06-01T00:00:00"/>
    <n v="1026.8"/>
    <x v="16"/>
    <x v="5"/>
  </r>
  <r>
    <d v="1975-07-01T00:00:00"/>
    <n v="1039.8"/>
    <x v="16"/>
    <x v="6"/>
  </r>
  <r>
    <d v="1975-08-01T00:00:00"/>
    <n v="1047"/>
    <x v="16"/>
    <x v="7"/>
  </r>
  <r>
    <d v="1975-09-01T00:00:00"/>
    <n v="1054.8"/>
    <x v="16"/>
    <x v="8"/>
  </r>
  <r>
    <d v="1975-10-01T00:00:00"/>
    <n v="1060.9000000000001"/>
    <x v="16"/>
    <x v="9"/>
  </r>
  <r>
    <d v="1975-11-01T00:00:00"/>
    <n v="1075.8"/>
    <x v="16"/>
    <x v="10"/>
  </r>
  <r>
    <d v="1975-12-01T00:00:00"/>
    <n v="1092.0999999999999"/>
    <x v="16"/>
    <x v="11"/>
  </r>
  <r>
    <d v="1976-01-01T00:00:00"/>
    <n v="1107.0999999999999"/>
    <x v="17"/>
    <x v="0"/>
  </r>
  <r>
    <d v="1976-02-01T00:00:00"/>
    <n v="1107.7"/>
    <x v="17"/>
    <x v="1"/>
  </r>
  <r>
    <d v="1976-03-01T00:00:00"/>
    <n v="1114.9000000000001"/>
    <x v="17"/>
    <x v="2"/>
  </r>
  <r>
    <d v="1976-04-01T00:00:00"/>
    <n v="1125.4000000000001"/>
    <x v="17"/>
    <x v="3"/>
  </r>
  <r>
    <d v="1976-05-01T00:00:00"/>
    <n v="1122.7"/>
    <x v="17"/>
    <x v="4"/>
  </r>
  <r>
    <d v="1976-06-01T00:00:00"/>
    <n v="1140.5"/>
    <x v="17"/>
    <x v="5"/>
  </r>
  <r>
    <d v="1976-07-01T00:00:00"/>
    <n v="1149.5999999999999"/>
    <x v="17"/>
    <x v="6"/>
  </r>
  <r>
    <d v="1976-08-01T00:00:00"/>
    <n v="1158"/>
    <x v="17"/>
    <x v="7"/>
  </r>
  <r>
    <d v="1976-09-01T00:00:00"/>
    <n v="1168.8"/>
    <x v="17"/>
    <x v="8"/>
  </r>
  <r>
    <d v="1976-10-01T00:00:00"/>
    <n v="1176.8"/>
    <x v="17"/>
    <x v="9"/>
  </r>
  <r>
    <d v="1976-11-01T00:00:00"/>
    <n v="1189"/>
    <x v="17"/>
    <x v="10"/>
  </r>
  <r>
    <d v="1976-12-01T00:00:00"/>
    <n v="1211.5"/>
    <x v="17"/>
    <x v="11"/>
  </r>
  <r>
    <d v="1977-01-01T00:00:00"/>
    <n v="1215"/>
    <x v="18"/>
    <x v="0"/>
  </r>
  <r>
    <d v="1977-02-01T00:00:00"/>
    <n v="1231.3"/>
    <x v="18"/>
    <x v="1"/>
  </r>
  <r>
    <d v="1977-03-01T00:00:00"/>
    <n v="1238.3"/>
    <x v="18"/>
    <x v="2"/>
  </r>
  <r>
    <d v="1977-04-01T00:00:00"/>
    <n v="1247.3"/>
    <x v="18"/>
    <x v="3"/>
  </r>
  <r>
    <d v="1977-05-01T00:00:00"/>
    <n v="1257.0999999999999"/>
    <x v="18"/>
    <x v="4"/>
  </r>
  <r>
    <d v="1977-06-01T00:00:00"/>
    <n v="1263.5999999999999"/>
    <x v="18"/>
    <x v="5"/>
  </r>
  <r>
    <d v="1977-07-01T00:00:00"/>
    <n v="1280.5"/>
    <x v="18"/>
    <x v="6"/>
  </r>
  <r>
    <d v="1977-08-01T00:00:00"/>
    <n v="1285.7"/>
    <x v="18"/>
    <x v="7"/>
  </r>
  <r>
    <d v="1977-09-01T00:00:00"/>
    <n v="1294.5"/>
    <x v="18"/>
    <x v="8"/>
  </r>
  <r>
    <d v="1977-10-01T00:00:00"/>
    <n v="1311.4"/>
    <x v="18"/>
    <x v="9"/>
  </r>
  <r>
    <d v="1977-11-01T00:00:00"/>
    <n v="1327"/>
    <x v="18"/>
    <x v="10"/>
  </r>
  <r>
    <d v="1977-12-01T00:00:00"/>
    <n v="1336"/>
    <x v="18"/>
    <x v="11"/>
  </r>
  <r>
    <d v="1978-01-01T00:00:00"/>
    <n v="1329.5"/>
    <x v="19"/>
    <x v="0"/>
  </r>
  <r>
    <d v="1978-02-01T00:00:00"/>
    <n v="1355.1"/>
    <x v="19"/>
    <x v="1"/>
  </r>
  <r>
    <d v="1978-03-01T00:00:00"/>
    <n v="1377.5"/>
    <x v="19"/>
    <x v="2"/>
  </r>
  <r>
    <d v="1978-04-01T00:00:00"/>
    <n v="1396.4"/>
    <x v="19"/>
    <x v="3"/>
  </r>
  <r>
    <d v="1978-05-01T00:00:00"/>
    <n v="1412"/>
    <x v="19"/>
    <x v="4"/>
  </r>
  <r>
    <d v="1978-06-01T00:00:00"/>
    <n v="1425.8"/>
    <x v="19"/>
    <x v="5"/>
  </r>
  <r>
    <d v="1978-07-01T00:00:00"/>
    <n v="1426.8"/>
    <x v="19"/>
    <x v="6"/>
  </r>
  <r>
    <d v="1978-08-01T00:00:00"/>
    <m/>
    <x v="19"/>
    <x v="7"/>
  </r>
  <r>
    <d v="1978-09-01T00:00:00"/>
    <m/>
    <x v="19"/>
    <x v="8"/>
  </r>
  <r>
    <d v="1978-10-01T00:00:00"/>
    <n v="1466.9"/>
    <x v="19"/>
    <x v="9"/>
  </r>
  <r>
    <d v="1978-11-01T00:00:00"/>
    <n v="1480.6"/>
    <x v="19"/>
    <x v="10"/>
  </r>
  <r>
    <d v="1978-12-01T00:00:00"/>
    <n v="1496.5"/>
    <x v="19"/>
    <x v="11"/>
  </r>
  <r>
    <d v="1979-01-01T00:00:00"/>
    <n v="1502.4"/>
    <x v="20"/>
    <x v="0"/>
  </r>
  <r>
    <d v="1979-02-01T00:00:00"/>
    <n v="1517.8"/>
    <x v="20"/>
    <x v="1"/>
  </r>
  <r>
    <d v="1979-03-01T00:00:00"/>
    <n v="1531.2"/>
    <x v="20"/>
    <x v="2"/>
  </r>
  <r>
    <d v="1979-04-01T00:00:00"/>
    <n v="1538.4"/>
    <x v="20"/>
    <x v="3"/>
  </r>
  <r>
    <d v="1979-05-01T00:00:00"/>
    <n v="1558.8"/>
    <x v="20"/>
    <x v="4"/>
  </r>
  <r>
    <d v="1979-06-01T00:00:00"/>
    <n v="1575.7"/>
    <x v="20"/>
    <x v="5"/>
  </r>
  <r>
    <d v="1979-07-01T00:00:00"/>
    <n v="1586.1"/>
    <x v="20"/>
    <x v="6"/>
  </r>
  <r>
    <d v="1979-08-01T00:00:00"/>
    <n v="1615.6"/>
    <x v="20"/>
    <x v="7"/>
  </r>
  <r>
    <d v="1979-09-01T00:00:00"/>
    <n v="1633.9"/>
    <x v="20"/>
    <x v="8"/>
  </r>
  <r>
    <d v="1979-10-01T00:00:00"/>
    <n v="1641.6"/>
    <x v="20"/>
    <x v="9"/>
  </r>
  <r>
    <d v="1979-11-01T00:00:00"/>
    <n v="1657.3"/>
    <x v="20"/>
    <x v="10"/>
  </r>
  <r>
    <d v="1979-12-01T00:00:00"/>
    <n v="1666.3"/>
    <x v="20"/>
    <x v="11"/>
  </r>
  <r>
    <d v="1980-01-01T00:00:00"/>
    <n v="1697.3"/>
    <x v="21"/>
    <x v="0"/>
  </r>
  <r>
    <d v="1980-02-01T00:00:00"/>
    <n v="1701.4"/>
    <x v="21"/>
    <x v="1"/>
  </r>
  <r>
    <d v="1980-03-01T00:00:00"/>
    <n v="1708.2"/>
    <x v="21"/>
    <x v="2"/>
  </r>
  <r>
    <d v="1980-04-01T00:00:00"/>
    <n v="1695.2"/>
    <x v="21"/>
    <x v="3"/>
  </r>
  <r>
    <d v="1980-05-01T00:00:00"/>
    <n v="1700.1"/>
    <x v="21"/>
    <x v="4"/>
  </r>
  <r>
    <d v="1980-06-01T00:00:00"/>
    <n v="1718.8"/>
    <x v="21"/>
    <x v="5"/>
  </r>
  <r>
    <d v="1980-07-01T00:00:00"/>
    <n v="1747.1"/>
    <x v="21"/>
    <x v="6"/>
  </r>
  <r>
    <d v="1980-08-01T00:00:00"/>
    <n v="1763.8"/>
    <x v="21"/>
    <x v="7"/>
  </r>
  <r>
    <d v="1980-09-01T00:00:00"/>
    <n v="1780.5"/>
    <x v="21"/>
    <x v="8"/>
  </r>
  <r>
    <d v="1980-10-01T00:00:00"/>
    <n v="1817.1"/>
    <x v="21"/>
    <x v="9"/>
  </r>
  <r>
    <d v="1980-11-01T00:00:00"/>
    <n v="1826.8"/>
    <x v="21"/>
    <x v="10"/>
  </r>
  <r>
    <d v="1980-12-01T00:00:00"/>
    <n v="1851.7"/>
    <x v="21"/>
    <x v="11"/>
  </r>
  <r>
    <d v="1981-01-01T00:00:00"/>
    <n v="1870"/>
    <x v="22"/>
    <x v="0"/>
  </r>
  <r>
    <d v="1981-02-01T00:00:00"/>
    <n v="1884.2"/>
    <x v="22"/>
    <x v="1"/>
  </r>
  <r>
    <d v="1981-03-01T00:00:00"/>
    <n v="1902.9"/>
    <x v="22"/>
    <x v="2"/>
  </r>
  <r>
    <d v="1981-04-01T00:00:00"/>
    <n v="1904.4"/>
    <x v="22"/>
    <x v="3"/>
  </r>
  <r>
    <d v="1981-05-01T00:00:00"/>
    <n v="1913.8"/>
    <x v="22"/>
    <x v="4"/>
  </r>
  <r>
    <d v="1981-06-01T00:00:00"/>
    <n v="1934.5"/>
    <x v="22"/>
    <x v="5"/>
  </r>
  <r>
    <d v="1981-07-01T00:00:00"/>
    <n v="1942.1"/>
    <x v="22"/>
    <x v="6"/>
  </r>
  <r>
    <d v="1981-08-01T00:00:00"/>
    <n v="1966.6"/>
    <x v="22"/>
    <x v="7"/>
  </r>
  <r>
    <d v="1981-09-01T00:00:00"/>
    <n v="1965.5"/>
    <x v="22"/>
    <x v="8"/>
  </r>
  <r>
    <d v="1981-10-01T00:00:00"/>
    <n v="1963.9"/>
    <x v="22"/>
    <x v="9"/>
  </r>
  <r>
    <d v="1981-11-01T00:00:00"/>
    <n v="1970.6"/>
    <x v="22"/>
    <x v="10"/>
  </r>
  <r>
    <d v="1981-12-01T00:00:00"/>
    <n v="1988.8"/>
    <x v="22"/>
    <x v="11"/>
  </r>
  <r>
    <d v="1982-01-01T00:00:00"/>
    <n v="1997.1"/>
    <x v="23"/>
    <x v="0"/>
  </r>
  <r>
    <d v="1982-02-01T00:00:00"/>
    <n v="2021.2"/>
    <x v="23"/>
    <x v="1"/>
  </r>
  <r>
    <d v="1982-03-01T00:00:00"/>
    <n v="2024.1"/>
    <x v="23"/>
    <x v="2"/>
  </r>
  <r>
    <d v="1982-04-01T00:00:00"/>
    <n v="2026.3"/>
    <x v="23"/>
    <x v="3"/>
  </r>
  <r>
    <d v="1982-05-01T00:00:00"/>
    <n v="2044.5"/>
    <x v="23"/>
    <x v="4"/>
  </r>
  <r>
    <d v="1982-06-01T00:00:00"/>
    <n v="2048.1"/>
    <x v="23"/>
    <x v="5"/>
  </r>
  <r>
    <d v="1982-07-01T00:00:00"/>
    <n v="2072.1999999999998"/>
    <x v="23"/>
    <x v="6"/>
  </r>
  <r>
    <d v="1982-08-01T00:00:00"/>
    <n v="2080.1"/>
    <x v="23"/>
    <x v="7"/>
  </r>
  <r>
    <d v="1982-09-01T00:00:00"/>
    <n v="2104.6"/>
    <x v="23"/>
    <x v="8"/>
  </r>
  <r>
    <d v="1982-10-01T00:00:00"/>
    <m/>
    <x v="23"/>
    <x v="9"/>
  </r>
  <r>
    <d v="1982-11-01T00:00:00"/>
    <m/>
    <x v="23"/>
    <x v="10"/>
  </r>
  <r>
    <d v="1982-12-01T00:00:00"/>
    <n v="2161.6"/>
    <x v="23"/>
    <x v="11"/>
  </r>
  <r>
    <d v="1983-01-01T00:00:00"/>
    <n v="2174"/>
    <x v="24"/>
    <x v="0"/>
  </r>
  <r>
    <d v="1983-02-01T00:00:00"/>
    <n v="2177"/>
    <x v="24"/>
    <x v="1"/>
  </r>
  <r>
    <d v="1983-03-01T00:00:00"/>
    <n v="2202.8000000000002"/>
    <x v="24"/>
    <x v="2"/>
  </r>
  <r>
    <d v="1983-04-01T00:00:00"/>
    <n v="2226.4"/>
    <x v="24"/>
    <x v="3"/>
  </r>
  <r>
    <d v="1983-05-01T00:00:00"/>
    <n v="2245.9"/>
    <x v="24"/>
    <x v="4"/>
  </r>
  <r>
    <d v="1983-06-01T00:00:00"/>
    <n v="2276"/>
    <x v="24"/>
    <x v="5"/>
  </r>
  <r>
    <d v="1983-07-01T00:00:00"/>
    <n v="2304.4"/>
    <x v="24"/>
    <x v="6"/>
  </r>
  <r>
    <d v="1983-08-01T00:00:00"/>
    <n v="2320.4"/>
    <x v="24"/>
    <x v="7"/>
  </r>
  <r>
    <d v="1983-09-01T00:00:00"/>
    <n v="2334.9"/>
    <x v="24"/>
    <x v="8"/>
  </r>
  <r>
    <d v="1983-10-01T00:00:00"/>
    <n v="2357.6"/>
    <x v="24"/>
    <x v="9"/>
  </r>
  <r>
    <d v="1983-11-01T00:00:00"/>
    <m/>
    <x v="24"/>
    <x v="10"/>
  </r>
  <r>
    <d v="1983-12-01T00:00:00"/>
    <n v="2393.6"/>
    <x v="24"/>
    <x v="11"/>
  </r>
  <r>
    <d v="1984-01-01T00:00:00"/>
    <n v="2419.4"/>
    <x v="25"/>
    <x v="0"/>
  </r>
  <r>
    <d v="1984-02-01T00:00:00"/>
    <n v="2403.5"/>
    <x v="25"/>
    <x v="1"/>
  </r>
  <r>
    <d v="1984-03-01T00:00:00"/>
    <n v="2431.6"/>
    <x v="25"/>
    <x v="2"/>
  </r>
  <r>
    <d v="1984-04-01T00:00:00"/>
    <n v="2457.5"/>
    <x v="25"/>
    <x v="3"/>
  </r>
  <r>
    <d v="1984-05-01T00:00:00"/>
    <n v="2474.5"/>
    <x v="25"/>
    <x v="4"/>
  </r>
  <r>
    <d v="1984-06-01T00:00:00"/>
    <n v="2495.6"/>
    <x v="25"/>
    <x v="5"/>
  </r>
  <r>
    <d v="1984-07-01T00:00:00"/>
    <n v="2494.6"/>
    <x v="25"/>
    <x v="6"/>
  </r>
  <r>
    <d v="1984-08-01T00:00:00"/>
    <n v="2512.1999999999998"/>
    <x v="25"/>
    <x v="7"/>
  </r>
  <r>
    <d v="1984-09-01T00:00:00"/>
    <n v="2533.8000000000002"/>
    <x v="25"/>
    <x v="8"/>
  </r>
  <r>
    <d v="1984-10-01T00:00:00"/>
    <n v="2531.3000000000002"/>
    <x v="25"/>
    <x v="9"/>
  </r>
  <r>
    <d v="1984-11-01T00:00:00"/>
    <n v="2571.4"/>
    <x v="25"/>
    <x v="10"/>
  </r>
  <r>
    <d v="1984-12-01T00:00:00"/>
    <n v="2582.6"/>
    <x v="25"/>
    <x v="11"/>
  </r>
  <r>
    <d v="1985-01-01T00:00:00"/>
    <n v="2618.8000000000002"/>
    <x v="26"/>
    <x v="0"/>
  </r>
  <r>
    <d v="1985-02-01T00:00:00"/>
    <n v="2640.8"/>
    <x v="26"/>
    <x v="1"/>
  </r>
  <r>
    <d v="1985-03-01T00:00:00"/>
    <n v="2648.5"/>
    <x v="26"/>
    <x v="2"/>
  </r>
  <r>
    <d v="1985-04-01T00:00:00"/>
    <n v="2659.5"/>
    <x v="26"/>
    <x v="3"/>
  </r>
  <r>
    <d v="1985-05-01T00:00:00"/>
    <n v="2696.4"/>
    <x v="26"/>
    <x v="4"/>
  </r>
  <r>
    <d v="1985-06-01T00:00:00"/>
    <n v="2689.4"/>
    <x v="26"/>
    <x v="5"/>
  </r>
  <r>
    <d v="1985-07-01T00:00:00"/>
    <n v="2715.7"/>
    <x v="26"/>
    <x v="6"/>
  </r>
  <r>
    <d v="1985-08-01T00:00:00"/>
    <n v="2752.1"/>
    <x v="26"/>
    <x v="7"/>
  </r>
  <r>
    <d v="1985-09-01T00:00:00"/>
    <n v="2794.7"/>
    <x v="26"/>
    <x v="8"/>
  </r>
  <r>
    <d v="1985-10-01T00:00:00"/>
    <n v="2755.8"/>
    <x v="26"/>
    <x v="9"/>
  </r>
  <r>
    <d v="1985-11-01T00:00:00"/>
    <n v="2771.1"/>
    <x v="26"/>
    <x v="10"/>
  </r>
  <r>
    <d v="1985-12-01T00:00:00"/>
    <n v="2811.3"/>
    <x v="26"/>
    <x v="11"/>
  </r>
  <r>
    <d v="1986-01-01T00:00:00"/>
    <n v="2827.1"/>
    <x v="27"/>
    <x v="0"/>
  </r>
  <r>
    <d v="1986-02-01T00:00:00"/>
    <n v="2820.2"/>
    <x v="27"/>
    <x v="1"/>
  </r>
  <r>
    <d v="1986-03-01T00:00:00"/>
    <n v="2823.6"/>
    <x v="27"/>
    <x v="2"/>
  </r>
  <r>
    <d v="1986-04-01T00:00:00"/>
    <n v="2835.2"/>
    <x v="27"/>
    <x v="3"/>
  </r>
  <r>
    <d v="1986-05-01T00:00:00"/>
    <m/>
    <x v="27"/>
    <x v="4"/>
  </r>
  <r>
    <d v="1986-06-01T00:00:00"/>
    <n v="2861.7"/>
    <x v="27"/>
    <x v="5"/>
  </r>
  <r>
    <d v="1986-07-01T00:00:00"/>
    <m/>
    <x v="27"/>
    <x v="6"/>
  </r>
  <r>
    <d v="1986-08-01T00:00:00"/>
    <n v="2898.6"/>
    <x v="27"/>
    <x v="7"/>
  </r>
  <r>
    <d v="1986-09-01T00:00:00"/>
    <n v="2971.8"/>
    <x v="27"/>
    <x v="8"/>
  </r>
  <r>
    <d v="1986-10-01T00:00:00"/>
    <n v="2932.9"/>
    <x v="27"/>
    <x v="9"/>
  </r>
  <r>
    <d v="1986-11-01T00:00:00"/>
    <m/>
    <x v="27"/>
    <x v="10"/>
  </r>
  <r>
    <d v="1986-12-01T00:00:00"/>
    <n v="2997.1"/>
    <x v="27"/>
    <x v="11"/>
  </r>
  <r>
    <d v="1987-01-01T00:00:00"/>
    <n v="2935.5"/>
    <x v="28"/>
    <x v="0"/>
  </r>
  <r>
    <d v="1987-02-01T00:00:00"/>
    <n v="3001.7"/>
    <x v="28"/>
    <x v="1"/>
  </r>
  <r>
    <d v="1987-03-01T00:00:00"/>
    <m/>
    <x v="28"/>
    <x v="2"/>
  </r>
  <r>
    <d v="1987-04-01T00:00:00"/>
    <n v="3038.8"/>
    <x v="28"/>
    <x v="3"/>
  </r>
  <r>
    <d v="1987-05-01T00:00:00"/>
    <n v="3048.4"/>
    <x v="28"/>
    <x v="4"/>
  </r>
  <r>
    <d v="1987-06-01T00:00:00"/>
    <n v="3072.8"/>
    <x v="28"/>
    <x v="5"/>
  </r>
  <r>
    <d v="1987-07-01T00:00:00"/>
    <m/>
    <x v="28"/>
    <x v="6"/>
  </r>
  <r>
    <d v="1987-08-01T00:00:00"/>
    <n v="3130.8"/>
    <x v="28"/>
    <x v="7"/>
  </r>
  <r>
    <d v="1987-09-01T00:00:00"/>
    <n v="3126.5"/>
    <x v="28"/>
    <x v="8"/>
  </r>
  <r>
    <d v="1987-10-01T00:00:00"/>
    <n v="3134.5"/>
    <x v="28"/>
    <x v="9"/>
  </r>
  <r>
    <d v="1987-11-01T00:00:00"/>
    <n v="3144.2"/>
    <x v="28"/>
    <x v="10"/>
  </r>
  <r>
    <d v="1987-12-01T00:00:00"/>
    <n v="3174.1"/>
    <x v="28"/>
    <x v="11"/>
  </r>
  <r>
    <d v="1988-01-01T00:00:00"/>
    <n v="3213.7"/>
    <x v="29"/>
    <x v="0"/>
  </r>
  <r>
    <d v="1988-02-01T00:00:00"/>
    <n v="3221.4"/>
    <x v="29"/>
    <x v="1"/>
  </r>
  <r>
    <d v="1988-03-01T00:00:00"/>
    <n v="3260.5"/>
    <x v="29"/>
    <x v="2"/>
  </r>
  <r>
    <d v="1988-04-01T00:00:00"/>
    <n v="3263"/>
    <x v="29"/>
    <x v="3"/>
  </r>
  <r>
    <d v="1988-05-01T00:00:00"/>
    <n v="3293.6"/>
    <x v="29"/>
    <x v="4"/>
  </r>
  <r>
    <d v="1988-06-01T00:00:00"/>
    <n v="3318.5"/>
    <x v="29"/>
    <x v="5"/>
  </r>
  <r>
    <d v="1988-07-01T00:00:00"/>
    <n v="3342.7"/>
    <x v="29"/>
    <x v="6"/>
  </r>
  <r>
    <d v="1988-08-01T00:00:00"/>
    <n v="3368"/>
    <x v="29"/>
    <x v="7"/>
  </r>
  <r>
    <d v="1988-09-01T00:00:00"/>
    <n v="3375"/>
    <x v="29"/>
    <x v="8"/>
  </r>
  <r>
    <d v="1988-10-01T00:00:00"/>
    <n v="3413.7"/>
    <x v="29"/>
    <x v="9"/>
  </r>
  <r>
    <d v="1988-11-01T00:00:00"/>
    <n v="3430.2"/>
    <x v="29"/>
    <x v="10"/>
  </r>
  <r>
    <d v="1988-12-01T00:00:00"/>
    <n v="3459.7"/>
    <x v="29"/>
    <x v="11"/>
  </r>
  <r>
    <d v="1989-01-01T00:00:00"/>
    <n v="3483.7"/>
    <x v="30"/>
    <x v="0"/>
  </r>
  <r>
    <d v="1989-02-01T00:00:00"/>
    <n v="3488"/>
    <x v="30"/>
    <x v="1"/>
  </r>
  <r>
    <d v="1989-03-01T00:00:00"/>
    <n v="3498.8"/>
    <x v="30"/>
    <x v="2"/>
  </r>
  <r>
    <d v="1989-04-01T00:00:00"/>
    <n v="3543"/>
    <x v="30"/>
    <x v="3"/>
  </r>
  <r>
    <d v="1989-05-01T00:00:00"/>
    <n v="3551.8"/>
    <x v="30"/>
    <x v="4"/>
  </r>
  <r>
    <d v="1989-06-01T00:00:00"/>
    <m/>
    <x v="30"/>
    <x v="5"/>
  </r>
  <r>
    <d v="1989-07-01T00:00:00"/>
    <n v="3585.7"/>
    <x v="30"/>
    <x v="6"/>
  </r>
  <r>
    <d v="1989-08-01T00:00:00"/>
    <n v="3620.6"/>
    <x v="30"/>
    <x v="7"/>
  </r>
  <r>
    <d v="1989-09-01T00:00:00"/>
    <n v="3621.9"/>
    <x v="30"/>
    <x v="8"/>
  </r>
  <r>
    <d v="1989-10-01T00:00:00"/>
    <n v="3633.6"/>
    <x v="30"/>
    <x v="9"/>
  </r>
  <r>
    <d v="1989-11-01T00:00:00"/>
    <n v="3643.3"/>
    <x v="30"/>
    <x v="10"/>
  </r>
  <r>
    <d v="1989-12-01T00:00:00"/>
    <n v="3684.2"/>
    <x v="30"/>
    <x v="11"/>
  </r>
  <r>
    <d v="1990-01-01T00:00:00"/>
    <n v="3730.7"/>
    <x v="31"/>
    <x v="0"/>
  </r>
  <r>
    <d v="1990-02-01T00:00:00"/>
    <n v="3728.2"/>
    <x v="31"/>
    <x v="1"/>
  </r>
  <r>
    <d v="1990-03-01T00:00:00"/>
    <n v="3754.9"/>
    <x v="31"/>
    <x v="2"/>
  </r>
  <r>
    <d v="1990-04-01T00:00:00"/>
    <n v="3770"/>
    <x v="31"/>
    <x v="3"/>
  </r>
  <r>
    <d v="1990-05-01T00:00:00"/>
    <n v="3775.8"/>
    <x v="31"/>
    <x v="4"/>
  </r>
  <r>
    <d v="1990-06-01T00:00:00"/>
    <n v="3804.5"/>
    <x v="31"/>
    <x v="5"/>
  </r>
  <r>
    <d v="1990-07-01T00:00:00"/>
    <n v="3821.7"/>
    <x v="31"/>
    <x v="6"/>
  </r>
  <r>
    <d v="1990-08-01T00:00:00"/>
    <n v="3848.3"/>
    <x v="31"/>
    <x v="7"/>
  </r>
  <r>
    <d v="1990-09-01T00:00:00"/>
    <n v="3870.1"/>
    <x v="31"/>
    <x v="8"/>
  </r>
  <r>
    <d v="1990-10-01T00:00:00"/>
    <n v="3870.6"/>
    <x v="31"/>
    <x v="9"/>
  </r>
  <r>
    <d v="1990-11-01T00:00:00"/>
    <n v="3871.9"/>
    <x v="31"/>
    <x v="10"/>
  </r>
  <r>
    <d v="1990-12-01T00:00:00"/>
    <n v="3861.3"/>
    <x v="31"/>
    <x v="11"/>
  </r>
  <r>
    <d v="1991-01-01T00:00:00"/>
    <n v="3841"/>
    <x v="32"/>
    <x v="0"/>
  </r>
  <r>
    <d v="1991-02-01T00:00:00"/>
    <n v="3866.7"/>
    <x v="32"/>
    <x v="1"/>
  </r>
  <r>
    <d v="1991-03-01T00:00:00"/>
    <n v="3913"/>
    <x v="32"/>
    <x v="2"/>
  </r>
  <r>
    <d v="1991-04-01T00:00:00"/>
    <n v="3907.1"/>
    <x v="32"/>
    <x v="3"/>
  </r>
  <r>
    <d v="1991-05-01T00:00:00"/>
    <n v="3933.2"/>
    <x v="32"/>
    <x v="4"/>
  </r>
  <r>
    <d v="1991-06-01T00:00:00"/>
    <n v="3940.5"/>
    <x v="32"/>
    <x v="5"/>
  </r>
  <r>
    <d v="1991-07-01T00:00:00"/>
    <n v="3966"/>
    <x v="32"/>
    <x v="6"/>
  </r>
  <r>
    <d v="1991-08-01T00:00:00"/>
    <n v="3969.1"/>
    <x v="32"/>
    <x v="7"/>
  </r>
  <r>
    <d v="1991-09-01T00:00:00"/>
    <n v="3984.7"/>
    <x v="32"/>
    <x v="8"/>
  </r>
  <r>
    <d v="1991-10-01T00:00:00"/>
    <n v="3976"/>
    <x v="32"/>
    <x v="9"/>
  </r>
  <r>
    <d v="1991-11-01T00:00:00"/>
    <n v="4003.6"/>
    <x v="32"/>
    <x v="10"/>
  </r>
  <r>
    <d v="1991-12-01T00:00:00"/>
    <n v="4020.5"/>
    <x v="32"/>
    <x v="11"/>
  </r>
  <r>
    <d v="1992-01-01T00:00:00"/>
    <n v="4084.7"/>
    <x v="33"/>
    <x v="0"/>
  </r>
  <r>
    <d v="1992-02-01T00:00:00"/>
    <n v="4099.5"/>
    <x v="33"/>
    <x v="1"/>
  </r>
  <r>
    <d v="1992-03-01T00:00:00"/>
    <n v="4117"/>
    <x v="33"/>
    <x v="2"/>
  </r>
  <r>
    <d v="1992-04-01T00:00:00"/>
    <n v="4131.5"/>
    <x v="33"/>
    <x v="3"/>
  </r>
  <r>
    <d v="1992-05-01T00:00:00"/>
    <n v="4158.3999999999996"/>
    <x v="33"/>
    <x v="4"/>
  </r>
  <r>
    <d v="1992-06-01T00:00:00"/>
    <n v="4177.1000000000004"/>
    <x v="33"/>
    <x v="5"/>
  </r>
  <r>
    <d v="1992-07-01T00:00:00"/>
    <n v="4204.8"/>
    <x v="33"/>
    <x v="6"/>
  </r>
  <r>
    <d v="1992-08-01T00:00:00"/>
    <n v="4220.8999999999996"/>
    <x v="33"/>
    <x v="7"/>
  </r>
  <r>
    <d v="1992-09-01T00:00:00"/>
    <n v="4255.3"/>
    <x v="33"/>
    <x v="8"/>
  </r>
  <r>
    <d v="1992-10-01T00:00:00"/>
    <n v="4284.7"/>
    <x v="33"/>
    <x v="9"/>
  </r>
  <r>
    <d v="1992-11-01T00:00:00"/>
    <n v="4300.5"/>
    <x v="33"/>
    <x v="10"/>
  </r>
  <r>
    <d v="1992-12-01T00:00:00"/>
    <n v="4336.3999999999996"/>
    <x v="33"/>
    <x v="11"/>
  </r>
  <r>
    <d v="1993-01-01T00:00:00"/>
    <n v="4340.7"/>
    <x v="34"/>
    <x v="0"/>
  </r>
  <r>
    <d v="1993-02-01T00:00:00"/>
    <m/>
    <x v="34"/>
    <x v="1"/>
  </r>
  <r>
    <d v="1993-03-01T00:00:00"/>
    <n v="4352.5"/>
    <x v="34"/>
    <x v="2"/>
  </r>
  <r>
    <d v="1993-04-01T00:00:00"/>
    <n v="4393.3999999999996"/>
    <x v="34"/>
    <x v="3"/>
  </r>
  <r>
    <d v="1993-05-01T00:00:00"/>
    <n v="4422.3999999999996"/>
    <x v="34"/>
    <x v="4"/>
  </r>
  <r>
    <d v="1993-06-01T00:00:00"/>
    <n v="4440"/>
    <x v="34"/>
    <x v="5"/>
  </r>
  <r>
    <d v="1993-07-01T00:00:00"/>
    <n v="4468.8999999999996"/>
    <x v="34"/>
    <x v="6"/>
  </r>
  <r>
    <d v="1993-08-01T00:00:00"/>
    <n v="4481.1000000000004"/>
    <x v="34"/>
    <x v="7"/>
  </r>
  <r>
    <d v="1993-09-01T00:00:00"/>
    <n v="4511.5"/>
    <x v="34"/>
    <x v="8"/>
  </r>
  <r>
    <d v="1993-10-01T00:00:00"/>
    <n v="4532.8"/>
    <x v="34"/>
    <x v="9"/>
  </r>
  <r>
    <d v="1993-11-01T00:00:00"/>
    <n v="4554.1000000000004"/>
    <x v="34"/>
    <x v="10"/>
  </r>
  <r>
    <d v="1993-12-01T00:00:00"/>
    <n v="4571.1000000000004"/>
    <x v="34"/>
    <x v="11"/>
  </r>
  <r>
    <d v="1994-01-01T00:00:00"/>
    <n v="4585.1000000000004"/>
    <x v="35"/>
    <x v="0"/>
  </r>
  <r>
    <d v="1994-02-01T00:00:00"/>
    <n v="4632.6000000000004"/>
    <x v="35"/>
    <x v="1"/>
  </r>
  <r>
    <d v="1994-03-01T00:00:00"/>
    <n v="4646"/>
    <x v="35"/>
    <x v="2"/>
  </r>
  <r>
    <d v="1994-04-01T00:00:00"/>
    <n v="4671.1000000000004"/>
    <x v="35"/>
    <x v="3"/>
  </r>
  <r>
    <d v="1994-05-01T00:00:00"/>
    <n v="4669.5"/>
    <x v="35"/>
    <x v="4"/>
  </r>
  <r>
    <d v="1994-06-01T00:00:00"/>
    <n v="4708.8999999999996"/>
    <x v="35"/>
    <x v="5"/>
  </r>
  <r>
    <d v="1994-07-01T00:00:00"/>
    <n v="4720.6000000000004"/>
    <x v="35"/>
    <x v="6"/>
  </r>
  <r>
    <d v="1994-08-01T00:00:00"/>
    <n v="4762.6000000000004"/>
    <x v="35"/>
    <x v="7"/>
  </r>
  <r>
    <d v="1994-09-01T00:00:00"/>
    <n v="4775"/>
    <x v="35"/>
    <x v="8"/>
  </r>
  <r>
    <d v="1994-10-01T00:00:00"/>
    <n v="4812.8999999999996"/>
    <x v="35"/>
    <x v="9"/>
  </r>
  <r>
    <d v="1994-11-01T00:00:00"/>
    <n v="4825.6000000000004"/>
    <x v="35"/>
    <x v="10"/>
  </r>
  <r>
    <d v="1994-12-01T00:00:00"/>
    <n v="4841.6000000000004"/>
    <x v="35"/>
    <x v="11"/>
  </r>
  <r>
    <d v="1995-01-01T00:00:00"/>
    <n v="4851.2"/>
    <x v="36"/>
    <x v="0"/>
  </r>
  <r>
    <d v="1995-02-01T00:00:00"/>
    <n v="4850.8"/>
    <x v="36"/>
    <x v="1"/>
  </r>
  <r>
    <d v="1995-03-01T00:00:00"/>
    <n v="4885.3999999999996"/>
    <x v="36"/>
    <x v="2"/>
  </r>
  <r>
    <d v="1995-04-01T00:00:00"/>
    <n v="4890.2"/>
    <x v="36"/>
    <x v="3"/>
  </r>
  <r>
    <d v="1995-05-01T00:00:00"/>
    <n v="4933.1000000000004"/>
    <x v="36"/>
    <x v="4"/>
  </r>
  <r>
    <d v="1995-06-01T00:00:00"/>
    <n v="4977.5"/>
    <x v="36"/>
    <x v="5"/>
  </r>
  <r>
    <d v="1995-07-01T00:00:00"/>
    <n v="4970.2"/>
    <x v="36"/>
    <x v="6"/>
  </r>
  <r>
    <d v="1995-08-01T00:00:00"/>
    <n v="5005.3"/>
    <x v="36"/>
    <x v="7"/>
  </r>
  <r>
    <d v="1995-09-01T00:00:00"/>
    <n v="5020.5"/>
    <x v="36"/>
    <x v="8"/>
  </r>
  <r>
    <d v="1995-10-01T00:00:00"/>
    <n v="5013.8999999999996"/>
    <x v="36"/>
    <x v="9"/>
  </r>
  <r>
    <d v="1995-11-01T00:00:00"/>
    <n v="5055.6000000000004"/>
    <x v="36"/>
    <x v="10"/>
  </r>
  <r>
    <d v="1995-12-01T00:00:00"/>
    <n v="5097.5"/>
    <x v="36"/>
    <x v="11"/>
  </r>
  <r>
    <d v="1996-01-01T00:00:00"/>
    <n v="5085.7"/>
    <x v="37"/>
    <x v="0"/>
  </r>
  <r>
    <d v="1996-02-01T00:00:00"/>
    <n v="5132.8"/>
    <x v="37"/>
    <x v="1"/>
  </r>
  <r>
    <d v="1996-03-01T00:00:00"/>
    <n v="5173.3"/>
    <x v="37"/>
    <x v="2"/>
  </r>
  <r>
    <d v="1996-04-01T00:00:00"/>
    <n v="5208"/>
    <x v="37"/>
    <x v="3"/>
  </r>
  <r>
    <d v="1996-05-01T00:00:00"/>
    <n v="5223.8"/>
    <x v="37"/>
    <x v="4"/>
  </r>
  <r>
    <d v="1996-06-01T00:00:00"/>
    <n v="5229.8"/>
    <x v="37"/>
    <x v="5"/>
  </r>
  <r>
    <d v="1996-07-01T00:00:00"/>
    <n v="5251.9"/>
    <x v="37"/>
    <x v="6"/>
  </r>
  <r>
    <d v="1996-08-01T00:00:00"/>
    <n v="5275"/>
    <x v="37"/>
    <x v="7"/>
  </r>
  <r>
    <d v="1996-09-01T00:00:00"/>
    <n v="5296.6"/>
    <x v="37"/>
    <x v="8"/>
  </r>
  <r>
    <d v="1996-10-01T00:00:00"/>
    <n v="5328.5"/>
    <x v="37"/>
    <x v="9"/>
  </r>
  <r>
    <d v="1996-11-01T00:00:00"/>
    <n v="5351.2"/>
    <x v="37"/>
    <x v="10"/>
  </r>
  <r>
    <d v="1996-12-01T00:00:00"/>
    <n v="5378.6"/>
    <x v="37"/>
    <x v="11"/>
  </r>
  <r>
    <d v="1997-01-01T00:00:00"/>
    <m/>
    <x v="38"/>
    <x v="0"/>
  </r>
  <r>
    <d v="1997-02-01T00:00:00"/>
    <m/>
    <x v="38"/>
    <x v="1"/>
  </r>
  <r>
    <d v="1997-03-01T00:00:00"/>
    <n v="5454.2"/>
    <x v="38"/>
    <x v="2"/>
  </r>
  <r>
    <d v="1997-04-01T00:00:00"/>
    <n v="5459.3"/>
    <x v="38"/>
    <x v="3"/>
  </r>
  <r>
    <d v="1997-05-01T00:00:00"/>
    <n v="5460.2"/>
    <x v="38"/>
    <x v="4"/>
  </r>
  <r>
    <d v="1997-06-01T00:00:00"/>
    <n v="5494.2"/>
    <x v="38"/>
    <x v="5"/>
  </r>
  <r>
    <d v="1997-07-01T00:00:00"/>
    <n v="5548.8"/>
    <x v="38"/>
    <x v="6"/>
  </r>
  <r>
    <d v="1997-08-01T00:00:00"/>
    <n v="5587"/>
    <x v="38"/>
    <x v="7"/>
  </r>
  <r>
    <d v="1997-09-01T00:00:00"/>
    <n v="5601.7"/>
    <x v="38"/>
    <x v="8"/>
  </r>
  <r>
    <d v="1997-10-01T00:00:00"/>
    <n v="5637.7"/>
    <x v="38"/>
    <x v="9"/>
  </r>
  <r>
    <d v="1997-11-01T00:00:00"/>
    <n v="5661.1"/>
    <x v="38"/>
    <x v="10"/>
  </r>
  <r>
    <d v="1997-12-01T00:00:00"/>
    <n v="5692.1"/>
    <x v="38"/>
    <x v="11"/>
  </r>
  <r>
    <d v="1998-01-01T00:00:00"/>
    <n v="5689.9"/>
    <x v="39"/>
    <x v="0"/>
  </r>
  <r>
    <d v="1998-02-01T00:00:00"/>
    <n v="5723.8"/>
    <x v="39"/>
    <x v="1"/>
  </r>
  <r>
    <d v="1998-03-01T00:00:00"/>
    <n v="5750.3"/>
    <x v="39"/>
    <x v="2"/>
  </r>
  <r>
    <d v="1998-04-01T00:00:00"/>
    <m/>
    <x v="39"/>
    <x v="3"/>
  </r>
  <r>
    <d v="1998-05-01T00:00:00"/>
    <n v="5837.9"/>
    <x v="39"/>
    <x v="4"/>
  </r>
  <r>
    <d v="1998-06-01T00:00:00"/>
    <n v="5871.7"/>
    <x v="39"/>
    <x v="5"/>
  </r>
  <r>
    <d v="1998-07-01T00:00:00"/>
    <n v="5890"/>
    <x v="39"/>
    <x v="6"/>
  </r>
  <r>
    <d v="1998-08-01T00:00:00"/>
    <n v="5925"/>
    <x v="39"/>
    <x v="7"/>
  </r>
  <r>
    <d v="1998-09-01T00:00:00"/>
    <n v="5965.6"/>
    <x v="39"/>
    <x v="8"/>
  </r>
  <r>
    <d v="1998-10-01T00:00:00"/>
    <m/>
    <x v="39"/>
    <x v="9"/>
  </r>
  <r>
    <d v="1998-11-01T00:00:00"/>
    <n v="6015.4"/>
    <x v="39"/>
    <x v="10"/>
  </r>
  <r>
    <d v="1998-12-01T00:00:00"/>
    <n v="6070.5"/>
    <x v="39"/>
    <x v="11"/>
  </r>
  <r>
    <d v="1999-01-01T00:00:00"/>
    <n v="6073.9"/>
    <x v="40"/>
    <x v="0"/>
  </r>
  <r>
    <d v="1999-02-01T00:00:00"/>
    <n v="6099.2"/>
    <x v="40"/>
    <x v="1"/>
  </r>
  <r>
    <d v="1999-03-01T00:00:00"/>
    <n v="6133"/>
    <x v="40"/>
    <x v="2"/>
  </r>
  <r>
    <d v="1999-04-01T00:00:00"/>
    <n v="6199.5"/>
    <x v="40"/>
    <x v="3"/>
  </r>
  <r>
    <d v="1999-05-01T00:00:00"/>
    <n v="6232.1"/>
    <x v="40"/>
    <x v="4"/>
  </r>
  <r>
    <d v="1999-06-01T00:00:00"/>
    <n v="6260.3"/>
    <x v="40"/>
    <x v="5"/>
  </r>
  <r>
    <d v="1999-07-01T00:00:00"/>
    <n v="6287.6"/>
    <x v="40"/>
    <x v="6"/>
  </r>
  <r>
    <d v="1999-08-01T00:00:00"/>
    <n v="6331.9"/>
    <x v="40"/>
    <x v="7"/>
  </r>
  <r>
    <d v="1999-09-01T00:00:00"/>
    <n v="6386.5"/>
    <x v="40"/>
    <x v="8"/>
  </r>
  <r>
    <d v="1999-10-01T00:00:00"/>
    <n v="6411.4"/>
    <x v="40"/>
    <x v="9"/>
  </r>
  <r>
    <d v="1999-11-01T00:00:00"/>
    <n v="6448.7"/>
    <x v="40"/>
    <x v="10"/>
  </r>
  <r>
    <d v="1999-12-01T00:00:00"/>
    <n v="6541"/>
    <x v="40"/>
    <x v="11"/>
  </r>
  <r>
    <d v="2000-01-01T00:00:00"/>
    <n v="6542.9"/>
    <x v="41"/>
    <x v="0"/>
  </r>
  <r>
    <d v="2000-02-01T00:00:00"/>
    <n v="6625.3"/>
    <x v="41"/>
    <x v="1"/>
  </r>
  <r>
    <d v="2000-03-01T00:00:00"/>
    <n v="6686.5"/>
    <x v="41"/>
    <x v="2"/>
  </r>
  <r>
    <d v="2000-04-01T00:00:00"/>
    <n v="6679.1"/>
    <x v="41"/>
    <x v="3"/>
  </r>
  <r>
    <d v="2000-05-01T00:00:00"/>
    <n v="6709.7"/>
    <x v="41"/>
    <x v="4"/>
  </r>
  <r>
    <d v="2000-06-01T00:00:00"/>
    <n v="6746.9"/>
    <x v="41"/>
    <x v="5"/>
  </r>
  <r>
    <d v="2000-07-01T00:00:00"/>
    <n v="6768.5"/>
    <x v="41"/>
    <x v="6"/>
  </r>
  <r>
    <d v="2000-08-01T00:00:00"/>
    <n v="6802.8"/>
    <x v="41"/>
    <x v="7"/>
  </r>
  <r>
    <d v="2000-09-01T00:00:00"/>
    <n v="6888.6"/>
    <x v="41"/>
    <x v="8"/>
  </r>
  <r>
    <d v="2000-10-01T00:00:00"/>
    <n v="6893.8"/>
    <x v="41"/>
    <x v="9"/>
  </r>
  <r>
    <d v="2000-11-01T00:00:00"/>
    <n v="6909.8"/>
    <x v="41"/>
    <x v="10"/>
  </r>
  <r>
    <d v="2000-12-01T00:00:00"/>
    <n v="6952.2"/>
    <x v="41"/>
    <x v="11"/>
  </r>
  <r>
    <d v="2001-01-01T00:00:00"/>
    <n v="6987.4"/>
    <x v="42"/>
    <x v="0"/>
  </r>
  <r>
    <d v="2001-02-01T00:00:00"/>
    <n v="7001.8"/>
    <x v="42"/>
    <x v="1"/>
  </r>
  <r>
    <d v="2001-03-01T00:00:00"/>
    <n v="6996.7"/>
    <x v="42"/>
    <x v="2"/>
  </r>
  <r>
    <d v="2001-04-01T00:00:00"/>
    <n v="7004.2"/>
    <x v="42"/>
    <x v="3"/>
  </r>
  <r>
    <d v="2001-05-01T00:00:00"/>
    <n v="7052.8"/>
    <x v="42"/>
    <x v="4"/>
  </r>
  <r>
    <d v="2001-06-01T00:00:00"/>
    <n v="7069.7"/>
    <x v="42"/>
    <x v="5"/>
  </r>
  <r>
    <d v="2001-07-01T00:00:00"/>
    <n v="7082.3"/>
    <x v="42"/>
    <x v="6"/>
  </r>
  <r>
    <d v="2001-08-01T00:00:00"/>
    <n v="7121.7"/>
    <x v="42"/>
    <x v="7"/>
  </r>
  <r>
    <d v="2001-09-01T00:00:00"/>
    <n v="7007"/>
    <x v="42"/>
    <x v="8"/>
  </r>
  <r>
    <d v="2001-10-01T00:00:00"/>
    <n v="7212.9"/>
    <x v="42"/>
    <x v="9"/>
  </r>
  <r>
    <d v="2001-11-01T00:00:00"/>
    <n v="7182.3"/>
    <x v="42"/>
    <x v="10"/>
  </r>
  <r>
    <d v="2001-12-01T00:00:00"/>
    <n v="7166.7"/>
    <x v="42"/>
    <x v="11"/>
  </r>
  <r>
    <d v="2002-01-01T00:00:00"/>
    <n v="7184.6"/>
    <x v="43"/>
    <x v="0"/>
  </r>
  <r>
    <d v="2002-02-01T00:00:00"/>
    <n v="7225.2"/>
    <x v="43"/>
    <x v="1"/>
  </r>
  <r>
    <d v="2002-03-01T00:00:00"/>
    <n v="7243.4"/>
    <x v="43"/>
    <x v="2"/>
  </r>
  <r>
    <d v="2002-04-01T00:00:00"/>
    <n v="7312.5"/>
    <x v="43"/>
    <x v="3"/>
  </r>
  <r>
    <d v="2002-05-01T00:00:00"/>
    <n v="7288.9"/>
    <x v="43"/>
    <x v="4"/>
  </r>
  <r>
    <d v="2002-06-01T00:00:00"/>
    <n v="7322.5"/>
    <x v="43"/>
    <x v="5"/>
  </r>
  <r>
    <d v="2002-07-01T00:00:00"/>
    <n v="7387.3"/>
    <x v="43"/>
    <x v="6"/>
  </r>
  <r>
    <d v="2002-08-01T00:00:00"/>
    <n v="7412.6"/>
    <x v="43"/>
    <x v="7"/>
  </r>
  <r>
    <d v="2002-09-01T00:00:00"/>
    <n v="7391.5"/>
    <x v="43"/>
    <x v="8"/>
  </r>
  <r>
    <d v="2002-10-01T00:00:00"/>
    <n v="7435.2"/>
    <x v="43"/>
    <x v="9"/>
  </r>
  <r>
    <d v="2002-11-01T00:00:00"/>
    <n v="7463.8"/>
    <x v="43"/>
    <x v="10"/>
  </r>
  <r>
    <d v="2002-12-01T00:00:00"/>
    <n v="7519.9"/>
    <x v="43"/>
    <x v="11"/>
  </r>
  <r>
    <d v="2003-01-01T00:00:00"/>
    <n v="7541.3"/>
    <x v="44"/>
    <x v="0"/>
  </r>
  <r>
    <d v="2003-02-01T00:00:00"/>
    <n v="7548.6"/>
    <x v="44"/>
    <x v="1"/>
  </r>
  <r>
    <d v="2003-03-01T00:00:00"/>
    <n v="7611.5"/>
    <x v="44"/>
    <x v="2"/>
  </r>
  <r>
    <d v="2003-04-01T00:00:00"/>
    <n v="7634.5"/>
    <x v="44"/>
    <x v="3"/>
  </r>
  <r>
    <d v="2003-05-01T00:00:00"/>
    <n v="7650.3"/>
    <x v="44"/>
    <x v="4"/>
  </r>
  <r>
    <d v="2003-06-01T00:00:00"/>
    <n v="7699.6"/>
    <x v="44"/>
    <x v="5"/>
  </r>
  <r>
    <d v="2003-07-01T00:00:00"/>
    <n v="7757"/>
    <x v="44"/>
    <x v="6"/>
  </r>
  <r>
    <d v="2003-08-01T00:00:00"/>
    <n v="7852.1"/>
    <x v="44"/>
    <x v="7"/>
  </r>
  <r>
    <d v="2003-09-01T00:00:00"/>
    <n v="7853.7"/>
    <x v="44"/>
    <x v="8"/>
  </r>
  <r>
    <d v="2003-10-01T00:00:00"/>
    <n v="7867.4"/>
    <x v="44"/>
    <x v="9"/>
  </r>
  <r>
    <d v="2003-11-01T00:00:00"/>
    <n v="7922.6"/>
    <x v="44"/>
    <x v="10"/>
  </r>
  <r>
    <d v="2003-12-01T00:00:00"/>
    <n v="7950.4"/>
    <x v="44"/>
    <x v="11"/>
  </r>
  <r>
    <d v="2004-01-01T00:00:00"/>
    <n v="8007.1"/>
    <x v="45"/>
    <x v="0"/>
  </r>
  <r>
    <d v="2004-02-01T00:00:00"/>
    <n v="8040.4"/>
    <x v="45"/>
    <x v="1"/>
  </r>
  <r>
    <d v="2004-03-01T00:00:00"/>
    <n v="8098.8"/>
    <x v="45"/>
    <x v="2"/>
  </r>
  <r>
    <d v="2004-04-01T00:00:00"/>
    <n v="8107.2"/>
    <x v="45"/>
    <x v="3"/>
  </r>
  <r>
    <d v="2004-05-01T00:00:00"/>
    <n v="8176.5"/>
    <x v="45"/>
    <x v="4"/>
  </r>
  <r>
    <d v="2004-06-01T00:00:00"/>
    <n v="8157.6"/>
    <x v="45"/>
    <x v="5"/>
  </r>
  <r>
    <d v="2004-07-01T00:00:00"/>
    <n v="8236.9"/>
    <x v="45"/>
    <x v="6"/>
  </r>
  <r>
    <d v="2004-08-01T00:00:00"/>
    <n v="8271.6"/>
    <x v="45"/>
    <x v="7"/>
  </r>
  <r>
    <d v="2004-09-01T00:00:00"/>
    <n v="8341.5"/>
    <x v="45"/>
    <x v="8"/>
  </r>
  <r>
    <d v="2004-10-01T00:00:00"/>
    <n v="8397.1"/>
    <x v="45"/>
    <x v="9"/>
  </r>
  <r>
    <d v="2004-11-01T00:00:00"/>
    <n v="8444.5"/>
    <x v="45"/>
    <x v="10"/>
  </r>
  <r>
    <d v="2004-12-01T00:00:00"/>
    <n v="8504.4"/>
    <x v="45"/>
    <x v="11"/>
  </r>
  <r>
    <d v="2005-01-01T00:00:00"/>
    <n v="8497.7000000000007"/>
    <x v="46"/>
    <x v="0"/>
  </r>
  <r>
    <d v="2005-02-01T00:00:00"/>
    <n v="8559.1"/>
    <x v="46"/>
    <x v="1"/>
  </r>
  <r>
    <d v="2005-03-01T00:00:00"/>
    <n v="8598.4"/>
    <x v="46"/>
    <x v="2"/>
  </r>
  <r>
    <d v="2005-04-01T00:00:00"/>
    <n v="8678.4"/>
    <x v="46"/>
    <x v="3"/>
  </r>
  <r>
    <d v="2005-05-01T00:00:00"/>
    <n v="8671.6"/>
    <x v="46"/>
    <x v="4"/>
  </r>
  <r>
    <d v="2005-06-01T00:00:00"/>
    <n v="8753.4"/>
    <x v="46"/>
    <x v="5"/>
  </r>
  <r>
    <d v="2005-07-01T00:00:00"/>
    <n v="8853.7999999999993"/>
    <x v="46"/>
    <x v="6"/>
  </r>
  <r>
    <d v="2005-08-01T00:00:00"/>
    <n v="8850.1"/>
    <x v="46"/>
    <x v="7"/>
  </r>
  <r>
    <d v="2005-09-01T00:00:00"/>
    <n v="8900.4"/>
    <x v="46"/>
    <x v="8"/>
  </r>
  <r>
    <d v="2005-10-01T00:00:00"/>
    <n v="8938.5"/>
    <x v="46"/>
    <x v="9"/>
  </r>
  <r>
    <d v="2005-11-01T00:00:00"/>
    <n v="8946.2000000000007"/>
    <x v="46"/>
    <x v="10"/>
  </r>
  <r>
    <d v="2005-12-01T00:00:00"/>
    <n v="8981.1"/>
    <x v="46"/>
    <x v="11"/>
  </r>
  <r>
    <d v="2006-01-01T00:00:00"/>
    <n v="9071.6"/>
    <x v="47"/>
    <x v="0"/>
  </r>
  <r>
    <d v="2006-02-01T00:00:00"/>
    <n v="9096"/>
    <x v="47"/>
    <x v="1"/>
  </r>
  <r>
    <d v="2006-03-01T00:00:00"/>
    <n v="9132.9"/>
    <x v="47"/>
    <x v="2"/>
  </r>
  <r>
    <d v="2006-04-01T00:00:00"/>
    <n v="9191.6"/>
    <x v="47"/>
    <x v="3"/>
  </r>
  <r>
    <d v="2006-05-01T00:00:00"/>
    <n v="9231.7999999999993"/>
    <x v="47"/>
    <x v="4"/>
  </r>
  <r>
    <d v="2006-06-01T00:00:00"/>
    <n v="9259.6"/>
    <x v="47"/>
    <x v="5"/>
  </r>
  <r>
    <d v="2006-07-01T00:00:00"/>
    <n v="9343.7999999999993"/>
    <x v="47"/>
    <x v="6"/>
  </r>
  <r>
    <d v="2006-08-01T00:00:00"/>
    <n v="9342.2000000000007"/>
    <x v="47"/>
    <x v="7"/>
  </r>
  <r>
    <d v="2006-09-01T00:00:00"/>
    <n v="9375.4"/>
    <x v="47"/>
    <x v="8"/>
  </r>
  <r>
    <d v="2006-10-01T00:00:00"/>
    <n v="9393.6"/>
    <x v="47"/>
    <x v="9"/>
  </r>
  <r>
    <d v="2006-11-01T00:00:00"/>
    <n v="9400.2000000000007"/>
    <x v="47"/>
    <x v="10"/>
  </r>
  <r>
    <d v="2006-12-01T00:00:00"/>
    <n v="9488.2999999999993"/>
    <x v="47"/>
    <x v="11"/>
  </r>
  <r>
    <d v="2007-01-01T00:00:00"/>
    <n v="9538.7000000000007"/>
    <x v="48"/>
    <x v="0"/>
  </r>
  <r>
    <d v="2007-02-01T00:00:00"/>
    <n v="9566"/>
    <x v="48"/>
    <x v="1"/>
  </r>
  <r>
    <d v="2007-03-01T00:00:00"/>
    <n v="9611.7000000000007"/>
    <x v="48"/>
    <x v="2"/>
  </r>
  <r>
    <d v="2007-04-01T00:00:00"/>
    <n v="9643.6"/>
    <x v="48"/>
    <x v="3"/>
  </r>
  <r>
    <d v="2007-05-01T00:00:00"/>
    <n v="9685.7999999999993"/>
    <x v="48"/>
    <x v="4"/>
  </r>
  <r>
    <d v="2007-06-01T00:00:00"/>
    <n v="9706.7999999999993"/>
    <x v="48"/>
    <x v="5"/>
  </r>
  <r>
    <d v="2007-07-01T00:00:00"/>
    <n v="9751.1"/>
    <x v="48"/>
    <x v="6"/>
  </r>
  <r>
    <d v="2007-08-01T00:00:00"/>
    <n v="9798.9"/>
    <x v="48"/>
    <x v="7"/>
  </r>
  <r>
    <d v="2007-09-01T00:00:00"/>
    <n v="9845.1"/>
    <x v="48"/>
    <x v="8"/>
  </r>
  <r>
    <d v="2007-10-01T00:00:00"/>
    <n v="9882.7000000000007"/>
    <x v="48"/>
    <x v="9"/>
  </r>
  <r>
    <d v="2007-11-01T00:00:00"/>
    <n v="9955.9"/>
    <x v="48"/>
    <x v="10"/>
  </r>
  <r>
    <d v="2007-12-01T00:00:00"/>
    <n v="9972.7999999999993"/>
    <x v="48"/>
    <x v="11"/>
  </r>
  <r>
    <d v="2008-01-01T00:00:00"/>
    <n v="9996.4"/>
    <x v="49"/>
    <x v="0"/>
  </r>
  <r>
    <d v="2008-02-01T00:00:00"/>
    <n v="9981.7000000000007"/>
    <x v="49"/>
    <x v="1"/>
  </r>
  <r>
    <d v="2008-03-01T00:00:00"/>
    <n v="10035.299999999999"/>
    <x v="49"/>
    <x v="2"/>
  </r>
  <r>
    <d v="2008-04-01T00:00:00"/>
    <n v="10070.299999999999"/>
    <x v="49"/>
    <x v="3"/>
  </r>
  <r>
    <d v="2008-05-01T00:00:00"/>
    <n v="10132.299999999999"/>
    <x v="49"/>
    <x v="4"/>
  </r>
  <r>
    <d v="2008-06-01T00:00:00"/>
    <n v="10187.1"/>
    <x v="49"/>
    <x v="5"/>
  </r>
  <r>
    <d v="2008-07-01T00:00:00"/>
    <n v="10185.1"/>
    <x v="49"/>
    <x v="6"/>
  </r>
  <r>
    <d v="2008-08-01T00:00:00"/>
    <n v="10175.700000000001"/>
    <x v="49"/>
    <x v="7"/>
  </r>
  <r>
    <d v="2008-09-01T00:00:00"/>
    <n v="10116.4"/>
    <x v="49"/>
    <x v="8"/>
  </r>
  <r>
    <d v="2008-10-01T00:00:00"/>
    <n v="10034.1"/>
    <x v="49"/>
    <x v="9"/>
  </r>
  <r>
    <d v="2008-11-01T00:00:00"/>
    <n v="9885.2000000000007"/>
    <x v="49"/>
    <x v="10"/>
  </r>
  <r>
    <d v="2008-12-01T00:00:00"/>
    <n v="9801.5"/>
    <x v="49"/>
    <x v="11"/>
  </r>
  <r>
    <d v="2009-01-01T00:00:00"/>
    <n v="9847.2000000000007"/>
    <x v="50"/>
    <x v="0"/>
  </r>
  <r>
    <d v="2009-02-01T00:00:00"/>
    <m/>
    <x v="50"/>
    <x v="1"/>
  </r>
  <r>
    <d v="2009-03-01T00:00:00"/>
    <n v="9773.2000000000007"/>
    <x v="50"/>
    <x v="2"/>
  </r>
  <r>
    <d v="2009-04-01T00:00:00"/>
    <n v="9772.5"/>
    <x v="50"/>
    <x v="3"/>
  </r>
  <r>
    <d v="2009-05-01T00:00:00"/>
    <n v="9791.6"/>
    <x v="50"/>
    <x v="4"/>
  </r>
  <r>
    <d v="2009-06-01T00:00:00"/>
    <n v="9852.4"/>
    <x v="50"/>
    <x v="5"/>
  </r>
  <r>
    <d v="2009-07-01T00:00:00"/>
    <n v="9886.2999999999993"/>
    <x v="50"/>
    <x v="6"/>
  </r>
  <r>
    <d v="2009-08-01T00:00:00"/>
    <m/>
    <x v="50"/>
    <x v="7"/>
  </r>
  <r>
    <d v="2009-09-01T00:00:00"/>
    <n v="9927.7999999999993"/>
    <x v="50"/>
    <x v="8"/>
  </r>
  <r>
    <d v="2009-10-01T00:00:00"/>
    <n v="9976.7000000000007"/>
    <x v="50"/>
    <x v="9"/>
  </r>
  <r>
    <d v="2009-11-01T00:00:00"/>
    <m/>
    <x v="50"/>
    <x v="10"/>
  </r>
  <r>
    <d v="2009-12-01T00:00:00"/>
    <n v="10052.6"/>
    <x v="50"/>
    <x v="11"/>
  </r>
  <r>
    <d v="2010-01-01T00:00:00"/>
    <n v="10056.1"/>
    <x v="51"/>
    <x v="0"/>
  </r>
  <r>
    <d v="2010-02-01T00:00:00"/>
    <n v="10093.4"/>
    <x v="51"/>
    <x v="1"/>
  </r>
  <r>
    <d v="2010-03-01T00:00:00"/>
    <n v="10156"/>
    <x v="51"/>
    <x v="2"/>
  </r>
  <r>
    <d v="2010-04-01T00:00:00"/>
    <n v="10182.299999999999"/>
    <x v="51"/>
    <x v="3"/>
  </r>
  <r>
    <d v="2010-05-01T00:00:00"/>
    <n v="10210.799999999999"/>
    <x v="51"/>
    <x v="4"/>
  </r>
  <r>
    <d v="2010-06-01T00:00:00"/>
    <n v="10231.299999999999"/>
    <x v="51"/>
    <x v="5"/>
  </r>
  <r>
    <d v="2010-07-01T00:00:00"/>
    <n v="10268.1"/>
    <x v="51"/>
    <x v="6"/>
  </r>
  <r>
    <d v="2010-08-01T00:00:00"/>
    <n v="10307.1"/>
    <x v="51"/>
    <x v="7"/>
  </r>
  <r>
    <d v="2010-09-01T00:00:00"/>
    <n v="10327.1"/>
    <x v="51"/>
    <x v="8"/>
  </r>
  <r>
    <d v="2010-10-01T00:00:00"/>
    <n v="10386.4"/>
    <x v="51"/>
    <x v="9"/>
  </r>
  <r>
    <d v="2010-11-01T00:00:00"/>
    <n v="10433.6"/>
    <x v="51"/>
    <x v="10"/>
  </r>
  <r>
    <d v="2010-12-01T00:00:00"/>
    <n v="10471"/>
    <x v="51"/>
    <x v="11"/>
  </r>
  <r>
    <d v="2011-01-01T00:00:00"/>
    <n v="10514.3"/>
    <x v="52"/>
    <x v="0"/>
  </r>
  <r>
    <d v="2011-02-01T00:00:00"/>
    <n v="10540.6"/>
    <x v="52"/>
    <x v="1"/>
  </r>
  <r>
    <d v="2011-03-01T00:00:00"/>
    <n v="10619.7"/>
    <x v="52"/>
    <x v="2"/>
  </r>
  <r>
    <d v="2011-04-01T00:00:00"/>
    <n v="10652.1"/>
    <x v="52"/>
    <x v="3"/>
  </r>
  <r>
    <d v="2011-05-01T00:00:00"/>
    <n v="10672.2"/>
    <x v="52"/>
    <x v="4"/>
  </r>
  <r>
    <d v="2011-06-01T00:00:00"/>
    <n v="10694.8"/>
    <x v="52"/>
    <x v="5"/>
  </r>
  <r>
    <d v="2011-07-01T00:00:00"/>
    <n v="10731.6"/>
    <x v="52"/>
    <x v="6"/>
  </r>
  <r>
    <d v="2011-08-01T00:00:00"/>
    <n v="10750.3"/>
    <x v="52"/>
    <x v="7"/>
  </r>
  <r>
    <d v="2011-09-01T00:00:00"/>
    <n v="10783.2"/>
    <x v="52"/>
    <x v="8"/>
  </r>
  <r>
    <d v="2011-10-01T00:00:00"/>
    <n v="10802.9"/>
    <x v="52"/>
    <x v="9"/>
  </r>
  <r>
    <d v="2011-11-01T00:00:00"/>
    <n v="10806.8"/>
    <x v="52"/>
    <x v="10"/>
  </r>
  <r>
    <d v="2011-12-01T00:00:00"/>
    <n v="10817.8"/>
    <x v="52"/>
    <x v="11"/>
  </r>
  <r>
    <d v="2012-01-01T00:00:00"/>
    <n v="10896.8"/>
    <x v="53"/>
    <x v="0"/>
  </r>
  <r>
    <d v="2012-02-01T00:00:00"/>
    <n v="10987.2"/>
    <x v="53"/>
    <x v="1"/>
  </r>
  <r>
    <d v="2012-03-01T00:00:00"/>
    <n v="10993.9"/>
    <x v="53"/>
    <x v="2"/>
  </r>
  <r>
    <d v="2012-04-01T00:00:00"/>
    <n v="11018.5"/>
    <x v="53"/>
    <x v="3"/>
  </r>
  <r>
    <d v="2012-05-01T00:00:00"/>
    <n v="11006.8"/>
    <x v="53"/>
    <x v="4"/>
  </r>
  <r>
    <d v="2012-06-01T00:00:00"/>
    <n v="10989.8"/>
    <x v="53"/>
    <x v="5"/>
  </r>
  <r>
    <d v="2012-07-01T00:00:00"/>
    <n v="11016.8"/>
    <x v="53"/>
    <x v="6"/>
  </r>
  <r>
    <d v="2012-08-01T00:00:00"/>
    <n v="11056"/>
    <x v="53"/>
    <x v="7"/>
  </r>
  <r>
    <d v="2012-09-01T00:00:00"/>
    <n v="11105.3"/>
    <x v="53"/>
    <x v="8"/>
  </r>
  <r>
    <d v="2012-10-01T00:00:00"/>
    <n v="11137.4"/>
    <x v="53"/>
    <x v="9"/>
  </r>
  <r>
    <d v="2012-11-01T00:00:00"/>
    <n v="11178.4"/>
    <x v="53"/>
    <x v="10"/>
  </r>
  <r>
    <d v="2012-12-01T00:00:00"/>
    <n v="11181.2"/>
    <x v="53"/>
    <x v="11"/>
  </r>
  <r>
    <d v="2013-01-01T00:00:00"/>
    <n v="11245.8"/>
    <x v="54"/>
    <x v="0"/>
  </r>
  <r>
    <d v="2013-02-01T00:00:00"/>
    <n v="11282.1"/>
    <x v="54"/>
    <x v="1"/>
  </r>
  <r>
    <d v="2013-03-01T00:00:00"/>
    <n v="11268.9"/>
    <x v="54"/>
    <x v="2"/>
  </r>
  <r>
    <d v="2013-04-01T00:00:00"/>
    <n v="11259.3"/>
    <x v="54"/>
    <x v="3"/>
  </r>
  <r>
    <d v="2013-05-01T00:00:00"/>
    <n v="11295.1"/>
    <x v="54"/>
    <x v="4"/>
  </r>
  <r>
    <d v="2013-06-01T00:00:00"/>
    <n v="11318.5"/>
    <x v="54"/>
    <x v="5"/>
  </r>
  <r>
    <d v="2013-07-01T00:00:00"/>
    <n v="11346.8"/>
    <x v="54"/>
    <x v="6"/>
  </r>
  <r>
    <d v="2013-08-01T00:00:00"/>
    <n v="11376.9"/>
    <x v="54"/>
    <x v="7"/>
  </r>
  <r>
    <d v="2013-09-01T00:00:00"/>
    <n v="11413.9"/>
    <x v="54"/>
    <x v="8"/>
  </r>
  <r>
    <d v="2013-10-01T00:00:00"/>
    <n v="11465.2"/>
    <x v="54"/>
    <x v="9"/>
  </r>
  <r>
    <d v="2013-11-01T00:00:00"/>
    <n v="11531.3"/>
    <x v="54"/>
    <x v="10"/>
  </r>
  <r>
    <d v="2013-12-01T00:00:00"/>
    <n v="11558.6"/>
    <x v="54"/>
    <x v="11"/>
  </r>
  <r>
    <d v="2014-01-01T00:00:00"/>
    <n v="11543.7"/>
    <x v="55"/>
    <x v="0"/>
  </r>
  <r>
    <d v="2014-02-01T00:00:00"/>
    <n v="11615.4"/>
    <x v="55"/>
    <x v="1"/>
  </r>
  <r>
    <d v="2014-03-01T00:00:00"/>
    <n v="11695.2"/>
    <x v="55"/>
    <x v="2"/>
  </r>
  <r>
    <d v="2014-04-01T00:00:00"/>
    <n v="11737.4"/>
    <x v="55"/>
    <x v="3"/>
  </r>
  <r>
    <d v="2014-05-01T00:00:00"/>
    <n v="11778.6"/>
    <x v="55"/>
    <x v="4"/>
  </r>
  <r>
    <d v="2014-06-01T00:00:00"/>
    <n v="11838"/>
    <x v="55"/>
    <x v="5"/>
  </r>
  <r>
    <d v="2014-07-01T00:00:00"/>
    <n v="11879.2"/>
    <x v="55"/>
    <x v="6"/>
  </r>
  <r>
    <d v="2014-08-01T00:00:00"/>
    <n v="11958.8"/>
    <x v="55"/>
    <x v="7"/>
  </r>
  <r>
    <d v="2014-09-01T00:00:00"/>
    <n v="11964.9"/>
    <x v="55"/>
    <x v="8"/>
  </r>
  <r>
    <d v="2014-10-01T00:00:00"/>
    <n v="12035.5"/>
    <x v="55"/>
    <x v="9"/>
  </r>
  <r>
    <d v="2014-11-01T00:00:00"/>
    <n v="12058.4"/>
    <x v="55"/>
    <x v="10"/>
  </r>
  <r>
    <d v="2014-12-01T00:00:00"/>
    <n v="12067.6"/>
    <x v="55"/>
    <x v="11"/>
  </r>
  <r>
    <d v="2015-01-01T00:00:00"/>
    <n v="12036.5"/>
    <x v="56"/>
    <x v="0"/>
  </r>
  <r>
    <d v="2015-02-01T00:00:00"/>
    <n v="12083.1"/>
    <x v="56"/>
    <x v="1"/>
  </r>
  <r>
    <d v="2015-03-01T00:00:00"/>
    <n v="12132.2"/>
    <x v="56"/>
    <x v="2"/>
  </r>
  <r>
    <d v="2015-04-01T00:00:00"/>
    <n v="12170.3"/>
    <x v="56"/>
    <x v="3"/>
  </r>
  <r>
    <d v="2015-05-01T00:00:00"/>
    <n v="12233.6"/>
    <x v="56"/>
    <x v="4"/>
  </r>
  <r>
    <d v="2015-06-01T00:00:00"/>
    <n v="12270.3"/>
    <x v="56"/>
    <x v="5"/>
  </r>
  <r>
    <d v="2015-07-01T00:00:00"/>
    <n v="12327.5"/>
    <x v="56"/>
    <x v="6"/>
  </r>
  <r>
    <d v="2015-08-01T00:00:00"/>
    <n v="12359.3"/>
    <x v="56"/>
    <x v="7"/>
  </r>
  <r>
    <d v="2015-09-01T00:00:00"/>
    <n v="12356.4"/>
    <x v="56"/>
    <x v="8"/>
  </r>
  <r>
    <d v="2015-10-01T00:00:00"/>
    <n v="12362.3"/>
    <x v="56"/>
    <x v="9"/>
  </r>
  <r>
    <d v="2015-11-01T00:00:00"/>
    <n v="12397.5"/>
    <x v="56"/>
    <x v="10"/>
  </r>
  <r>
    <d v="2015-12-01T00:00:00"/>
    <n v="12432.8"/>
    <x v="56"/>
    <x v="11"/>
  </r>
  <r>
    <d v="2016-01-01T00:00:00"/>
    <n v="12452.1"/>
    <x v="57"/>
    <x v="0"/>
  </r>
  <r>
    <d v="2016-02-01T00:00:00"/>
    <n v="12526.3"/>
    <x v="57"/>
    <x v="1"/>
  </r>
  <r>
    <d v="2016-03-01T00:00:00"/>
    <n v="12506.8"/>
    <x v="57"/>
    <x v="2"/>
  </r>
  <r>
    <d v="2016-04-01T00:00:00"/>
    <n v="12586"/>
    <x v="57"/>
    <x v="3"/>
  </r>
  <r>
    <d v="2016-05-01T00:00:00"/>
    <n v="12624.4"/>
    <x v="57"/>
    <x v="4"/>
  </r>
  <r>
    <d v="2016-06-01T00:00:00"/>
    <n v="12701.7"/>
    <x v="57"/>
    <x v="5"/>
  </r>
  <r>
    <d v="2016-07-01T00:00:00"/>
    <n v="12720.6"/>
    <x v="57"/>
    <x v="6"/>
  </r>
  <r>
    <d v="2016-08-01T00:00:00"/>
    <n v="12749.8"/>
    <x v="57"/>
    <x v="7"/>
  </r>
  <r>
    <d v="2016-09-01T00:00:00"/>
    <n v="12806.8"/>
    <x v="57"/>
    <x v="8"/>
  </r>
  <r>
    <d v="2016-10-01T00:00:00"/>
    <n v="12828.1"/>
    <x v="57"/>
    <x v="9"/>
  </r>
  <r>
    <d v="2016-11-01T00:00:00"/>
    <n v="12853.6"/>
    <x v="57"/>
    <x v="10"/>
  </r>
  <r>
    <d v="2016-12-01T00:00:00"/>
    <n v="12962.9"/>
    <x v="57"/>
    <x v="11"/>
  </r>
  <r>
    <d v="2017-01-01T00:00:00"/>
    <n v="13015.1"/>
    <x v="58"/>
    <x v="0"/>
  </r>
  <r>
    <d v="2017-02-01T00:00:00"/>
    <n v="13034.7"/>
    <x v="58"/>
    <x v="1"/>
  </r>
  <r>
    <d v="2017-03-01T00:00:00"/>
    <n v="13089.6"/>
    <x v="58"/>
    <x v="2"/>
  </r>
  <r>
    <d v="2017-04-01T00:00:00"/>
    <n v="13127.7"/>
    <x v="58"/>
    <x v="3"/>
  </r>
  <r>
    <d v="2017-05-01T00:00:00"/>
    <n v="13128.7"/>
    <x v="58"/>
    <x v="4"/>
  </r>
  <r>
    <d v="2017-06-01T00:00:00"/>
    <n v="13176.8"/>
    <x v="58"/>
    <x v="5"/>
  </r>
  <r>
    <d v="2017-07-01T00:00:00"/>
    <n v="13198.3"/>
    <x v="58"/>
    <x v="6"/>
  </r>
  <r>
    <d v="2017-08-01T00:00:00"/>
    <n v="13241"/>
    <x v="58"/>
    <x v="7"/>
  </r>
  <r>
    <d v="2017-09-01T00:00:00"/>
    <n v="13365.1"/>
    <x v="58"/>
    <x v="8"/>
  </r>
  <r>
    <d v="2017-10-01T00:00:00"/>
    <n v="13394.8"/>
    <x v="58"/>
    <x v="9"/>
  </r>
  <r>
    <d v="2017-11-01T00:00:00"/>
    <n v="13495.7"/>
    <x v="58"/>
    <x v="10"/>
  </r>
  <r>
    <d v="2017-12-01T00:00:00"/>
    <n v="13601.8"/>
    <x v="58"/>
    <x v="11"/>
  </r>
  <r>
    <d v="2018-01-01T00:00:00"/>
    <n v="13620.1"/>
    <x v="59"/>
    <x v="0"/>
  </r>
  <r>
    <d v="2018-02-01T00:00:00"/>
    <n v="13657.2"/>
    <x v="59"/>
    <x v="1"/>
  </r>
  <r>
    <d v="2018-03-01T00:00:00"/>
    <n v="13725"/>
    <x v="59"/>
    <x v="2"/>
  </r>
  <r>
    <d v="2018-04-01T00:00:00"/>
    <n v="13809.3"/>
    <x v="59"/>
    <x v="3"/>
  </r>
  <r>
    <d v="2018-05-01T00:00:00"/>
    <n v="13872.1"/>
    <x v="59"/>
    <x v="4"/>
  </r>
  <r>
    <d v="2018-06-01T00:00:00"/>
    <n v="13912.9"/>
    <x v="59"/>
    <x v="5"/>
  </r>
  <r>
    <d v="2018-07-01T00:00:00"/>
    <n v="13962.6"/>
    <x v="59"/>
    <x v="6"/>
  </r>
  <r>
    <d v="2018-08-01T00:00:00"/>
    <n v="14014.5"/>
    <x v="59"/>
    <x v="7"/>
  </r>
  <r>
    <d v="2018-09-01T00:00:00"/>
    <n v="14030.7"/>
    <x v="59"/>
    <x v="8"/>
  </r>
  <r>
    <d v="2018-10-01T00:00:00"/>
    <n v="14119.6"/>
    <x v="59"/>
    <x v="9"/>
  </r>
  <r>
    <d v="2018-11-01T00:00:00"/>
    <n v="14187.8"/>
    <x v="59"/>
    <x v="10"/>
  </r>
  <r>
    <d v="2018-12-01T00:00:00"/>
    <n v="14050.6"/>
    <x v="59"/>
    <x v="11"/>
  </r>
  <r>
    <d v="2019-01-01T00:00:00"/>
    <n v="14104.4"/>
    <x v="60"/>
    <x v="0"/>
  </r>
  <r>
    <d v="2019-02-01T00:00:00"/>
    <n v="14117.9"/>
    <x v="60"/>
    <x v="1"/>
  </r>
  <r>
    <d v="2019-03-01T00:00:00"/>
    <n v="14244.4"/>
    <x v="60"/>
    <x v="2"/>
  </r>
  <r>
    <d v="2019-04-01T00:00:00"/>
    <n v="14329.3"/>
    <x v="60"/>
    <x v="3"/>
  </r>
  <r>
    <d v="2019-05-01T00:00:00"/>
    <n v="14372.2"/>
    <x v="60"/>
    <x v="4"/>
  </r>
  <r>
    <d v="2019-06-01T00:00:00"/>
    <n v="14425.7"/>
    <x v="60"/>
    <x v="5"/>
  </r>
  <r>
    <d v="2019-07-01T00:00:00"/>
    <n v="14487.4"/>
    <x v="60"/>
    <x v="6"/>
  </r>
  <r>
    <d v="2019-08-01T00:00:00"/>
    <n v="14536.4"/>
    <x v="60"/>
    <x v="7"/>
  </r>
  <r>
    <d v="2019-09-01T00:00:00"/>
    <n v="14564.7"/>
    <x v="60"/>
    <x v="8"/>
  </r>
  <r>
    <d v="2019-10-01T00:00:00"/>
    <n v="14607.9"/>
    <x v="60"/>
    <x v="9"/>
  </r>
  <r>
    <d v="2019-11-01T00:00:00"/>
    <n v="14667.6"/>
    <x v="60"/>
    <x v="10"/>
  </r>
  <r>
    <d v="2019-12-01T00:00:00"/>
    <n v="14686.3"/>
    <x v="60"/>
    <x v="11"/>
  </r>
  <r>
    <d v="2020-01-01T00:00:00"/>
    <n v="14769.9"/>
    <x v="61"/>
    <x v="0"/>
  </r>
  <r>
    <d v="2020-02-01T00:00:00"/>
    <n v="14785.1"/>
    <x v="61"/>
    <x v="1"/>
  </r>
  <r>
    <d v="2020-03-01T00:00:00"/>
    <n v="13762.2"/>
    <x v="61"/>
    <x v="2"/>
  </r>
  <r>
    <d v="2020-04-01T00:00:00"/>
    <n v="12021.8"/>
    <x v="61"/>
    <x v="3"/>
  </r>
  <r>
    <d v="2020-05-01T00:00:00"/>
    <n v="13058.1"/>
    <x v="61"/>
    <x v="4"/>
  </r>
  <r>
    <d v="2020-06-01T00:00:00"/>
    <n v="13889.3"/>
    <x v="61"/>
    <x v="5"/>
  </r>
  <r>
    <d v="2020-07-01T00:00:00"/>
    <n v="14129.2"/>
    <x v="61"/>
    <x v="6"/>
  </r>
  <r>
    <d v="2020-08-01T00:00:00"/>
    <n v="14270.5"/>
    <x v="61"/>
    <x v="7"/>
  </r>
  <r>
    <d v="2020-09-01T00:00:00"/>
    <n v="14481.7"/>
    <x v="61"/>
    <x v="8"/>
  </r>
  <r>
    <d v="2020-10-01T00:00:00"/>
    <n v="14546"/>
    <x v="61"/>
    <x v="9"/>
  </r>
  <r>
    <d v="2020-11-01T00:00:00"/>
    <n v="14467.3"/>
    <x v="61"/>
    <x v="10"/>
  </r>
  <r>
    <d v="2020-12-01T00:00:00"/>
    <n v="14389.5"/>
    <x v="61"/>
    <x v="11"/>
  </r>
  <r>
    <d v="2021-01-01T00:00:00"/>
    <n v="14857.9"/>
    <x v="62"/>
    <x v="0"/>
  </r>
  <r>
    <d v="2021-02-01T00:00:00"/>
    <n v="14699.6"/>
    <x v="62"/>
    <x v="1"/>
  </r>
  <r>
    <d v="2021-03-01T00:00:00"/>
    <n v="15458.9"/>
    <x v="62"/>
    <x v="2"/>
  </r>
  <r>
    <d v="2021-04-01T00:00:00"/>
    <n v="15618.7"/>
    <x v="62"/>
    <x v="3"/>
  </r>
  <r>
    <d v="2021-05-01T00:00:00"/>
    <n v="15624.4"/>
    <x v="62"/>
    <x v="4"/>
  </r>
  <r>
    <d v="2021-06-01T00:00:00"/>
    <n v="15802"/>
    <x v="62"/>
    <x v="5"/>
  </r>
  <r>
    <d v="2021-07-01T00:00:00"/>
    <n v="15814.9"/>
    <x v="62"/>
    <x v="6"/>
  </r>
  <r>
    <d v="2021-08-01T00:00:00"/>
    <n v="15991.1"/>
    <x v="62"/>
    <x v="7"/>
  </r>
  <r>
    <d v="2021-09-01T00:00:00"/>
    <n v="16088.9"/>
    <x v="62"/>
    <x v="8"/>
  </r>
  <r>
    <d v="2021-10-01T00:00:00"/>
    <n v="16335.6"/>
    <x v="62"/>
    <x v="9"/>
  </r>
  <r>
    <d v="2021-11-01T00:00:00"/>
    <n v="16401.5"/>
    <x v="62"/>
    <x v="10"/>
  </r>
  <r>
    <d v="2021-12-01T00:00:00"/>
    <n v="16306.3"/>
    <x v="6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2"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N69" firstHeaderRow="1" firstDataRow="2" firstDataCol="1"/>
  <pivotFields count="4">
    <pivotField numFmtId="14" showAll="0"/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9"/>
  <sheetViews>
    <sheetView topLeftCell="A34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" bestFit="1" customWidth="1"/>
    <col min="4" max="4" width="8" bestFit="1" customWidth="1"/>
    <col min="5" max="13" width="9" bestFit="1" customWidth="1"/>
    <col min="14" max="14" width="11.28515625" bestFit="1" customWidth="1"/>
  </cols>
  <sheetData>
    <row r="4" spans="1:14" x14ac:dyDescent="0.25">
      <c r="A4" s="11" t="s">
        <v>2</v>
      </c>
      <c r="B4" s="11" t="s">
        <v>7</v>
      </c>
    </row>
    <row r="5" spans="1:14" x14ac:dyDescent="0.25">
      <c r="A5" s="11" t="s">
        <v>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 t="s">
        <v>6</v>
      </c>
    </row>
    <row r="6" spans="1:14" x14ac:dyDescent="0.25">
      <c r="A6" s="13">
        <v>1959</v>
      </c>
      <c r="B6" s="12">
        <v>306.10000000000002</v>
      </c>
      <c r="C6" s="12">
        <v>309.60000000000002</v>
      </c>
      <c r="D6" s="12">
        <v>312.7</v>
      </c>
      <c r="E6" s="12">
        <v>312.2</v>
      </c>
      <c r="F6" s="12">
        <v>316.10000000000002</v>
      </c>
      <c r="G6" s="12">
        <v>318.2</v>
      </c>
      <c r="H6" s="12">
        <v>317.8</v>
      </c>
      <c r="I6" s="12">
        <v>320.2</v>
      </c>
      <c r="J6" s="12">
        <v>324.2</v>
      </c>
      <c r="K6" s="12"/>
      <c r="L6" s="12">
        <v>322.89999999999998</v>
      </c>
      <c r="M6" s="12">
        <v>322.89999999999998</v>
      </c>
      <c r="N6" s="12">
        <v>3482.9</v>
      </c>
    </row>
    <row r="7" spans="1:14" x14ac:dyDescent="0.25">
      <c r="A7" s="13">
        <v>1960</v>
      </c>
      <c r="B7" s="12">
        <v>323.60000000000002</v>
      </c>
      <c r="C7" s="12">
        <v>325.3</v>
      </c>
      <c r="D7" s="12">
        <v>330.2</v>
      </c>
      <c r="E7" s="12">
        <v>336.5</v>
      </c>
      <c r="F7" s="12">
        <v>330</v>
      </c>
      <c r="G7" s="12">
        <v>330.1</v>
      </c>
      <c r="H7" s="12">
        <v>331.4</v>
      </c>
      <c r="I7" s="12"/>
      <c r="J7" s="12">
        <v>333.4</v>
      </c>
      <c r="K7" s="12">
        <v>335.4</v>
      </c>
      <c r="L7" s="12">
        <v>335.4</v>
      </c>
      <c r="M7" s="12">
        <v>331.3</v>
      </c>
      <c r="N7" s="12">
        <v>3642.6000000000008</v>
      </c>
    </row>
    <row r="8" spans="1:14" x14ac:dyDescent="0.25">
      <c r="A8" s="13">
        <v>1961</v>
      </c>
      <c r="B8" s="12"/>
      <c r="C8" s="12">
        <v>333.7</v>
      </c>
      <c r="D8" s="12">
        <v>337.7</v>
      </c>
      <c r="E8" s="12">
        <v>337.6</v>
      </c>
      <c r="F8" s="12">
        <v>339.9</v>
      </c>
      <c r="G8" s="12">
        <v>340.9</v>
      </c>
      <c r="H8" s="12">
        <v>340.6</v>
      </c>
      <c r="I8" s="12"/>
      <c r="J8" s="12">
        <v>344.4</v>
      </c>
      <c r="K8" s="12">
        <v>346.5</v>
      </c>
      <c r="L8" s="12">
        <v>349.9</v>
      </c>
      <c r="M8" s="12">
        <v>352.4</v>
      </c>
      <c r="N8" s="12">
        <v>3423.6000000000004</v>
      </c>
    </row>
    <row r="9" spans="1:14" x14ac:dyDescent="0.25">
      <c r="A9" s="13">
        <v>1962</v>
      </c>
      <c r="B9" s="12">
        <v>353.2</v>
      </c>
      <c r="C9" s="12">
        <v>354</v>
      </c>
      <c r="D9" s="12">
        <v>357.4</v>
      </c>
      <c r="E9" s="12">
        <v>359</v>
      </c>
      <c r="F9" s="12">
        <v>362</v>
      </c>
      <c r="G9" s="12">
        <v>360.4</v>
      </c>
      <c r="H9" s="12">
        <v>361.4</v>
      </c>
      <c r="I9" s="12">
        <v>362.9</v>
      </c>
      <c r="J9" s="12">
        <v>368.8</v>
      </c>
      <c r="K9" s="12">
        <v>366.5</v>
      </c>
      <c r="L9" s="12">
        <v>371.7</v>
      </c>
      <c r="M9" s="12"/>
      <c r="N9" s="12">
        <v>3977.3</v>
      </c>
    </row>
    <row r="10" spans="1:14" x14ac:dyDescent="0.25">
      <c r="A10" s="13">
        <v>1963</v>
      </c>
      <c r="B10" s="12">
        <v>374.4</v>
      </c>
      <c r="C10" s="12">
        <v>373.4</v>
      </c>
      <c r="D10" s="12">
        <v>375</v>
      </c>
      <c r="E10" s="12">
        <v>376.4</v>
      </c>
      <c r="F10" s="12">
        <v>377.2</v>
      </c>
      <c r="G10" s="12">
        <v>381.7</v>
      </c>
      <c r="H10" s="12">
        <v>384.4</v>
      </c>
      <c r="I10" s="12"/>
      <c r="J10" s="12">
        <v>385.5</v>
      </c>
      <c r="K10" s="12">
        <v>386</v>
      </c>
      <c r="L10" s="12">
        <v>389.4</v>
      </c>
      <c r="M10" s="12">
        <v>394.7</v>
      </c>
      <c r="N10" s="12">
        <v>4198.1000000000004</v>
      </c>
    </row>
    <row r="11" spans="1:14" x14ac:dyDescent="0.25">
      <c r="A11" s="13">
        <v>1964</v>
      </c>
      <c r="B11" s="12">
        <v>396.8</v>
      </c>
      <c r="C11" s="12">
        <v>400.2</v>
      </c>
      <c r="D11" s="12">
        <v>401.8</v>
      </c>
      <c r="E11" s="12">
        <v>402.8</v>
      </c>
      <c r="F11" s="12">
        <v>408.4</v>
      </c>
      <c r="G11" s="12">
        <v>411.4</v>
      </c>
      <c r="H11" s="12">
        <v>414.9</v>
      </c>
      <c r="I11" s="12">
        <v>417.7</v>
      </c>
      <c r="J11" s="12">
        <v>416.6</v>
      </c>
      <c r="K11" s="12">
        <v>419.6</v>
      </c>
      <c r="L11" s="12">
        <v>416.4</v>
      </c>
      <c r="M11" s="12">
        <v>421</v>
      </c>
      <c r="N11" s="12">
        <v>4927.5999999999995</v>
      </c>
    </row>
    <row r="12" spans="1:14" x14ac:dyDescent="0.25">
      <c r="A12" s="13">
        <v>1965</v>
      </c>
      <c r="B12" s="12">
        <v>424.4</v>
      </c>
      <c r="C12" s="12">
        <v>431.4</v>
      </c>
      <c r="D12" s="12"/>
      <c r="E12" s="12"/>
      <c r="F12" s="12">
        <v>437.6</v>
      </c>
      <c r="G12" s="12">
        <v>435.2</v>
      </c>
      <c r="H12" s="12">
        <v>441</v>
      </c>
      <c r="I12" s="12">
        <v>444.4</v>
      </c>
      <c r="J12" s="12">
        <v>452</v>
      </c>
      <c r="K12" s="12">
        <v>458.5</v>
      </c>
      <c r="L12" s="12">
        <v>459.1</v>
      </c>
      <c r="M12" s="12">
        <v>461.7</v>
      </c>
      <c r="N12" s="12">
        <v>4445.3</v>
      </c>
    </row>
    <row r="13" spans="1:14" x14ac:dyDescent="0.25">
      <c r="A13" s="13">
        <v>1966</v>
      </c>
      <c r="B13" s="12">
        <v>465.2</v>
      </c>
      <c r="C13" s="12">
        <v>470.2</v>
      </c>
      <c r="D13" s="12">
        <v>475</v>
      </c>
      <c r="E13" s="12">
        <v>476.9</v>
      </c>
      <c r="F13" s="12">
        <v>473.1</v>
      </c>
      <c r="G13" s="12">
        <v>475.5</v>
      </c>
      <c r="H13" s="12">
        <v>480.6</v>
      </c>
      <c r="I13" s="12">
        <v>483.2</v>
      </c>
      <c r="J13" s="12">
        <v>489.2</v>
      </c>
      <c r="K13" s="12">
        <v>488.3</v>
      </c>
      <c r="L13" s="12">
        <v>490.1</v>
      </c>
      <c r="M13" s="12">
        <v>491.8</v>
      </c>
      <c r="N13" s="12">
        <v>5759.1</v>
      </c>
    </row>
    <row r="14" spans="1:14" x14ac:dyDescent="0.25">
      <c r="A14" s="13">
        <v>1967</v>
      </c>
      <c r="B14" s="12">
        <v>494.2</v>
      </c>
      <c r="C14" s="12">
        <v>493</v>
      </c>
      <c r="D14" s="12">
        <v>495.8</v>
      </c>
      <c r="E14" s="12">
        <v>501.3</v>
      </c>
      <c r="F14" s="12"/>
      <c r="G14" s="12">
        <v>506.8</v>
      </c>
      <c r="H14" s="12">
        <v>506.7</v>
      </c>
      <c r="I14" s="12">
        <v>509.8</v>
      </c>
      <c r="J14" s="12">
        <v>515.6</v>
      </c>
      <c r="K14" s="12">
        <v>512.20000000000005</v>
      </c>
      <c r="L14" s="12">
        <v>517.4</v>
      </c>
      <c r="M14" s="12">
        <v>525.1</v>
      </c>
      <c r="N14" s="12">
        <v>5577.9</v>
      </c>
    </row>
    <row r="15" spans="1:14" x14ac:dyDescent="0.25">
      <c r="A15" s="13">
        <v>1968</v>
      </c>
      <c r="B15" s="12">
        <v>530.9</v>
      </c>
      <c r="C15" s="12">
        <v>533.6</v>
      </c>
      <c r="D15" s="12">
        <v>544.29999999999995</v>
      </c>
      <c r="E15" s="12">
        <v>544</v>
      </c>
      <c r="F15" s="12">
        <v>549.79999999999995</v>
      </c>
      <c r="G15" s="12">
        <v>556.29999999999995</v>
      </c>
      <c r="H15" s="12">
        <v>563.20000000000005</v>
      </c>
      <c r="I15" s="12"/>
      <c r="J15" s="12">
        <v>568.20000000000005</v>
      </c>
      <c r="K15" s="12">
        <v>571.6</v>
      </c>
      <c r="L15" s="12">
        <v>576.70000000000005</v>
      </c>
      <c r="M15" s="12">
        <v>576.5</v>
      </c>
      <c r="N15" s="12">
        <v>6115.1</v>
      </c>
    </row>
    <row r="16" spans="1:14" x14ac:dyDescent="0.25">
      <c r="A16" s="13">
        <v>1969</v>
      </c>
      <c r="B16" s="12">
        <v>583.5</v>
      </c>
      <c r="C16" s="12">
        <v>588.70000000000005</v>
      </c>
      <c r="D16" s="12">
        <v>588.9</v>
      </c>
      <c r="E16" s="12">
        <v>593.9</v>
      </c>
      <c r="F16" s="12"/>
      <c r="G16" s="12">
        <v>600.9</v>
      </c>
      <c r="H16" s="12">
        <v>602.70000000000005</v>
      </c>
      <c r="I16" s="12">
        <v>609.9</v>
      </c>
      <c r="J16" s="12">
        <v>613.20000000000005</v>
      </c>
      <c r="K16" s="12"/>
      <c r="L16" s="12">
        <v>620.5</v>
      </c>
      <c r="M16" s="12">
        <v>622.79999999999995</v>
      </c>
      <c r="N16" s="12">
        <v>6025</v>
      </c>
    </row>
    <row r="17" spans="1:14" x14ac:dyDescent="0.25">
      <c r="A17" s="13">
        <v>1970</v>
      </c>
      <c r="B17" s="12">
        <v>628.70000000000005</v>
      </c>
      <c r="C17" s="12">
        <v>634</v>
      </c>
      <c r="D17" s="12">
        <v>632.29999999999995</v>
      </c>
      <c r="E17" s="12">
        <v>636</v>
      </c>
      <c r="F17" s="12">
        <v>642.4</v>
      </c>
      <c r="G17" s="12">
        <v>646.29999999999995</v>
      </c>
      <c r="H17" s="12">
        <v>648.5</v>
      </c>
      <c r="I17" s="12">
        <v>652.9</v>
      </c>
      <c r="J17" s="12">
        <v>659.1</v>
      </c>
      <c r="K17" s="12">
        <v>658.3</v>
      </c>
      <c r="L17" s="12">
        <v>656.6</v>
      </c>
      <c r="M17" s="12">
        <v>665.6</v>
      </c>
      <c r="N17" s="12">
        <v>7760.7000000000007</v>
      </c>
    </row>
    <row r="18" spans="1:14" x14ac:dyDescent="0.25">
      <c r="A18" s="13">
        <v>1971</v>
      </c>
      <c r="B18" s="12">
        <v>676.1</v>
      </c>
      <c r="C18" s="12">
        <v>679.4</v>
      </c>
      <c r="D18" s="12">
        <v>682</v>
      </c>
      <c r="E18" s="12">
        <v>688.8</v>
      </c>
      <c r="F18" s="12">
        <v>691.1</v>
      </c>
      <c r="G18" s="12">
        <v>699.8</v>
      </c>
      <c r="H18" s="12">
        <v>698.9</v>
      </c>
      <c r="I18" s="12"/>
      <c r="J18" s="12">
        <v>713</v>
      </c>
      <c r="K18" s="12">
        <v>715.8</v>
      </c>
      <c r="L18" s="12">
        <v>720.9</v>
      </c>
      <c r="M18" s="12">
        <v>728.4</v>
      </c>
      <c r="N18" s="12">
        <v>7694.1999999999989</v>
      </c>
    </row>
    <row r="19" spans="1:14" x14ac:dyDescent="0.25">
      <c r="A19" s="13">
        <v>1972</v>
      </c>
      <c r="B19" s="12">
        <v>731.5</v>
      </c>
      <c r="C19" s="12">
        <v>736.2</v>
      </c>
      <c r="D19" s="12">
        <v>749.2</v>
      </c>
      <c r="E19" s="12">
        <v>752.5</v>
      </c>
      <c r="F19" s="12">
        <v>758</v>
      </c>
      <c r="G19" s="12"/>
      <c r="H19" s="12">
        <v>769.9</v>
      </c>
      <c r="I19" s="12">
        <v>776.3</v>
      </c>
      <c r="J19" s="12">
        <v>781.1</v>
      </c>
      <c r="K19" s="12">
        <v>794.9</v>
      </c>
      <c r="L19" s="12">
        <v>800.5</v>
      </c>
      <c r="M19" s="12">
        <v>806.1</v>
      </c>
      <c r="N19" s="12">
        <v>8456.2000000000007</v>
      </c>
    </row>
    <row r="20" spans="1:14" x14ac:dyDescent="0.25">
      <c r="A20" s="13">
        <v>1973</v>
      </c>
      <c r="B20" s="12">
        <v>816.5</v>
      </c>
      <c r="C20" s="12">
        <v>825.8</v>
      </c>
      <c r="D20" s="12"/>
      <c r="E20" s="12">
        <v>835.7</v>
      </c>
      <c r="F20" s="12">
        <v>841.6</v>
      </c>
      <c r="G20" s="12">
        <v>844.3</v>
      </c>
      <c r="H20" s="12">
        <v>854.1</v>
      </c>
      <c r="I20" s="12">
        <v>853.3</v>
      </c>
      <c r="J20" s="12"/>
      <c r="K20" s="12">
        <v>868.2</v>
      </c>
      <c r="L20" s="12">
        <v>876.9</v>
      </c>
      <c r="M20" s="12">
        <v>876.6</v>
      </c>
      <c r="N20" s="12">
        <v>8493</v>
      </c>
    </row>
    <row r="21" spans="1:14" x14ac:dyDescent="0.25">
      <c r="A21" s="13">
        <v>1974</v>
      </c>
      <c r="B21" s="12">
        <v>884.5</v>
      </c>
      <c r="C21" s="12">
        <v>889.7</v>
      </c>
      <c r="D21" s="12">
        <v>901.4</v>
      </c>
      <c r="E21" s="12"/>
      <c r="F21" s="12">
        <v>922.4</v>
      </c>
      <c r="G21" s="12">
        <v>928</v>
      </c>
      <c r="H21" s="12">
        <v>937.9</v>
      </c>
      <c r="I21" s="12">
        <v>954.8</v>
      </c>
      <c r="J21" s="12">
        <v>955.1</v>
      </c>
      <c r="K21" s="12">
        <v>959.2</v>
      </c>
      <c r="L21" s="12">
        <v>956.2</v>
      </c>
      <c r="M21" s="12">
        <v>961.8</v>
      </c>
      <c r="N21" s="12">
        <v>10251</v>
      </c>
    </row>
    <row r="22" spans="1:14" x14ac:dyDescent="0.25">
      <c r="A22" s="13">
        <v>1975</v>
      </c>
      <c r="B22" s="12"/>
      <c r="C22" s="12">
        <v>989.4</v>
      </c>
      <c r="D22" s="12">
        <v>990.6</v>
      </c>
      <c r="E22" s="12">
        <v>995</v>
      </c>
      <c r="F22" s="12">
        <v>1018.9</v>
      </c>
      <c r="G22" s="12">
        <v>1026.8</v>
      </c>
      <c r="H22" s="12">
        <v>1039.8</v>
      </c>
      <c r="I22" s="12">
        <v>1047</v>
      </c>
      <c r="J22" s="12">
        <v>1054.8</v>
      </c>
      <c r="K22" s="12">
        <v>1060.9000000000001</v>
      </c>
      <c r="L22" s="12">
        <v>1075.8</v>
      </c>
      <c r="M22" s="12">
        <v>1092.0999999999999</v>
      </c>
      <c r="N22" s="12">
        <v>11391.1</v>
      </c>
    </row>
    <row r="23" spans="1:14" x14ac:dyDescent="0.25">
      <c r="A23" s="13">
        <v>1976</v>
      </c>
      <c r="B23" s="12">
        <v>1107.0999999999999</v>
      </c>
      <c r="C23" s="12">
        <v>1107.7</v>
      </c>
      <c r="D23" s="12">
        <v>1114.9000000000001</v>
      </c>
      <c r="E23" s="12">
        <v>1125.4000000000001</v>
      </c>
      <c r="F23" s="12">
        <v>1122.7</v>
      </c>
      <c r="G23" s="12">
        <v>1140.5</v>
      </c>
      <c r="H23" s="12">
        <v>1149.5999999999999</v>
      </c>
      <c r="I23" s="12">
        <v>1158</v>
      </c>
      <c r="J23" s="12">
        <v>1168.8</v>
      </c>
      <c r="K23" s="12">
        <v>1176.8</v>
      </c>
      <c r="L23" s="12">
        <v>1189</v>
      </c>
      <c r="M23" s="12">
        <v>1211.5</v>
      </c>
      <c r="N23" s="12">
        <v>13771.999999999998</v>
      </c>
    </row>
    <row r="24" spans="1:14" x14ac:dyDescent="0.25">
      <c r="A24" s="13">
        <v>1977</v>
      </c>
      <c r="B24" s="12">
        <v>1215</v>
      </c>
      <c r="C24" s="12">
        <v>1231.3</v>
      </c>
      <c r="D24" s="12">
        <v>1238.3</v>
      </c>
      <c r="E24" s="12">
        <v>1247.3</v>
      </c>
      <c r="F24" s="12">
        <v>1257.0999999999999</v>
      </c>
      <c r="G24" s="12">
        <v>1263.5999999999999</v>
      </c>
      <c r="H24" s="12">
        <v>1280.5</v>
      </c>
      <c r="I24" s="12">
        <v>1285.7</v>
      </c>
      <c r="J24" s="12">
        <v>1294.5</v>
      </c>
      <c r="K24" s="12">
        <v>1311.4</v>
      </c>
      <c r="L24" s="12">
        <v>1327</v>
      </c>
      <c r="M24" s="12">
        <v>1336</v>
      </c>
      <c r="N24" s="12">
        <v>15287.7</v>
      </c>
    </row>
    <row r="25" spans="1:14" x14ac:dyDescent="0.25">
      <c r="A25" s="13">
        <v>1978</v>
      </c>
      <c r="B25" s="12">
        <v>1329.5</v>
      </c>
      <c r="C25" s="12">
        <v>1355.1</v>
      </c>
      <c r="D25" s="12">
        <v>1377.5</v>
      </c>
      <c r="E25" s="12">
        <v>1396.4</v>
      </c>
      <c r="F25" s="12">
        <v>1412</v>
      </c>
      <c r="G25" s="12">
        <v>1425.8</v>
      </c>
      <c r="H25" s="12">
        <v>1426.8</v>
      </c>
      <c r="I25" s="12"/>
      <c r="J25" s="12"/>
      <c r="K25" s="12">
        <v>1466.9</v>
      </c>
      <c r="L25" s="12">
        <v>1480.6</v>
      </c>
      <c r="M25" s="12">
        <v>1496.5</v>
      </c>
      <c r="N25" s="12">
        <v>14167.099999999999</v>
      </c>
    </row>
    <row r="26" spans="1:14" x14ac:dyDescent="0.25">
      <c r="A26" s="13">
        <v>1979</v>
      </c>
      <c r="B26" s="12">
        <v>1502.4</v>
      </c>
      <c r="C26" s="12">
        <v>1517.8</v>
      </c>
      <c r="D26" s="12">
        <v>1531.2</v>
      </c>
      <c r="E26" s="12">
        <v>1538.4</v>
      </c>
      <c r="F26" s="12">
        <v>1558.8</v>
      </c>
      <c r="G26" s="12">
        <v>1575.7</v>
      </c>
      <c r="H26" s="12">
        <v>1586.1</v>
      </c>
      <c r="I26" s="12">
        <v>1615.6</v>
      </c>
      <c r="J26" s="12">
        <v>1633.9</v>
      </c>
      <c r="K26" s="12">
        <v>1641.6</v>
      </c>
      <c r="L26" s="12">
        <v>1657.3</v>
      </c>
      <c r="M26" s="12">
        <v>1666.3</v>
      </c>
      <c r="N26" s="12">
        <v>19025.099999999999</v>
      </c>
    </row>
    <row r="27" spans="1:14" x14ac:dyDescent="0.25">
      <c r="A27" s="13">
        <v>1980</v>
      </c>
      <c r="B27" s="12">
        <v>1697.3</v>
      </c>
      <c r="C27" s="12">
        <v>1701.4</v>
      </c>
      <c r="D27" s="12">
        <v>1708.2</v>
      </c>
      <c r="E27" s="12">
        <v>1695.2</v>
      </c>
      <c r="F27" s="12">
        <v>1700.1</v>
      </c>
      <c r="G27" s="12">
        <v>1718.8</v>
      </c>
      <c r="H27" s="12">
        <v>1747.1</v>
      </c>
      <c r="I27" s="12">
        <v>1763.8</v>
      </c>
      <c r="J27" s="12">
        <v>1780.5</v>
      </c>
      <c r="K27" s="12">
        <v>1817.1</v>
      </c>
      <c r="L27" s="12">
        <v>1826.8</v>
      </c>
      <c r="M27" s="12">
        <v>1851.7</v>
      </c>
      <c r="N27" s="12">
        <v>21007.999999999996</v>
      </c>
    </row>
    <row r="28" spans="1:14" x14ac:dyDescent="0.25">
      <c r="A28" s="13">
        <v>1981</v>
      </c>
      <c r="B28" s="12">
        <v>1870</v>
      </c>
      <c r="C28" s="12">
        <v>1884.2</v>
      </c>
      <c r="D28" s="12">
        <v>1902.9</v>
      </c>
      <c r="E28" s="12">
        <v>1904.4</v>
      </c>
      <c r="F28" s="12">
        <v>1913.8</v>
      </c>
      <c r="G28" s="12">
        <v>1934.5</v>
      </c>
      <c r="H28" s="12">
        <v>1942.1</v>
      </c>
      <c r="I28" s="12">
        <v>1966.6</v>
      </c>
      <c r="J28" s="12">
        <v>1965.5</v>
      </c>
      <c r="K28" s="12">
        <v>1963.9</v>
      </c>
      <c r="L28" s="12">
        <v>1970.6</v>
      </c>
      <c r="M28" s="12">
        <v>1988.8</v>
      </c>
      <c r="N28" s="12">
        <v>23207.3</v>
      </c>
    </row>
    <row r="29" spans="1:14" x14ac:dyDescent="0.25">
      <c r="A29" s="13">
        <v>1982</v>
      </c>
      <c r="B29" s="12">
        <v>1997.1</v>
      </c>
      <c r="C29" s="12">
        <v>2021.2</v>
      </c>
      <c r="D29" s="12">
        <v>2024.1</v>
      </c>
      <c r="E29" s="12">
        <v>2026.3</v>
      </c>
      <c r="F29" s="12">
        <v>2044.5</v>
      </c>
      <c r="G29" s="12">
        <v>2048.1</v>
      </c>
      <c r="H29" s="12">
        <v>2072.1999999999998</v>
      </c>
      <c r="I29" s="12">
        <v>2080.1</v>
      </c>
      <c r="J29" s="12">
        <v>2104.6</v>
      </c>
      <c r="K29" s="12"/>
      <c r="L29" s="12"/>
      <c r="M29" s="12">
        <v>2161.6</v>
      </c>
      <c r="N29" s="12">
        <v>20579.8</v>
      </c>
    </row>
    <row r="30" spans="1:14" x14ac:dyDescent="0.25">
      <c r="A30" s="13">
        <v>1983</v>
      </c>
      <c r="B30" s="12">
        <v>2174</v>
      </c>
      <c r="C30" s="12">
        <v>2177</v>
      </c>
      <c r="D30" s="12">
        <v>2202.8000000000002</v>
      </c>
      <c r="E30" s="12">
        <v>2226.4</v>
      </c>
      <c r="F30" s="12">
        <v>2245.9</v>
      </c>
      <c r="G30" s="12">
        <v>2276</v>
      </c>
      <c r="H30" s="12">
        <v>2304.4</v>
      </c>
      <c r="I30" s="12">
        <v>2320.4</v>
      </c>
      <c r="J30" s="12">
        <v>2334.9</v>
      </c>
      <c r="K30" s="12">
        <v>2357.6</v>
      </c>
      <c r="L30" s="12"/>
      <c r="M30" s="12">
        <v>2393.6</v>
      </c>
      <c r="N30" s="12">
        <v>25013</v>
      </c>
    </row>
    <row r="31" spans="1:14" x14ac:dyDescent="0.25">
      <c r="A31" s="13">
        <v>1984</v>
      </c>
      <c r="B31" s="12">
        <v>2419.4</v>
      </c>
      <c r="C31" s="12">
        <v>2403.5</v>
      </c>
      <c r="D31" s="12">
        <v>2431.6</v>
      </c>
      <c r="E31" s="12">
        <v>2457.5</v>
      </c>
      <c r="F31" s="12">
        <v>2474.5</v>
      </c>
      <c r="G31" s="12">
        <v>2495.6</v>
      </c>
      <c r="H31" s="12">
        <v>2494.6</v>
      </c>
      <c r="I31" s="12">
        <v>2512.1999999999998</v>
      </c>
      <c r="J31" s="12">
        <v>2533.8000000000002</v>
      </c>
      <c r="K31" s="12">
        <v>2531.3000000000002</v>
      </c>
      <c r="L31" s="12">
        <v>2571.4</v>
      </c>
      <c r="M31" s="12">
        <v>2582.6</v>
      </c>
      <c r="N31" s="12">
        <v>29908</v>
      </c>
    </row>
    <row r="32" spans="1:14" x14ac:dyDescent="0.25">
      <c r="A32" s="13">
        <v>1985</v>
      </c>
      <c r="B32" s="12">
        <v>2618.8000000000002</v>
      </c>
      <c r="C32" s="12">
        <v>2640.8</v>
      </c>
      <c r="D32" s="12">
        <v>2648.5</v>
      </c>
      <c r="E32" s="12">
        <v>2659.5</v>
      </c>
      <c r="F32" s="12">
        <v>2696.4</v>
      </c>
      <c r="G32" s="12">
        <v>2689.4</v>
      </c>
      <c r="H32" s="12">
        <v>2715.7</v>
      </c>
      <c r="I32" s="12">
        <v>2752.1</v>
      </c>
      <c r="J32" s="12">
        <v>2794.7</v>
      </c>
      <c r="K32" s="12">
        <v>2755.8</v>
      </c>
      <c r="L32" s="12">
        <v>2771.1</v>
      </c>
      <c r="M32" s="12">
        <v>2811.3</v>
      </c>
      <c r="N32" s="12">
        <v>32554.099999999995</v>
      </c>
    </row>
    <row r="33" spans="1:14" x14ac:dyDescent="0.25">
      <c r="A33" s="13">
        <v>1986</v>
      </c>
      <c r="B33" s="12">
        <v>2827.1</v>
      </c>
      <c r="C33" s="12">
        <v>2820.2</v>
      </c>
      <c r="D33" s="12">
        <v>2823.6</v>
      </c>
      <c r="E33" s="12">
        <v>2835.2</v>
      </c>
      <c r="F33" s="12"/>
      <c r="G33" s="12">
        <v>2861.7</v>
      </c>
      <c r="H33" s="12"/>
      <c r="I33" s="12">
        <v>2898.6</v>
      </c>
      <c r="J33" s="12">
        <v>2971.8</v>
      </c>
      <c r="K33" s="12">
        <v>2932.9</v>
      </c>
      <c r="L33" s="12"/>
      <c r="M33" s="12">
        <v>2997.1</v>
      </c>
      <c r="N33" s="12">
        <v>25968.199999999997</v>
      </c>
    </row>
    <row r="34" spans="1:14" x14ac:dyDescent="0.25">
      <c r="A34" s="13">
        <v>1987</v>
      </c>
      <c r="B34" s="12">
        <v>2935.5</v>
      </c>
      <c r="C34" s="12">
        <v>3001.7</v>
      </c>
      <c r="D34" s="12"/>
      <c r="E34" s="12">
        <v>3038.8</v>
      </c>
      <c r="F34" s="12">
        <v>3048.4</v>
      </c>
      <c r="G34" s="12">
        <v>3072.8</v>
      </c>
      <c r="H34" s="12"/>
      <c r="I34" s="12">
        <v>3130.8</v>
      </c>
      <c r="J34" s="12">
        <v>3126.5</v>
      </c>
      <c r="K34" s="12">
        <v>3134.5</v>
      </c>
      <c r="L34" s="12">
        <v>3144.2</v>
      </c>
      <c r="M34" s="12">
        <v>3174.1</v>
      </c>
      <c r="N34" s="12">
        <v>30807.3</v>
      </c>
    </row>
    <row r="35" spans="1:14" x14ac:dyDescent="0.25">
      <c r="A35" s="13">
        <v>1988</v>
      </c>
      <c r="B35" s="12">
        <v>3213.7</v>
      </c>
      <c r="C35" s="12">
        <v>3221.4</v>
      </c>
      <c r="D35" s="12">
        <v>3260.5</v>
      </c>
      <c r="E35" s="12">
        <v>3263</v>
      </c>
      <c r="F35" s="12">
        <v>3293.6</v>
      </c>
      <c r="G35" s="12">
        <v>3318.5</v>
      </c>
      <c r="H35" s="12">
        <v>3342.7</v>
      </c>
      <c r="I35" s="12">
        <v>3368</v>
      </c>
      <c r="J35" s="12">
        <v>3375</v>
      </c>
      <c r="K35" s="12">
        <v>3413.7</v>
      </c>
      <c r="L35" s="12">
        <v>3430.2</v>
      </c>
      <c r="M35" s="12">
        <v>3459.7</v>
      </c>
      <c r="N35" s="12">
        <v>39959.999999999993</v>
      </c>
    </row>
    <row r="36" spans="1:14" x14ac:dyDescent="0.25">
      <c r="A36" s="13">
        <v>1989</v>
      </c>
      <c r="B36" s="12">
        <v>3483.7</v>
      </c>
      <c r="C36" s="12">
        <v>3488</v>
      </c>
      <c r="D36" s="12">
        <v>3498.8</v>
      </c>
      <c r="E36" s="12">
        <v>3543</v>
      </c>
      <c r="F36" s="12">
        <v>3551.8</v>
      </c>
      <c r="G36" s="12"/>
      <c r="H36" s="12">
        <v>3585.7</v>
      </c>
      <c r="I36" s="12">
        <v>3620.6</v>
      </c>
      <c r="J36" s="12">
        <v>3621.9</v>
      </c>
      <c r="K36" s="12">
        <v>3633.6</v>
      </c>
      <c r="L36" s="12">
        <v>3643.3</v>
      </c>
      <c r="M36" s="12">
        <v>3684.2</v>
      </c>
      <c r="N36" s="12">
        <v>39354.6</v>
      </c>
    </row>
    <row r="37" spans="1:14" x14ac:dyDescent="0.25">
      <c r="A37" s="13">
        <v>1990</v>
      </c>
      <c r="B37" s="12">
        <v>3730.7</v>
      </c>
      <c r="C37" s="12">
        <v>3728.2</v>
      </c>
      <c r="D37" s="12">
        <v>3754.9</v>
      </c>
      <c r="E37" s="12">
        <v>3770</v>
      </c>
      <c r="F37" s="12">
        <v>3775.8</v>
      </c>
      <c r="G37" s="12">
        <v>3804.5</v>
      </c>
      <c r="H37" s="12">
        <v>3821.7</v>
      </c>
      <c r="I37" s="12">
        <v>3848.3</v>
      </c>
      <c r="J37" s="12">
        <v>3870.1</v>
      </c>
      <c r="K37" s="12">
        <v>3870.6</v>
      </c>
      <c r="L37" s="12">
        <v>3871.9</v>
      </c>
      <c r="M37" s="12">
        <v>3861.3</v>
      </c>
      <c r="N37" s="12">
        <v>45708</v>
      </c>
    </row>
    <row r="38" spans="1:14" x14ac:dyDescent="0.25">
      <c r="A38" s="13">
        <v>1991</v>
      </c>
      <c r="B38" s="12">
        <v>3841</v>
      </c>
      <c r="C38" s="12">
        <v>3866.7</v>
      </c>
      <c r="D38" s="12">
        <v>3913</v>
      </c>
      <c r="E38" s="12">
        <v>3907.1</v>
      </c>
      <c r="F38" s="12">
        <v>3933.2</v>
      </c>
      <c r="G38" s="12">
        <v>3940.5</v>
      </c>
      <c r="H38" s="12">
        <v>3966</v>
      </c>
      <c r="I38" s="12">
        <v>3969.1</v>
      </c>
      <c r="J38" s="12">
        <v>3984.7</v>
      </c>
      <c r="K38" s="12">
        <v>3976</v>
      </c>
      <c r="L38" s="12">
        <v>4003.6</v>
      </c>
      <c r="M38" s="12">
        <v>4020.5</v>
      </c>
      <c r="N38" s="12">
        <v>47321.399999999994</v>
      </c>
    </row>
    <row r="39" spans="1:14" x14ac:dyDescent="0.25">
      <c r="A39" s="13">
        <v>1992</v>
      </c>
      <c r="B39" s="12">
        <v>4084.7</v>
      </c>
      <c r="C39" s="12">
        <v>4099.5</v>
      </c>
      <c r="D39" s="12">
        <v>4117</v>
      </c>
      <c r="E39" s="12">
        <v>4131.5</v>
      </c>
      <c r="F39" s="12">
        <v>4158.3999999999996</v>
      </c>
      <c r="G39" s="12">
        <v>4177.1000000000004</v>
      </c>
      <c r="H39" s="12">
        <v>4204.8</v>
      </c>
      <c r="I39" s="12">
        <v>4220.8999999999996</v>
      </c>
      <c r="J39" s="12">
        <v>4255.3</v>
      </c>
      <c r="K39" s="12">
        <v>4284.7</v>
      </c>
      <c r="L39" s="12">
        <v>4300.5</v>
      </c>
      <c r="M39" s="12">
        <v>4336.3999999999996</v>
      </c>
      <c r="N39" s="12">
        <v>50370.799999999996</v>
      </c>
    </row>
    <row r="40" spans="1:14" x14ac:dyDescent="0.25">
      <c r="A40" s="13">
        <v>1993</v>
      </c>
      <c r="B40" s="12">
        <v>4340.7</v>
      </c>
      <c r="C40" s="12"/>
      <c r="D40" s="12">
        <v>4352.5</v>
      </c>
      <c r="E40" s="12">
        <v>4393.3999999999996</v>
      </c>
      <c r="F40" s="12">
        <v>4422.3999999999996</v>
      </c>
      <c r="G40" s="12">
        <v>4440</v>
      </c>
      <c r="H40" s="12">
        <v>4468.8999999999996</v>
      </c>
      <c r="I40" s="12">
        <v>4481.1000000000004</v>
      </c>
      <c r="J40" s="12">
        <v>4511.5</v>
      </c>
      <c r="K40" s="12">
        <v>4532.8</v>
      </c>
      <c r="L40" s="12">
        <v>4554.1000000000004</v>
      </c>
      <c r="M40" s="12">
        <v>4571.1000000000004</v>
      </c>
      <c r="N40" s="12">
        <v>49068.5</v>
      </c>
    </row>
    <row r="41" spans="1:14" x14ac:dyDescent="0.25">
      <c r="A41" s="13">
        <v>1994</v>
      </c>
      <c r="B41" s="12">
        <v>4585.1000000000004</v>
      </c>
      <c r="C41" s="12">
        <v>4632.6000000000004</v>
      </c>
      <c r="D41" s="12">
        <v>4646</v>
      </c>
      <c r="E41" s="12">
        <v>4671.1000000000004</v>
      </c>
      <c r="F41" s="12">
        <v>4669.5</v>
      </c>
      <c r="G41" s="12">
        <v>4708.8999999999996</v>
      </c>
      <c r="H41" s="12">
        <v>4720.6000000000004</v>
      </c>
      <c r="I41" s="12">
        <v>4762.6000000000004</v>
      </c>
      <c r="J41" s="12">
        <v>4775</v>
      </c>
      <c r="K41" s="12">
        <v>4812.8999999999996</v>
      </c>
      <c r="L41" s="12">
        <v>4825.6000000000004</v>
      </c>
      <c r="M41" s="12">
        <v>4841.6000000000004</v>
      </c>
      <c r="N41" s="12">
        <v>56651.5</v>
      </c>
    </row>
    <row r="42" spans="1:14" x14ac:dyDescent="0.25">
      <c r="A42" s="13">
        <v>1995</v>
      </c>
      <c r="B42" s="12">
        <v>4851.2</v>
      </c>
      <c r="C42" s="12">
        <v>4850.8</v>
      </c>
      <c r="D42" s="12">
        <v>4885.3999999999996</v>
      </c>
      <c r="E42" s="12">
        <v>4890.2</v>
      </c>
      <c r="F42" s="12">
        <v>4933.1000000000004</v>
      </c>
      <c r="G42" s="12">
        <v>4977.5</v>
      </c>
      <c r="H42" s="12">
        <v>4970.2</v>
      </c>
      <c r="I42" s="12">
        <v>5005.3</v>
      </c>
      <c r="J42" s="12">
        <v>5020.5</v>
      </c>
      <c r="K42" s="12">
        <v>5013.8999999999996</v>
      </c>
      <c r="L42" s="12">
        <v>5055.6000000000004</v>
      </c>
      <c r="M42" s="12">
        <v>5097.5</v>
      </c>
      <c r="N42" s="12">
        <v>59551.199999999997</v>
      </c>
    </row>
    <row r="43" spans="1:14" x14ac:dyDescent="0.25">
      <c r="A43" s="13">
        <v>1996</v>
      </c>
      <c r="B43" s="12">
        <v>5085.7</v>
      </c>
      <c r="C43" s="12">
        <v>5132.8</v>
      </c>
      <c r="D43" s="12">
        <v>5173.3</v>
      </c>
      <c r="E43" s="12">
        <v>5208</v>
      </c>
      <c r="F43" s="12">
        <v>5223.8</v>
      </c>
      <c r="G43" s="12">
        <v>5229.8</v>
      </c>
      <c r="H43" s="12">
        <v>5251.9</v>
      </c>
      <c r="I43" s="12">
        <v>5275</v>
      </c>
      <c r="J43" s="12">
        <v>5296.6</v>
      </c>
      <c r="K43" s="12">
        <v>5328.5</v>
      </c>
      <c r="L43" s="12">
        <v>5351.2</v>
      </c>
      <c r="M43" s="12">
        <v>5378.6</v>
      </c>
      <c r="N43" s="12">
        <v>62935.19999999999</v>
      </c>
    </row>
    <row r="44" spans="1:14" x14ac:dyDescent="0.25">
      <c r="A44" s="13">
        <v>1997</v>
      </c>
      <c r="B44" s="12"/>
      <c r="C44" s="12"/>
      <c r="D44" s="12">
        <v>5454.2</v>
      </c>
      <c r="E44" s="12">
        <v>5459.3</v>
      </c>
      <c r="F44" s="12">
        <v>5460.2</v>
      </c>
      <c r="G44" s="12">
        <v>5494.2</v>
      </c>
      <c r="H44" s="12">
        <v>5548.8</v>
      </c>
      <c r="I44" s="12">
        <v>5587</v>
      </c>
      <c r="J44" s="12">
        <v>5601.7</v>
      </c>
      <c r="K44" s="12">
        <v>5637.7</v>
      </c>
      <c r="L44" s="12">
        <v>5661.1</v>
      </c>
      <c r="M44" s="12">
        <v>5692.1</v>
      </c>
      <c r="N44" s="12">
        <v>55596.299999999988</v>
      </c>
    </row>
    <row r="45" spans="1:14" x14ac:dyDescent="0.25">
      <c r="A45" s="13">
        <v>1998</v>
      </c>
      <c r="B45" s="12">
        <v>5689.9</v>
      </c>
      <c r="C45" s="12">
        <v>5723.8</v>
      </c>
      <c r="D45" s="12">
        <v>5750.3</v>
      </c>
      <c r="E45" s="12"/>
      <c r="F45" s="12">
        <v>5837.9</v>
      </c>
      <c r="G45" s="12">
        <v>5871.7</v>
      </c>
      <c r="H45" s="12">
        <v>5890</v>
      </c>
      <c r="I45" s="12">
        <v>5925</v>
      </c>
      <c r="J45" s="12">
        <v>5965.6</v>
      </c>
      <c r="K45" s="12"/>
      <c r="L45" s="12">
        <v>6015.4</v>
      </c>
      <c r="M45" s="12">
        <v>6070.5</v>
      </c>
      <c r="N45" s="12">
        <v>58740.100000000006</v>
      </c>
    </row>
    <row r="46" spans="1:14" x14ac:dyDescent="0.25">
      <c r="A46" s="13">
        <v>1999</v>
      </c>
      <c r="B46" s="12">
        <v>6073.9</v>
      </c>
      <c r="C46" s="12">
        <v>6099.2</v>
      </c>
      <c r="D46" s="12">
        <v>6133</v>
      </c>
      <c r="E46" s="12">
        <v>6199.5</v>
      </c>
      <c r="F46" s="12">
        <v>6232.1</v>
      </c>
      <c r="G46" s="12">
        <v>6260.3</v>
      </c>
      <c r="H46" s="12">
        <v>6287.6</v>
      </c>
      <c r="I46" s="12">
        <v>6331.9</v>
      </c>
      <c r="J46" s="12">
        <v>6386.5</v>
      </c>
      <c r="K46" s="12">
        <v>6411.4</v>
      </c>
      <c r="L46" s="12">
        <v>6448.7</v>
      </c>
      <c r="M46" s="12">
        <v>6541</v>
      </c>
      <c r="N46" s="12">
        <v>75405.100000000006</v>
      </c>
    </row>
    <row r="47" spans="1:14" x14ac:dyDescent="0.25">
      <c r="A47" s="13">
        <v>2000</v>
      </c>
      <c r="B47" s="12">
        <v>6542.9</v>
      </c>
      <c r="C47" s="12">
        <v>6625.3</v>
      </c>
      <c r="D47" s="12">
        <v>6686.5</v>
      </c>
      <c r="E47" s="12">
        <v>6679.1</v>
      </c>
      <c r="F47" s="12">
        <v>6709.7</v>
      </c>
      <c r="G47" s="12">
        <v>6746.9</v>
      </c>
      <c r="H47" s="12">
        <v>6768.5</v>
      </c>
      <c r="I47" s="12">
        <v>6802.8</v>
      </c>
      <c r="J47" s="12">
        <v>6888.6</v>
      </c>
      <c r="K47" s="12">
        <v>6893.8</v>
      </c>
      <c r="L47" s="12">
        <v>6909.8</v>
      </c>
      <c r="M47" s="12">
        <v>6952.2</v>
      </c>
      <c r="N47" s="12">
        <v>81206.100000000006</v>
      </c>
    </row>
    <row r="48" spans="1:14" x14ac:dyDescent="0.25">
      <c r="A48" s="13">
        <v>2001</v>
      </c>
      <c r="B48" s="12">
        <v>6987.4</v>
      </c>
      <c r="C48" s="12">
        <v>7001.8</v>
      </c>
      <c r="D48" s="12">
        <v>6996.7</v>
      </c>
      <c r="E48" s="12">
        <v>7004.2</v>
      </c>
      <c r="F48" s="12">
        <v>7052.8</v>
      </c>
      <c r="G48" s="12">
        <v>7069.7</v>
      </c>
      <c r="H48" s="12">
        <v>7082.3</v>
      </c>
      <c r="I48" s="12">
        <v>7121.7</v>
      </c>
      <c r="J48" s="12">
        <v>7007</v>
      </c>
      <c r="K48" s="12">
        <v>7212.9</v>
      </c>
      <c r="L48" s="12">
        <v>7182.3</v>
      </c>
      <c r="M48" s="12">
        <v>7166.7</v>
      </c>
      <c r="N48" s="12">
        <v>84885.5</v>
      </c>
    </row>
    <row r="49" spans="1:14" x14ac:dyDescent="0.25">
      <c r="A49" s="13">
        <v>2002</v>
      </c>
      <c r="B49" s="12">
        <v>7184.6</v>
      </c>
      <c r="C49" s="12">
        <v>7225.2</v>
      </c>
      <c r="D49" s="12">
        <v>7243.4</v>
      </c>
      <c r="E49" s="12">
        <v>7312.5</v>
      </c>
      <c r="F49" s="12">
        <v>7288.9</v>
      </c>
      <c r="G49" s="12">
        <v>7322.5</v>
      </c>
      <c r="H49" s="12">
        <v>7387.3</v>
      </c>
      <c r="I49" s="12">
        <v>7412.6</v>
      </c>
      <c r="J49" s="12">
        <v>7391.5</v>
      </c>
      <c r="K49" s="12">
        <v>7435.2</v>
      </c>
      <c r="L49" s="12">
        <v>7463.8</v>
      </c>
      <c r="M49" s="12">
        <v>7519.9</v>
      </c>
      <c r="N49" s="12">
        <v>88187.4</v>
      </c>
    </row>
    <row r="50" spans="1:14" x14ac:dyDescent="0.25">
      <c r="A50" s="13">
        <v>2003</v>
      </c>
      <c r="B50" s="12">
        <v>7541.3</v>
      </c>
      <c r="C50" s="12">
        <v>7548.6</v>
      </c>
      <c r="D50" s="12">
        <v>7611.5</v>
      </c>
      <c r="E50" s="12">
        <v>7634.5</v>
      </c>
      <c r="F50" s="12">
        <v>7650.3</v>
      </c>
      <c r="G50" s="12">
        <v>7699.6</v>
      </c>
      <c r="H50" s="12">
        <v>7757</v>
      </c>
      <c r="I50" s="12">
        <v>7852.1</v>
      </c>
      <c r="J50" s="12">
        <v>7853.7</v>
      </c>
      <c r="K50" s="12">
        <v>7867.4</v>
      </c>
      <c r="L50" s="12">
        <v>7922.6</v>
      </c>
      <c r="M50" s="12">
        <v>7950.4</v>
      </c>
      <c r="N50" s="12">
        <v>92889</v>
      </c>
    </row>
    <row r="51" spans="1:14" x14ac:dyDescent="0.25">
      <c r="A51" s="13">
        <v>2004</v>
      </c>
      <c r="B51" s="12">
        <v>8007.1</v>
      </c>
      <c r="C51" s="12">
        <v>8040.4</v>
      </c>
      <c r="D51" s="12">
        <v>8098.8</v>
      </c>
      <c r="E51" s="12">
        <v>8107.2</v>
      </c>
      <c r="F51" s="12">
        <v>8176.5</v>
      </c>
      <c r="G51" s="12">
        <v>8157.6</v>
      </c>
      <c r="H51" s="12">
        <v>8236.9</v>
      </c>
      <c r="I51" s="12">
        <v>8271.6</v>
      </c>
      <c r="J51" s="12">
        <v>8341.5</v>
      </c>
      <c r="K51" s="12">
        <v>8397.1</v>
      </c>
      <c r="L51" s="12">
        <v>8444.5</v>
      </c>
      <c r="M51" s="12">
        <v>8504.4</v>
      </c>
      <c r="N51" s="12">
        <v>98783.6</v>
      </c>
    </row>
    <row r="52" spans="1:14" x14ac:dyDescent="0.25">
      <c r="A52" s="13">
        <v>2005</v>
      </c>
      <c r="B52" s="12">
        <v>8497.7000000000007</v>
      </c>
      <c r="C52" s="12">
        <v>8559.1</v>
      </c>
      <c r="D52" s="12">
        <v>8598.4</v>
      </c>
      <c r="E52" s="12">
        <v>8678.4</v>
      </c>
      <c r="F52" s="12">
        <v>8671.6</v>
      </c>
      <c r="G52" s="12">
        <v>8753.4</v>
      </c>
      <c r="H52" s="12">
        <v>8853.7999999999993</v>
      </c>
      <c r="I52" s="12">
        <v>8850.1</v>
      </c>
      <c r="J52" s="12">
        <v>8900.4</v>
      </c>
      <c r="K52" s="12">
        <v>8938.5</v>
      </c>
      <c r="L52" s="12">
        <v>8946.2000000000007</v>
      </c>
      <c r="M52" s="12">
        <v>8981.1</v>
      </c>
      <c r="N52" s="12">
        <v>105228.70000000001</v>
      </c>
    </row>
    <row r="53" spans="1:14" x14ac:dyDescent="0.25">
      <c r="A53" s="13">
        <v>2006</v>
      </c>
      <c r="B53" s="12">
        <v>9071.6</v>
      </c>
      <c r="C53" s="12">
        <v>9096</v>
      </c>
      <c r="D53" s="12">
        <v>9132.9</v>
      </c>
      <c r="E53" s="12">
        <v>9191.6</v>
      </c>
      <c r="F53" s="12">
        <v>9231.7999999999993</v>
      </c>
      <c r="G53" s="12">
        <v>9259.6</v>
      </c>
      <c r="H53" s="12">
        <v>9343.7999999999993</v>
      </c>
      <c r="I53" s="12">
        <v>9342.2000000000007</v>
      </c>
      <c r="J53" s="12">
        <v>9375.4</v>
      </c>
      <c r="K53" s="12">
        <v>9393.6</v>
      </c>
      <c r="L53" s="12">
        <v>9400.2000000000007</v>
      </c>
      <c r="M53" s="12">
        <v>9488.2999999999993</v>
      </c>
      <c r="N53" s="12">
        <v>111326.99999999999</v>
      </c>
    </row>
    <row r="54" spans="1:14" x14ac:dyDescent="0.25">
      <c r="A54" s="13">
        <v>2007</v>
      </c>
      <c r="B54" s="12">
        <v>9538.7000000000007</v>
      </c>
      <c r="C54" s="12">
        <v>9566</v>
      </c>
      <c r="D54" s="12">
        <v>9611.7000000000007</v>
      </c>
      <c r="E54" s="12">
        <v>9643.6</v>
      </c>
      <c r="F54" s="12">
        <v>9685.7999999999993</v>
      </c>
      <c r="G54" s="12">
        <v>9706.7999999999993</v>
      </c>
      <c r="H54" s="12">
        <v>9751.1</v>
      </c>
      <c r="I54" s="12">
        <v>9798.9</v>
      </c>
      <c r="J54" s="12">
        <v>9845.1</v>
      </c>
      <c r="K54" s="12">
        <v>9882.7000000000007</v>
      </c>
      <c r="L54" s="12">
        <v>9955.9</v>
      </c>
      <c r="M54" s="12">
        <v>9972.7999999999993</v>
      </c>
      <c r="N54" s="12">
        <v>116959.1</v>
      </c>
    </row>
    <row r="55" spans="1:14" x14ac:dyDescent="0.25">
      <c r="A55" s="13">
        <v>2008</v>
      </c>
      <c r="B55" s="12">
        <v>9996.4</v>
      </c>
      <c r="C55" s="12">
        <v>9981.7000000000007</v>
      </c>
      <c r="D55" s="12">
        <v>10035.299999999999</v>
      </c>
      <c r="E55" s="12">
        <v>10070.299999999999</v>
      </c>
      <c r="F55" s="12">
        <v>10132.299999999999</v>
      </c>
      <c r="G55" s="12">
        <v>10187.1</v>
      </c>
      <c r="H55" s="12">
        <v>10185.1</v>
      </c>
      <c r="I55" s="12">
        <v>10175.700000000001</v>
      </c>
      <c r="J55" s="12">
        <v>10116.4</v>
      </c>
      <c r="K55" s="12">
        <v>10034.1</v>
      </c>
      <c r="L55" s="12">
        <v>9885.2000000000007</v>
      </c>
      <c r="M55" s="12">
        <v>9801.5</v>
      </c>
      <c r="N55" s="12">
        <v>120601.09999999999</v>
      </c>
    </row>
    <row r="56" spans="1:14" x14ac:dyDescent="0.25">
      <c r="A56" s="13">
        <v>2009</v>
      </c>
      <c r="B56" s="12">
        <v>9847.2000000000007</v>
      </c>
      <c r="C56" s="12"/>
      <c r="D56" s="12">
        <v>9773.2000000000007</v>
      </c>
      <c r="E56" s="12">
        <v>9772.5</v>
      </c>
      <c r="F56" s="12">
        <v>9791.6</v>
      </c>
      <c r="G56" s="12">
        <v>9852.4</v>
      </c>
      <c r="H56" s="12">
        <v>9886.2999999999993</v>
      </c>
      <c r="I56" s="12"/>
      <c r="J56" s="12">
        <v>9927.7999999999993</v>
      </c>
      <c r="K56" s="12">
        <v>9976.7000000000007</v>
      </c>
      <c r="L56" s="12"/>
      <c r="M56" s="12">
        <v>10052.6</v>
      </c>
      <c r="N56" s="12">
        <v>88880.3</v>
      </c>
    </row>
    <row r="57" spans="1:14" x14ac:dyDescent="0.25">
      <c r="A57" s="13">
        <v>2010</v>
      </c>
      <c r="B57" s="12">
        <v>10056.1</v>
      </c>
      <c r="C57" s="12">
        <v>10093.4</v>
      </c>
      <c r="D57" s="12">
        <v>10156</v>
      </c>
      <c r="E57" s="12">
        <v>10182.299999999999</v>
      </c>
      <c r="F57" s="12">
        <v>10210.799999999999</v>
      </c>
      <c r="G57" s="12">
        <v>10231.299999999999</v>
      </c>
      <c r="H57" s="12">
        <v>10268.1</v>
      </c>
      <c r="I57" s="12">
        <v>10307.1</v>
      </c>
      <c r="J57" s="12">
        <v>10327.1</v>
      </c>
      <c r="K57" s="12">
        <v>10386.4</v>
      </c>
      <c r="L57" s="12">
        <v>10433.6</v>
      </c>
      <c r="M57" s="12">
        <v>10471</v>
      </c>
      <c r="N57" s="12">
        <v>123123.20000000003</v>
      </c>
    </row>
    <row r="58" spans="1:14" x14ac:dyDescent="0.25">
      <c r="A58" s="13">
        <v>2011</v>
      </c>
      <c r="B58" s="12">
        <v>10514.3</v>
      </c>
      <c r="C58" s="12">
        <v>10540.6</v>
      </c>
      <c r="D58" s="12">
        <v>10619.7</v>
      </c>
      <c r="E58" s="12">
        <v>10652.1</v>
      </c>
      <c r="F58" s="12">
        <v>10672.2</v>
      </c>
      <c r="G58" s="12">
        <v>10694.8</v>
      </c>
      <c r="H58" s="12">
        <v>10731.6</v>
      </c>
      <c r="I58" s="12">
        <v>10750.3</v>
      </c>
      <c r="J58" s="12">
        <v>10783.2</v>
      </c>
      <c r="K58" s="12">
        <v>10802.9</v>
      </c>
      <c r="L58" s="12">
        <v>10806.8</v>
      </c>
      <c r="M58" s="12">
        <v>10817.8</v>
      </c>
      <c r="N58" s="12">
        <v>128386.30000000002</v>
      </c>
    </row>
    <row r="59" spans="1:14" x14ac:dyDescent="0.25">
      <c r="A59" s="13">
        <v>2012</v>
      </c>
      <c r="B59" s="12">
        <v>10896.8</v>
      </c>
      <c r="C59" s="12">
        <v>10987.2</v>
      </c>
      <c r="D59" s="12">
        <v>10993.9</v>
      </c>
      <c r="E59" s="12">
        <v>11018.5</v>
      </c>
      <c r="F59" s="12">
        <v>11006.8</v>
      </c>
      <c r="G59" s="12">
        <v>10989.8</v>
      </c>
      <c r="H59" s="12">
        <v>11016.8</v>
      </c>
      <c r="I59" s="12">
        <v>11056</v>
      </c>
      <c r="J59" s="12">
        <v>11105.3</v>
      </c>
      <c r="K59" s="12">
        <v>11137.4</v>
      </c>
      <c r="L59" s="12">
        <v>11178.4</v>
      </c>
      <c r="M59" s="12">
        <v>11181.2</v>
      </c>
      <c r="N59" s="12">
        <v>132568.1</v>
      </c>
    </row>
    <row r="60" spans="1:14" x14ac:dyDescent="0.25">
      <c r="A60" s="13">
        <v>2013</v>
      </c>
      <c r="B60" s="12">
        <v>11245.8</v>
      </c>
      <c r="C60" s="12">
        <v>11282.1</v>
      </c>
      <c r="D60" s="12">
        <v>11268.9</v>
      </c>
      <c r="E60" s="12">
        <v>11259.3</v>
      </c>
      <c r="F60" s="12">
        <v>11295.1</v>
      </c>
      <c r="G60" s="12">
        <v>11318.5</v>
      </c>
      <c r="H60" s="12">
        <v>11346.8</v>
      </c>
      <c r="I60" s="12">
        <v>11376.9</v>
      </c>
      <c r="J60" s="12">
        <v>11413.9</v>
      </c>
      <c r="K60" s="12">
        <v>11465.2</v>
      </c>
      <c r="L60" s="12">
        <v>11531.3</v>
      </c>
      <c r="M60" s="12">
        <v>11558.6</v>
      </c>
      <c r="N60" s="12">
        <v>136362.4</v>
      </c>
    </row>
    <row r="61" spans="1:14" x14ac:dyDescent="0.25">
      <c r="A61" s="13">
        <v>2014</v>
      </c>
      <c r="B61" s="12">
        <v>11543.7</v>
      </c>
      <c r="C61" s="12">
        <v>11615.4</v>
      </c>
      <c r="D61" s="12">
        <v>11695.2</v>
      </c>
      <c r="E61" s="12">
        <v>11737.4</v>
      </c>
      <c r="F61" s="12">
        <v>11778.6</v>
      </c>
      <c r="G61" s="12">
        <v>11838</v>
      </c>
      <c r="H61" s="12">
        <v>11879.2</v>
      </c>
      <c r="I61" s="12">
        <v>11958.8</v>
      </c>
      <c r="J61" s="12">
        <v>11964.9</v>
      </c>
      <c r="K61" s="12">
        <v>12035.5</v>
      </c>
      <c r="L61" s="12">
        <v>12058.4</v>
      </c>
      <c r="M61" s="12">
        <v>12067.6</v>
      </c>
      <c r="N61" s="12">
        <v>142172.69999999998</v>
      </c>
    </row>
    <row r="62" spans="1:14" x14ac:dyDescent="0.25">
      <c r="A62" s="13">
        <v>2015</v>
      </c>
      <c r="B62" s="12">
        <v>12036.5</v>
      </c>
      <c r="C62" s="12">
        <v>12083.1</v>
      </c>
      <c r="D62" s="12">
        <v>12132.2</v>
      </c>
      <c r="E62" s="12">
        <v>12170.3</v>
      </c>
      <c r="F62" s="12">
        <v>12233.6</v>
      </c>
      <c r="G62" s="12">
        <v>12270.3</v>
      </c>
      <c r="H62" s="12">
        <v>12327.5</v>
      </c>
      <c r="I62" s="12">
        <v>12359.3</v>
      </c>
      <c r="J62" s="12">
        <v>12356.4</v>
      </c>
      <c r="K62" s="12">
        <v>12362.3</v>
      </c>
      <c r="L62" s="12">
        <v>12397.5</v>
      </c>
      <c r="M62" s="12">
        <v>12432.8</v>
      </c>
      <c r="N62" s="12">
        <v>147161.79999999999</v>
      </c>
    </row>
    <row r="63" spans="1:14" x14ac:dyDescent="0.25">
      <c r="A63" s="13">
        <v>2016</v>
      </c>
      <c r="B63" s="12">
        <v>12452.1</v>
      </c>
      <c r="C63" s="12">
        <v>12526.3</v>
      </c>
      <c r="D63" s="12">
        <v>12506.8</v>
      </c>
      <c r="E63" s="12">
        <v>12586</v>
      </c>
      <c r="F63" s="12">
        <v>12624.4</v>
      </c>
      <c r="G63" s="12">
        <v>12701.7</v>
      </c>
      <c r="H63" s="12">
        <v>12720.6</v>
      </c>
      <c r="I63" s="12">
        <v>12749.8</v>
      </c>
      <c r="J63" s="12">
        <v>12806.8</v>
      </c>
      <c r="K63" s="12">
        <v>12828.1</v>
      </c>
      <c r="L63" s="12">
        <v>12853.6</v>
      </c>
      <c r="M63" s="12">
        <v>12962.9</v>
      </c>
      <c r="N63" s="12">
        <v>152319.1</v>
      </c>
    </row>
    <row r="64" spans="1:14" x14ac:dyDescent="0.25">
      <c r="A64" s="13">
        <v>2017</v>
      </c>
      <c r="B64" s="12">
        <v>13015.1</v>
      </c>
      <c r="C64" s="12">
        <v>13034.7</v>
      </c>
      <c r="D64" s="12">
        <v>13089.6</v>
      </c>
      <c r="E64" s="12">
        <v>13127.7</v>
      </c>
      <c r="F64" s="12">
        <v>13128.7</v>
      </c>
      <c r="G64" s="12">
        <v>13176.8</v>
      </c>
      <c r="H64" s="12">
        <v>13198.3</v>
      </c>
      <c r="I64" s="12">
        <v>13241</v>
      </c>
      <c r="J64" s="12">
        <v>13365.1</v>
      </c>
      <c r="K64" s="12">
        <v>13394.8</v>
      </c>
      <c r="L64" s="12">
        <v>13495.7</v>
      </c>
      <c r="M64" s="12">
        <v>13601.8</v>
      </c>
      <c r="N64" s="12">
        <v>158869.30000000002</v>
      </c>
    </row>
    <row r="65" spans="1:14" x14ac:dyDescent="0.25">
      <c r="A65" s="13">
        <v>2018</v>
      </c>
      <c r="B65" s="12">
        <v>13620.1</v>
      </c>
      <c r="C65" s="12">
        <v>13657.2</v>
      </c>
      <c r="D65" s="12">
        <v>13725</v>
      </c>
      <c r="E65" s="12">
        <v>13809.3</v>
      </c>
      <c r="F65" s="12">
        <v>13872.1</v>
      </c>
      <c r="G65" s="12">
        <v>13912.9</v>
      </c>
      <c r="H65" s="12">
        <v>13962.6</v>
      </c>
      <c r="I65" s="12">
        <v>14014.5</v>
      </c>
      <c r="J65" s="12">
        <v>14030.7</v>
      </c>
      <c r="K65" s="12">
        <v>14119.6</v>
      </c>
      <c r="L65" s="12">
        <v>14187.8</v>
      </c>
      <c r="M65" s="12">
        <v>14050.6</v>
      </c>
      <c r="N65" s="12">
        <v>166962.4</v>
      </c>
    </row>
    <row r="66" spans="1:14" x14ac:dyDescent="0.25">
      <c r="A66" s="13">
        <v>2019</v>
      </c>
      <c r="B66" s="12">
        <v>14104.4</v>
      </c>
      <c r="C66" s="12">
        <v>14117.9</v>
      </c>
      <c r="D66" s="12">
        <v>14244.4</v>
      </c>
      <c r="E66" s="12">
        <v>14329.3</v>
      </c>
      <c r="F66" s="12">
        <v>14372.2</v>
      </c>
      <c r="G66" s="12">
        <v>14425.7</v>
      </c>
      <c r="H66" s="12">
        <v>14487.4</v>
      </c>
      <c r="I66" s="12">
        <v>14536.4</v>
      </c>
      <c r="J66" s="12">
        <v>14564.7</v>
      </c>
      <c r="K66" s="12">
        <v>14607.9</v>
      </c>
      <c r="L66" s="12">
        <v>14667.6</v>
      </c>
      <c r="M66" s="12">
        <v>14686.3</v>
      </c>
      <c r="N66" s="12">
        <v>173144.19999999998</v>
      </c>
    </row>
    <row r="67" spans="1:14" x14ac:dyDescent="0.25">
      <c r="A67" s="13">
        <v>2020</v>
      </c>
      <c r="B67" s="12">
        <v>14769.9</v>
      </c>
      <c r="C67" s="12">
        <v>14785.1</v>
      </c>
      <c r="D67" s="12">
        <v>13762.2</v>
      </c>
      <c r="E67" s="12">
        <v>12021.8</v>
      </c>
      <c r="F67" s="12">
        <v>13058.1</v>
      </c>
      <c r="G67" s="12">
        <v>13889.3</v>
      </c>
      <c r="H67" s="12">
        <v>14129.2</v>
      </c>
      <c r="I67" s="12">
        <v>14270.5</v>
      </c>
      <c r="J67" s="12">
        <v>14481.7</v>
      </c>
      <c r="K67" s="12">
        <v>14546</v>
      </c>
      <c r="L67" s="12">
        <v>14467.3</v>
      </c>
      <c r="M67" s="12">
        <v>14389.5</v>
      </c>
      <c r="N67" s="12">
        <v>168570.59999999998</v>
      </c>
    </row>
    <row r="68" spans="1:14" x14ac:dyDescent="0.25">
      <c r="A68" s="13">
        <v>2021</v>
      </c>
      <c r="B68" s="12">
        <v>14857.9</v>
      </c>
      <c r="C68" s="12">
        <v>14699.6</v>
      </c>
      <c r="D68" s="12">
        <v>15458.9</v>
      </c>
      <c r="E68" s="12">
        <v>15618.7</v>
      </c>
      <c r="F68" s="12">
        <v>15624.4</v>
      </c>
      <c r="G68" s="12">
        <v>15802</v>
      </c>
      <c r="H68" s="12">
        <v>15814.9</v>
      </c>
      <c r="I68" s="12">
        <v>15991.1</v>
      </c>
      <c r="J68" s="12">
        <v>16088.9</v>
      </c>
      <c r="K68" s="12">
        <v>16335.6</v>
      </c>
      <c r="L68" s="12">
        <v>16401.5</v>
      </c>
      <c r="M68" s="12">
        <v>16306.3</v>
      </c>
      <c r="N68" s="12">
        <v>188999.8</v>
      </c>
    </row>
    <row r="69" spans="1:14" x14ac:dyDescent="0.25">
      <c r="A69" s="13" t="s">
        <v>6</v>
      </c>
      <c r="B69" s="12">
        <v>312990.7</v>
      </c>
      <c r="C69" s="12">
        <v>301139.20000000001</v>
      </c>
      <c r="D69" s="12">
        <v>317558.00000000006</v>
      </c>
      <c r="E69" s="12">
        <v>314342.09999999998</v>
      </c>
      <c r="F69" s="12">
        <v>319702.8</v>
      </c>
      <c r="G69" s="12">
        <v>321594.8</v>
      </c>
      <c r="H69" s="12">
        <v>321606.90000000002</v>
      </c>
      <c r="I69" s="12">
        <v>315550.5</v>
      </c>
      <c r="J69" s="12">
        <v>328284.2</v>
      </c>
      <c r="K69" s="12">
        <v>323001.19999999995</v>
      </c>
      <c r="L69" s="12">
        <v>315625.59999999998</v>
      </c>
      <c r="M69" s="12">
        <v>333772.6999999999</v>
      </c>
      <c r="N69" s="12">
        <v>3825168.6999999997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workbookViewId="0">
      <selection activeCell="F603" sqref="F603"/>
    </sheetView>
  </sheetViews>
  <sheetFormatPr defaultRowHeight="15" x14ac:dyDescent="0.25"/>
  <cols>
    <col min="1" max="1" width="10.7109375" style="1" bestFit="1" customWidth="1"/>
  </cols>
  <sheetData>
    <row r="1" spans="1:8" x14ac:dyDescent="0.25">
      <c r="A1" s="1" t="s">
        <v>0</v>
      </c>
      <c r="B1" t="s">
        <v>1</v>
      </c>
      <c r="F1" t="s">
        <v>8</v>
      </c>
      <c r="G1" t="s">
        <v>3</v>
      </c>
      <c r="H1" t="s">
        <v>4</v>
      </c>
    </row>
    <row r="2" spans="1:8" x14ac:dyDescent="0.25">
      <c r="A2" s="1">
        <v>21551</v>
      </c>
      <c r="B2">
        <v>306.10000000000002</v>
      </c>
      <c r="F2">
        <v>0</v>
      </c>
      <c r="G2">
        <f>YEAR(A2)</f>
        <v>1959</v>
      </c>
      <c r="H2">
        <f>+MONTH(A2)</f>
        <v>1</v>
      </c>
    </row>
    <row r="3" spans="1:8" x14ac:dyDescent="0.25">
      <c r="A3" s="1">
        <v>21582</v>
      </c>
      <c r="B3">
        <v>309.60000000000002</v>
      </c>
      <c r="F3">
        <v>0</v>
      </c>
      <c r="G3">
        <f t="shared" ref="G3:G66" si="0">YEAR(A3)</f>
        <v>1959</v>
      </c>
      <c r="H3">
        <f t="shared" ref="H3:H66" si="1">+MONTH(A3)</f>
        <v>2</v>
      </c>
    </row>
    <row r="4" spans="1:8" x14ac:dyDescent="0.25">
      <c r="A4" s="1">
        <v>21610</v>
      </c>
      <c r="B4">
        <v>312.7</v>
      </c>
      <c r="F4">
        <v>0</v>
      </c>
      <c r="G4">
        <f t="shared" si="0"/>
        <v>1959</v>
      </c>
      <c r="H4">
        <f t="shared" si="1"/>
        <v>3</v>
      </c>
    </row>
    <row r="5" spans="1:8" x14ac:dyDescent="0.25">
      <c r="A5" s="1">
        <v>21641</v>
      </c>
      <c r="B5">
        <v>312.2</v>
      </c>
      <c r="F5">
        <v>0</v>
      </c>
      <c r="G5">
        <f t="shared" si="0"/>
        <v>1959</v>
      </c>
      <c r="H5">
        <f t="shared" si="1"/>
        <v>4</v>
      </c>
    </row>
    <row r="6" spans="1:8" x14ac:dyDescent="0.25">
      <c r="A6" s="1">
        <v>21671</v>
      </c>
      <c r="B6">
        <v>316.10000000000002</v>
      </c>
      <c r="F6">
        <v>0</v>
      </c>
      <c r="G6">
        <f t="shared" si="0"/>
        <v>1959</v>
      </c>
      <c r="H6">
        <f t="shared" si="1"/>
        <v>5</v>
      </c>
    </row>
    <row r="7" spans="1:8" x14ac:dyDescent="0.25">
      <c r="A7" s="1">
        <v>21702</v>
      </c>
      <c r="B7">
        <v>318.2</v>
      </c>
      <c r="F7">
        <v>0</v>
      </c>
      <c r="G7">
        <f t="shared" si="0"/>
        <v>1959</v>
      </c>
      <c r="H7">
        <f t="shared" si="1"/>
        <v>6</v>
      </c>
    </row>
    <row r="8" spans="1:8" x14ac:dyDescent="0.25">
      <c r="A8" s="1">
        <v>21732</v>
      </c>
      <c r="B8">
        <v>317.8</v>
      </c>
      <c r="F8">
        <f>IF(B8=0,AVERAGE(B4:B12),)</f>
        <v>0</v>
      </c>
      <c r="G8">
        <f t="shared" si="0"/>
        <v>1959</v>
      </c>
      <c r="H8">
        <f t="shared" si="1"/>
        <v>7</v>
      </c>
    </row>
    <row r="9" spans="1:8" x14ac:dyDescent="0.25">
      <c r="A9" s="1">
        <v>21763</v>
      </c>
      <c r="B9">
        <v>320.2</v>
      </c>
      <c r="F9">
        <f t="shared" ref="F9:F72" si="2">IF(B9=0,AVERAGE(B5:B13),)</f>
        <v>0</v>
      </c>
      <c r="G9">
        <f t="shared" si="0"/>
        <v>1959</v>
      </c>
      <c r="H9">
        <f t="shared" si="1"/>
        <v>8</v>
      </c>
    </row>
    <row r="10" spans="1:8" x14ac:dyDescent="0.25">
      <c r="A10" s="1">
        <v>21794</v>
      </c>
      <c r="B10">
        <v>324.2</v>
      </c>
      <c r="F10">
        <f t="shared" si="2"/>
        <v>0</v>
      </c>
      <c r="G10">
        <f t="shared" si="0"/>
        <v>1959</v>
      </c>
      <c r="H10">
        <f t="shared" si="1"/>
        <v>9</v>
      </c>
    </row>
    <row r="11" spans="1:8" x14ac:dyDescent="0.25">
      <c r="A11" s="1">
        <v>21824</v>
      </c>
      <c r="F11">
        <f t="shared" si="2"/>
        <v>321.88750000000005</v>
      </c>
      <c r="G11">
        <f t="shared" si="0"/>
        <v>1959</v>
      </c>
      <c r="H11">
        <f t="shared" si="1"/>
        <v>10</v>
      </c>
    </row>
    <row r="12" spans="1:8" x14ac:dyDescent="0.25">
      <c r="A12" s="1">
        <v>21855</v>
      </c>
      <c r="B12">
        <v>322.89999999999998</v>
      </c>
      <c r="F12">
        <f t="shared" si="2"/>
        <v>0</v>
      </c>
      <c r="G12">
        <f t="shared" si="0"/>
        <v>1959</v>
      </c>
      <c r="H12">
        <f t="shared" si="1"/>
        <v>11</v>
      </c>
    </row>
    <row r="13" spans="1:8" x14ac:dyDescent="0.25">
      <c r="A13" s="1">
        <v>21885</v>
      </c>
      <c r="B13">
        <v>322.89999999999998</v>
      </c>
      <c r="F13">
        <f t="shared" si="2"/>
        <v>0</v>
      </c>
      <c r="G13">
        <f t="shared" si="0"/>
        <v>1959</v>
      </c>
      <c r="H13">
        <f t="shared" si="1"/>
        <v>12</v>
      </c>
    </row>
    <row r="14" spans="1:8" x14ac:dyDescent="0.25">
      <c r="A14" s="1">
        <v>21916</v>
      </c>
      <c r="B14">
        <v>323.60000000000002</v>
      </c>
      <c r="F14">
        <f t="shared" si="2"/>
        <v>0</v>
      </c>
      <c r="G14">
        <f t="shared" si="0"/>
        <v>1960</v>
      </c>
      <c r="H14">
        <f t="shared" si="1"/>
        <v>1</v>
      </c>
    </row>
    <row r="15" spans="1:8" x14ac:dyDescent="0.25">
      <c r="A15" s="1">
        <v>21947</v>
      </c>
      <c r="B15">
        <v>325.3</v>
      </c>
      <c r="F15">
        <f t="shared" si="2"/>
        <v>0</v>
      </c>
      <c r="G15">
        <f t="shared" si="0"/>
        <v>1960</v>
      </c>
      <c r="H15">
        <f t="shared" si="1"/>
        <v>2</v>
      </c>
    </row>
    <row r="16" spans="1:8" x14ac:dyDescent="0.25">
      <c r="A16" s="1">
        <v>21976</v>
      </c>
      <c r="B16">
        <v>330.2</v>
      </c>
      <c r="F16">
        <f t="shared" si="2"/>
        <v>0</v>
      </c>
      <c r="G16">
        <f t="shared" si="0"/>
        <v>1960</v>
      </c>
      <c r="H16">
        <f t="shared" si="1"/>
        <v>3</v>
      </c>
    </row>
    <row r="17" spans="1:8" x14ac:dyDescent="0.25">
      <c r="A17" s="1">
        <v>22007</v>
      </c>
      <c r="B17">
        <v>336.5</v>
      </c>
      <c r="F17">
        <f t="shared" si="2"/>
        <v>0</v>
      </c>
      <c r="G17">
        <f t="shared" si="0"/>
        <v>1960</v>
      </c>
      <c r="H17">
        <f t="shared" si="1"/>
        <v>4</v>
      </c>
    </row>
    <row r="18" spans="1:8" x14ac:dyDescent="0.25">
      <c r="A18" s="1">
        <v>22037</v>
      </c>
      <c r="B18">
        <v>330</v>
      </c>
      <c r="F18">
        <f t="shared" si="2"/>
        <v>0</v>
      </c>
      <c r="G18">
        <f t="shared" si="0"/>
        <v>1960</v>
      </c>
      <c r="H18">
        <f t="shared" si="1"/>
        <v>5</v>
      </c>
    </row>
    <row r="19" spans="1:8" x14ac:dyDescent="0.25">
      <c r="A19" s="1">
        <v>22068</v>
      </c>
      <c r="B19">
        <v>330.1</v>
      </c>
      <c r="F19">
        <f t="shared" si="2"/>
        <v>0</v>
      </c>
      <c r="G19">
        <f t="shared" si="0"/>
        <v>1960</v>
      </c>
      <c r="H19">
        <f t="shared" si="1"/>
        <v>6</v>
      </c>
    </row>
    <row r="20" spans="1:8" x14ac:dyDescent="0.25">
      <c r="A20" s="1">
        <v>22098</v>
      </c>
      <c r="B20">
        <v>331.4</v>
      </c>
      <c r="F20">
        <f t="shared" si="2"/>
        <v>0</v>
      </c>
      <c r="G20">
        <f t="shared" si="0"/>
        <v>1960</v>
      </c>
      <c r="H20">
        <f t="shared" si="1"/>
        <v>7</v>
      </c>
    </row>
    <row r="21" spans="1:8" x14ac:dyDescent="0.25">
      <c r="A21" s="1">
        <v>22129</v>
      </c>
      <c r="F21">
        <f t="shared" si="2"/>
        <v>332.93750000000006</v>
      </c>
      <c r="G21">
        <f t="shared" si="0"/>
        <v>1960</v>
      </c>
      <c r="H21">
        <f t="shared" si="1"/>
        <v>8</v>
      </c>
    </row>
    <row r="22" spans="1:8" x14ac:dyDescent="0.25">
      <c r="A22" s="1">
        <v>22160</v>
      </c>
      <c r="B22">
        <v>333.4</v>
      </c>
      <c r="F22">
        <f t="shared" si="2"/>
        <v>0</v>
      </c>
      <c r="G22">
        <f t="shared" si="0"/>
        <v>1960</v>
      </c>
      <c r="H22">
        <f t="shared" si="1"/>
        <v>9</v>
      </c>
    </row>
    <row r="23" spans="1:8" x14ac:dyDescent="0.25">
      <c r="A23" s="1">
        <v>22190</v>
      </c>
      <c r="B23">
        <v>335.4</v>
      </c>
      <c r="F23">
        <f t="shared" si="2"/>
        <v>0</v>
      </c>
      <c r="G23">
        <f t="shared" si="0"/>
        <v>1960</v>
      </c>
      <c r="H23">
        <f t="shared" si="1"/>
        <v>10</v>
      </c>
    </row>
    <row r="24" spans="1:8" x14ac:dyDescent="0.25">
      <c r="A24" s="1">
        <v>22221</v>
      </c>
      <c r="B24">
        <v>335.4</v>
      </c>
      <c r="F24">
        <f t="shared" si="2"/>
        <v>0</v>
      </c>
      <c r="G24">
        <f t="shared" si="0"/>
        <v>1960</v>
      </c>
      <c r="H24">
        <f t="shared" si="1"/>
        <v>11</v>
      </c>
    </row>
    <row r="25" spans="1:8" x14ac:dyDescent="0.25">
      <c r="A25" s="1">
        <v>22251</v>
      </c>
      <c r="B25">
        <v>331.3</v>
      </c>
      <c r="F25">
        <f t="shared" si="2"/>
        <v>0</v>
      </c>
      <c r="G25">
        <f t="shared" si="0"/>
        <v>1960</v>
      </c>
      <c r="H25">
        <f t="shared" si="1"/>
        <v>12</v>
      </c>
    </row>
    <row r="26" spans="1:8" x14ac:dyDescent="0.25">
      <c r="A26" s="1">
        <v>22282</v>
      </c>
      <c r="F26">
        <f t="shared" si="2"/>
        <v>335.55</v>
      </c>
      <c r="G26">
        <f t="shared" si="0"/>
        <v>1961</v>
      </c>
      <c r="H26">
        <f t="shared" si="1"/>
        <v>1</v>
      </c>
    </row>
    <row r="27" spans="1:8" x14ac:dyDescent="0.25">
      <c r="A27" s="1">
        <v>22313</v>
      </c>
      <c r="B27">
        <v>333.7</v>
      </c>
      <c r="F27">
        <f t="shared" si="2"/>
        <v>0</v>
      </c>
      <c r="G27">
        <f t="shared" si="0"/>
        <v>1961</v>
      </c>
      <c r="H27">
        <f t="shared" si="1"/>
        <v>2</v>
      </c>
    </row>
    <row r="28" spans="1:8" x14ac:dyDescent="0.25">
      <c r="A28" s="1">
        <v>22341</v>
      </c>
      <c r="B28">
        <v>337.7</v>
      </c>
      <c r="F28">
        <f t="shared" si="2"/>
        <v>0</v>
      </c>
      <c r="G28">
        <f t="shared" si="0"/>
        <v>1961</v>
      </c>
      <c r="H28">
        <f t="shared" si="1"/>
        <v>3</v>
      </c>
    </row>
    <row r="29" spans="1:8" x14ac:dyDescent="0.25">
      <c r="A29" s="1">
        <v>22372</v>
      </c>
      <c r="B29">
        <v>337.6</v>
      </c>
      <c r="F29">
        <f t="shared" si="2"/>
        <v>0</v>
      </c>
      <c r="G29">
        <f t="shared" si="0"/>
        <v>1961</v>
      </c>
      <c r="H29">
        <f t="shared" si="1"/>
        <v>4</v>
      </c>
    </row>
    <row r="30" spans="1:8" x14ac:dyDescent="0.25">
      <c r="A30" s="1">
        <v>22402</v>
      </c>
      <c r="B30">
        <v>339.9</v>
      </c>
      <c r="F30">
        <f t="shared" si="2"/>
        <v>0</v>
      </c>
      <c r="G30">
        <f t="shared" si="0"/>
        <v>1961</v>
      </c>
      <c r="H30">
        <f t="shared" si="1"/>
        <v>5</v>
      </c>
    </row>
    <row r="31" spans="1:8" x14ac:dyDescent="0.25">
      <c r="A31" s="1">
        <v>22433</v>
      </c>
      <c r="B31">
        <v>340.9</v>
      </c>
      <c r="F31">
        <f t="shared" si="2"/>
        <v>0</v>
      </c>
      <c r="G31">
        <f t="shared" si="0"/>
        <v>1961</v>
      </c>
      <c r="H31">
        <f t="shared" si="1"/>
        <v>6</v>
      </c>
    </row>
    <row r="32" spans="1:8" x14ac:dyDescent="0.25">
      <c r="A32" s="1">
        <v>22463</v>
      </c>
      <c r="B32">
        <v>340.6</v>
      </c>
      <c r="F32">
        <f t="shared" si="2"/>
        <v>0</v>
      </c>
      <c r="G32">
        <f t="shared" si="0"/>
        <v>1961</v>
      </c>
      <c r="H32">
        <f t="shared" si="1"/>
        <v>7</v>
      </c>
    </row>
    <row r="33" spans="1:8" x14ac:dyDescent="0.25">
      <c r="A33" s="1">
        <v>22494</v>
      </c>
      <c r="F33">
        <f t="shared" si="2"/>
        <v>344.02500000000003</v>
      </c>
      <c r="G33">
        <f t="shared" si="0"/>
        <v>1961</v>
      </c>
      <c r="H33">
        <f t="shared" si="1"/>
        <v>8</v>
      </c>
    </row>
    <row r="34" spans="1:8" x14ac:dyDescent="0.25">
      <c r="A34" s="1">
        <v>22525</v>
      </c>
      <c r="B34">
        <v>344.4</v>
      </c>
      <c r="F34">
        <f t="shared" si="2"/>
        <v>0</v>
      </c>
      <c r="G34">
        <f t="shared" si="0"/>
        <v>1961</v>
      </c>
      <c r="H34">
        <f t="shared" si="1"/>
        <v>9</v>
      </c>
    </row>
    <row r="35" spans="1:8" x14ac:dyDescent="0.25">
      <c r="A35" s="1">
        <v>22555</v>
      </c>
      <c r="B35">
        <v>346.5</v>
      </c>
      <c r="F35">
        <f t="shared" si="2"/>
        <v>0</v>
      </c>
      <c r="G35">
        <f t="shared" si="0"/>
        <v>1961</v>
      </c>
      <c r="H35">
        <f t="shared" si="1"/>
        <v>10</v>
      </c>
    </row>
    <row r="36" spans="1:8" x14ac:dyDescent="0.25">
      <c r="A36" s="1">
        <v>22586</v>
      </c>
      <c r="B36">
        <v>349.9</v>
      </c>
      <c r="F36">
        <f t="shared" si="2"/>
        <v>0</v>
      </c>
      <c r="G36">
        <f t="shared" si="0"/>
        <v>1961</v>
      </c>
      <c r="H36">
        <f t="shared" si="1"/>
        <v>11</v>
      </c>
    </row>
    <row r="37" spans="1:8" x14ac:dyDescent="0.25">
      <c r="A37" s="1">
        <v>22616</v>
      </c>
      <c r="B37">
        <v>352.4</v>
      </c>
      <c r="F37">
        <f t="shared" si="2"/>
        <v>0</v>
      </c>
      <c r="G37">
        <f t="shared" si="0"/>
        <v>1961</v>
      </c>
      <c r="H37">
        <f t="shared" si="1"/>
        <v>12</v>
      </c>
    </row>
    <row r="38" spans="1:8" x14ac:dyDescent="0.25">
      <c r="A38" s="1">
        <v>22647</v>
      </c>
      <c r="B38">
        <v>353.2</v>
      </c>
      <c r="F38">
        <f t="shared" si="2"/>
        <v>0</v>
      </c>
      <c r="G38">
        <f t="shared" si="0"/>
        <v>1962</v>
      </c>
      <c r="H38">
        <f t="shared" si="1"/>
        <v>1</v>
      </c>
    </row>
    <row r="39" spans="1:8" x14ac:dyDescent="0.25">
      <c r="A39" s="1">
        <v>22678</v>
      </c>
      <c r="B39">
        <v>354</v>
      </c>
      <c r="F39">
        <f t="shared" si="2"/>
        <v>0</v>
      </c>
      <c r="G39">
        <f t="shared" si="0"/>
        <v>1962</v>
      </c>
      <c r="H39">
        <f t="shared" si="1"/>
        <v>2</v>
      </c>
    </row>
    <row r="40" spans="1:8" x14ac:dyDescent="0.25">
      <c r="A40" s="1">
        <v>22706</v>
      </c>
      <c r="B40">
        <v>357.4</v>
      </c>
      <c r="F40">
        <f t="shared" si="2"/>
        <v>0</v>
      </c>
      <c r="G40">
        <f t="shared" si="0"/>
        <v>1962</v>
      </c>
      <c r="H40">
        <f t="shared" si="1"/>
        <v>3</v>
      </c>
    </row>
    <row r="41" spans="1:8" x14ac:dyDescent="0.25">
      <c r="A41" s="1">
        <v>22737</v>
      </c>
      <c r="B41">
        <v>359</v>
      </c>
      <c r="F41">
        <f t="shared" si="2"/>
        <v>0</v>
      </c>
      <c r="G41">
        <f t="shared" si="0"/>
        <v>1962</v>
      </c>
      <c r="H41">
        <f t="shared" si="1"/>
        <v>4</v>
      </c>
    </row>
    <row r="42" spans="1:8" x14ac:dyDescent="0.25">
      <c r="A42" s="1">
        <v>22767</v>
      </c>
      <c r="B42">
        <v>362</v>
      </c>
      <c r="F42">
        <f t="shared" si="2"/>
        <v>0</v>
      </c>
      <c r="G42">
        <f t="shared" si="0"/>
        <v>1962</v>
      </c>
      <c r="H42">
        <f t="shared" si="1"/>
        <v>5</v>
      </c>
    </row>
    <row r="43" spans="1:8" x14ac:dyDescent="0.25">
      <c r="A43" s="1">
        <v>22798</v>
      </c>
      <c r="B43">
        <v>360.4</v>
      </c>
      <c r="F43">
        <f t="shared" si="2"/>
        <v>0</v>
      </c>
      <c r="G43">
        <f t="shared" si="0"/>
        <v>1962</v>
      </c>
      <c r="H43">
        <f t="shared" si="1"/>
        <v>6</v>
      </c>
    </row>
    <row r="44" spans="1:8" x14ac:dyDescent="0.25">
      <c r="A44" s="1">
        <v>22828</v>
      </c>
      <c r="B44">
        <v>361.4</v>
      </c>
      <c r="F44">
        <f t="shared" si="2"/>
        <v>0</v>
      </c>
      <c r="G44">
        <f t="shared" si="0"/>
        <v>1962</v>
      </c>
      <c r="H44">
        <f t="shared" si="1"/>
        <v>7</v>
      </c>
    </row>
    <row r="45" spans="1:8" x14ac:dyDescent="0.25">
      <c r="A45" s="1">
        <v>22859</v>
      </c>
      <c r="B45">
        <v>362.9</v>
      </c>
      <c r="F45">
        <f t="shared" si="2"/>
        <v>0</v>
      </c>
      <c r="G45">
        <f t="shared" si="0"/>
        <v>1962</v>
      </c>
      <c r="H45">
        <f t="shared" si="1"/>
        <v>8</v>
      </c>
    </row>
    <row r="46" spans="1:8" x14ac:dyDescent="0.25">
      <c r="A46" s="1">
        <v>22890</v>
      </c>
      <c r="B46">
        <v>368.8</v>
      </c>
      <c r="F46">
        <f t="shared" si="2"/>
        <v>0</v>
      </c>
      <c r="G46">
        <f t="shared" si="0"/>
        <v>1962</v>
      </c>
      <c r="H46">
        <f t="shared" si="1"/>
        <v>9</v>
      </c>
    </row>
    <row r="47" spans="1:8" x14ac:dyDescent="0.25">
      <c r="A47" s="1">
        <v>22920</v>
      </c>
      <c r="B47">
        <v>366.5</v>
      </c>
      <c r="F47">
        <f t="shared" si="2"/>
        <v>0</v>
      </c>
      <c r="G47">
        <f t="shared" si="0"/>
        <v>1962</v>
      </c>
      <c r="H47">
        <f t="shared" si="1"/>
        <v>10</v>
      </c>
    </row>
    <row r="48" spans="1:8" x14ac:dyDescent="0.25">
      <c r="A48" s="1">
        <v>22951</v>
      </c>
      <c r="B48">
        <v>371.7</v>
      </c>
      <c r="F48">
        <f t="shared" si="2"/>
        <v>0</v>
      </c>
      <c r="G48">
        <f t="shared" si="0"/>
        <v>1962</v>
      </c>
      <c r="H48">
        <f t="shared" si="1"/>
        <v>11</v>
      </c>
    </row>
    <row r="49" spans="1:8" x14ac:dyDescent="0.25">
      <c r="A49" s="1">
        <v>22981</v>
      </c>
      <c r="F49">
        <f t="shared" si="2"/>
        <v>371.13750000000005</v>
      </c>
      <c r="G49">
        <f t="shared" si="0"/>
        <v>1962</v>
      </c>
      <c r="H49">
        <f t="shared" si="1"/>
        <v>12</v>
      </c>
    </row>
    <row r="50" spans="1:8" x14ac:dyDescent="0.25">
      <c r="A50" s="1">
        <v>23012</v>
      </c>
      <c r="B50">
        <v>374.4</v>
      </c>
      <c r="F50">
        <f t="shared" si="2"/>
        <v>0</v>
      </c>
      <c r="G50">
        <f t="shared" si="0"/>
        <v>1963</v>
      </c>
      <c r="H50">
        <f t="shared" si="1"/>
        <v>1</v>
      </c>
    </row>
    <row r="51" spans="1:8" x14ac:dyDescent="0.25">
      <c r="A51" s="1">
        <v>23043</v>
      </c>
      <c r="B51">
        <v>373.4</v>
      </c>
      <c r="F51">
        <f t="shared" si="2"/>
        <v>0</v>
      </c>
      <c r="G51">
        <f t="shared" si="0"/>
        <v>1963</v>
      </c>
      <c r="H51">
        <f t="shared" si="1"/>
        <v>2</v>
      </c>
    </row>
    <row r="52" spans="1:8" x14ac:dyDescent="0.25">
      <c r="A52" s="1">
        <v>23071</v>
      </c>
      <c r="B52">
        <v>375</v>
      </c>
      <c r="F52">
        <f t="shared" si="2"/>
        <v>0</v>
      </c>
      <c r="G52">
        <f t="shared" si="0"/>
        <v>1963</v>
      </c>
      <c r="H52">
        <f t="shared" si="1"/>
        <v>3</v>
      </c>
    </row>
    <row r="53" spans="1:8" x14ac:dyDescent="0.25">
      <c r="A53" s="1">
        <v>23102</v>
      </c>
      <c r="B53">
        <v>376.4</v>
      </c>
      <c r="F53">
        <f t="shared" si="2"/>
        <v>0</v>
      </c>
      <c r="G53">
        <f t="shared" si="0"/>
        <v>1963</v>
      </c>
      <c r="H53">
        <f t="shared" si="1"/>
        <v>4</v>
      </c>
    </row>
    <row r="54" spans="1:8" x14ac:dyDescent="0.25">
      <c r="A54" s="1">
        <v>23132</v>
      </c>
      <c r="B54">
        <v>377.2</v>
      </c>
      <c r="F54">
        <f t="shared" si="2"/>
        <v>0</v>
      </c>
      <c r="G54">
        <f t="shared" si="0"/>
        <v>1963</v>
      </c>
      <c r="H54">
        <f t="shared" si="1"/>
        <v>5</v>
      </c>
    </row>
    <row r="55" spans="1:8" x14ac:dyDescent="0.25">
      <c r="A55" s="1">
        <v>23163</v>
      </c>
      <c r="B55">
        <v>381.7</v>
      </c>
      <c r="F55">
        <f t="shared" si="2"/>
        <v>0</v>
      </c>
      <c r="G55">
        <f t="shared" si="0"/>
        <v>1963</v>
      </c>
      <c r="H55">
        <f t="shared" si="1"/>
        <v>6</v>
      </c>
    </row>
    <row r="56" spans="1:8" x14ac:dyDescent="0.25">
      <c r="A56" s="1">
        <v>23193</v>
      </c>
      <c r="B56">
        <v>384.4</v>
      </c>
      <c r="F56">
        <f t="shared" si="2"/>
        <v>0</v>
      </c>
      <c r="G56">
        <f t="shared" si="0"/>
        <v>1963</v>
      </c>
      <c r="H56">
        <f t="shared" si="1"/>
        <v>7</v>
      </c>
    </row>
    <row r="57" spans="1:8" x14ac:dyDescent="0.25">
      <c r="A57" s="1">
        <v>23224</v>
      </c>
      <c r="F57">
        <f t="shared" si="2"/>
        <v>384.41249999999997</v>
      </c>
      <c r="G57">
        <f t="shared" si="0"/>
        <v>1963</v>
      </c>
      <c r="H57">
        <f t="shared" si="1"/>
        <v>8</v>
      </c>
    </row>
    <row r="58" spans="1:8" x14ac:dyDescent="0.25">
      <c r="A58" s="1">
        <v>23255</v>
      </c>
      <c r="B58">
        <v>385.5</v>
      </c>
      <c r="F58">
        <f t="shared" si="2"/>
        <v>0</v>
      </c>
      <c r="G58">
        <f t="shared" si="0"/>
        <v>1963</v>
      </c>
      <c r="H58">
        <f t="shared" si="1"/>
        <v>9</v>
      </c>
    </row>
    <row r="59" spans="1:8" x14ac:dyDescent="0.25">
      <c r="A59" s="1">
        <v>23285</v>
      </c>
      <c r="B59">
        <v>386</v>
      </c>
      <c r="F59">
        <f t="shared" si="2"/>
        <v>0</v>
      </c>
      <c r="G59">
        <f t="shared" si="0"/>
        <v>1963</v>
      </c>
      <c r="H59">
        <f t="shared" si="1"/>
        <v>10</v>
      </c>
    </row>
    <row r="60" spans="1:8" x14ac:dyDescent="0.25">
      <c r="A60" s="1">
        <v>23316</v>
      </c>
      <c r="B60">
        <v>389.4</v>
      </c>
      <c r="F60">
        <f t="shared" si="2"/>
        <v>0</v>
      </c>
      <c r="G60">
        <f t="shared" si="0"/>
        <v>1963</v>
      </c>
      <c r="H60">
        <f t="shared" si="1"/>
        <v>11</v>
      </c>
    </row>
    <row r="61" spans="1:8" x14ac:dyDescent="0.25">
      <c r="A61" s="1">
        <v>23346</v>
      </c>
      <c r="B61">
        <v>394.7</v>
      </c>
      <c r="F61">
        <f t="shared" si="2"/>
        <v>0</v>
      </c>
      <c r="G61">
        <f t="shared" si="0"/>
        <v>1963</v>
      </c>
      <c r="H61">
        <f t="shared" si="1"/>
        <v>12</v>
      </c>
    </row>
    <row r="62" spans="1:8" x14ac:dyDescent="0.25">
      <c r="A62" s="1">
        <v>23377</v>
      </c>
      <c r="B62">
        <v>396.8</v>
      </c>
      <c r="F62">
        <f t="shared" si="2"/>
        <v>0</v>
      </c>
      <c r="G62">
        <f t="shared" si="0"/>
        <v>1964</v>
      </c>
      <c r="H62">
        <f t="shared" si="1"/>
        <v>1</v>
      </c>
    </row>
    <row r="63" spans="1:8" x14ac:dyDescent="0.25">
      <c r="A63" s="1">
        <v>23408</v>
      </c>
      <c r="B63">
        <v>400.2</v>
      </c>
      <c r="F63">
        <f t="shared" si="2"/>
        <v>0</v>
      </c>
      <c r="G63">
        <f t="shared" si="0"/>
        <v>1964</v>
      </c>
      <c r="H63">
        <f t="shared" si="1"/>
        <v>2</v>
      </c>
    </row>
    <row r="64" spans="1:8" x14ac:dyDescent="0.25">
      <c r="A64" s="1">
        <v>23437</v>
      </c>
      <c r="B64">
        <v>401.8</v>
      </c>
      <c r="F64">
        <f t="shared" si="2"/>
        <v>0</v>
      </c>
      <c r="G64">
        <f t="shared" si="0"/>
        <v>1964</v>
      </c>
      <c r="H64">
        <f t="shared" si="1"/>
        <v>3</v>
      </c>
    </row>
    <row r="65" spans="1:8" x14ac:dyDescent="0.25">
      <c r="A65" s="1">
        <v>23468</v>
      </c>
      <c r="B65">
        <v>402.8</v>
      </c>
      <c r="F65">
        <f t="shared" si="2"/>
        <v>0</v>
      </c>
      <c r="G65">
        <f t="shared" si="0"/>
        <v>1964</v>
      </c>
      <c r="H65">
        <f t="shared" si="1"/>
        <v>4</v>
      </c>
    </row>
    <row r="66" spans="1:8" x14ac:dyDescent="0.25">
      <c r="A66" s="1">
        <v>23498</v>
      </c>
      <c r="B66">
        <v>408.4</v>
      </c>
      <c r="F66">
        <f t="shared" si="2"/>
        <v>0</v>
      </c>
      <c r="G66">
        <f t="shared" si="0"/>
        <v>1964</v>
      </c>
      <c r="H66">
        <f t="shared" si="1"/>
        <v>5</v>
      </c>
    </row>
    <row r="67" spans="1:8" x14ac:dyDescent="0.25">
      <c r="A67" s="1">
        <v>23529</v>
      </c>
      <c r="B67">
        <v>411.4</v>
      </c>
      <c r="F67">
        <f t="shared" si="2"/>
        <v>0</v>
      </c>
      <c r="G67">
        <f t="shared" ref="G67:G130" si="3">YEAR(A67)</f>
        <v>1964</v>
      </c>
      <c r="H67">
        <f t="shared" ref="H67:H130" si="4">+MONTH(A67)</f>
        <v>6</v>
      </c>
    </row>
    <row r="68" spans="1:8" x14ac:dyDescent="0.25">
      <c r="A68" s="1">
        <v>23559</v>
      </c>
      <c r="B68">
        <v>414.9</v>
      </c>
      <c r="F68">
        <f t="shared" si="2"/>
        <v>0</v>
      </c>
      <c r="G68">
        <f t="shared" si="3"/>
        <v>1964</v>
      </c>
      <c r="H68">
        <f t="shared" si="4"/>
        <v>7</v>
      </c>
    </row>
    <row r="69" spans="1:8" x14ac:dyDescent="0.25">
      <c r="A69" s="1">
        <v>23590</v>
      </c>
      <c r="B69">
        <v>417.7</v>
      </c>
      <c r="F69">
        <f t="shared" si="2"/>
        <v>0</v>
      </c>
      <c r="G69">
        <f t="shared" si="3"/>
        <v>1964</v>
      </c>
      <c r="H69">
        <f t="shared" si="4"/>
        <v>8</v>
      </c>
    </row>
    <row r="70" spans="1:8" x14ac:dyDescent="0.25">
      <c r="A70" s="1">
        <v>23621</v>
      </c>
      <c r="B70">
        <v>416.6</v>
      </c>
      <c r="F70">
        <f t="shared" si="2"/>
        <v>0</v>
      </c>
      <c r="G70">
        <f t="shared" si="3"/>
        <v>1964</v>
      </c>
      <c r="H70">
        <f t="shared" si="4"/>
        <v>9</v>
      </c>
    </row>
    <row r="71" spans="1:8" x14ac:dyDescent="0.25">
      <c r="A71" s="1">
        <v>23651</v>
      </c>
      <c r="B71">
        <v>419.6</v>
      </c>
      <c r="F71">
        <f t="shared" si="2"/>
        <v>0</v>
      </c>
      <c r="G71">
        <f t="shared" si="3"/>
        <v>1964</v>
      </c>
      <c r="H71">
        <f t="shared" si="4"/>
        <v>10</v>
      </c>
    </row>
    <row r="72" spans="1:8" x14ac:dyDescent="0.25">
      <c r="A72" s="1">
        <v>23682</v>
      </c>
      <c r="B72">
        <v>416.4</v>
      </c>
      <c r="F72">
        <f t="shared" si="2"/>
        <v>0</v>
      </c>
      <c r="G72">
        <f t="shared" si="3"/>
        <v>1964</v>
      </c>
      <c r="H72">
        <f t="shared" si="4"/>
        <v>11</v>
      </c>
    </row>
    <row r="73" spans="1:8" x14ac:dyDescent="0.25">
      <c r="A73" s="1">
        <v>23712</v>
      </c>
      <c r="B73">
        <v>421</v>
      </c>
      <c r="F73">
        <f t="shared" ref="F73:F136" si="5">IF(B73=0,AVERAGE(B69:B77),)</f>
        <v>0</v>
      </c>
      <c r="G73">
        <f t="shared" si="3"/>
        <v>1964</v>
      </c>
      <c r="H73">
        <f t="shared" si="4"/>
        <v>12</v>
      </c>
    </row>
    <row r="74" spans="1:8" x14ac:dyDescent="0.25">
      <c r="A74" s="1">
        <v>23743</v>
      </c>
      <c r="B74">
        <v>424.4</v>
      </c>
      <c r="F74">
        <f t="shared" si="5"/>
        <v>0</v>
      </c>
      <c r="G74">
        <f t="shared" si="3"/>
        <v>1965</v>
      </c>
      <c r="H74">
        <f t="shared" si="4"/>
        <v>1</v>
      </c>
    </row>
    <row r="75" spans="1:8" x14ac:dyDescent="0.25">
      <c r="A75" s="1">
        <v>23774</v>
      </c>
      <c r="B75">
        <v>431.4</v>
      </c>
      <c r="F75">
        <f t="shared" si="5"/>
        <v>0</v>
      </c>
      <c r="G75">
        <f t="shared" si="3"/>
        <v>1965</v>
      </c>
      <c r="H75">
        <f t="shared" si="4"/>
        <v>2</v>
      </c>
    </row>
    <row r="76" spans="1:8" x14ac:dyDescent="0.25">
      <c r="A76" s="1">
        <v>23802</v>
      </c>
      <c r="F76">
        <f t="shared" si="5"/>
        <v>429.5714285714285</v>
      </c>
      <c r="G76">
        <f t="shared" si="3"/>
        <v>1965</v>
      </c>
      <c r="H76">
        <f t="shared" si="4"/>
        <v>3</v>
      </c>
    </row>
    <row r="77" spans="1:8" x14ac:dyDescent="0.25">
      <c r="A77" s="1">
        <v>23833</v>
      </c>
      <c r="F77">
        <f t="shared" si="5"/>
        <v>433.57142857142856</v>
      </c>
      <c r="G77">
        <f t="shared" si="3"/>
        <v>1965</v>
      </c>
      <c r="H77">
        <f t="shared" si="4"/>
        <v>4</v>
      </c>
    </row>
    <row r="78" spans="1:8" x14ac:dyDescent="0.25">
      <c r="A78" s="1">
        <v>23863</v>
      </c>
      <c r="B78">
        <v>437.6</v>
      </c>
      <c r="F78">
        <f t="shared" si="5"/>
        <v>0</v>
      </c>
      <c r="G78">
        <f t="shared" si="3"/>
        <v>1965</v>
      </c>
      <c r="H78">
        <f t="shared" si="4"/>
        <v>5</v>
      </c>
    </row>
    <row r="79" spans="1:8" x14ac:dyDescent="0.25">
      <c r="A79" s="1">
        <v>23894</v>
      </c>
      <c r="B79">
        <v>435.2</v>
      </c>
      <c r="F79">
        <f t="shared" si="5"/>
        <v>0</v>
      </c>
      <c r="G79">
        <f t="shared" si="3"/>
        <v>1965</v>
      </c>
      <c r="H79">
        <f t="shared" si="4"/>
        <v>6</v>
      </c>
    </row>
    <row r="80" spans="1:8" x14ac:dyDescent="0.25">
      <c r="A80" s="1">
        <v>23924</v>
      </c>
      <c r="B80">
        <v>441</v>
      </c>
      <c r="F80">
        <f t="shared" si="5"/>
        <v>0</v>
      </c>
      <c r="G80">
        <f t="shared" si="3"/>
        <v>1965</v>
      </c>
      <c r="H80">
        <f t="shared" si="4"/>
        <v>7</v>
      </c>
    </row>
    <row r="81" spans="1:8" x14ac:dyDescent="0.25">
      <c r="A81" s="1">
        <v>23955</v>
      </c>
      <c r="B81">
        <v>444.4</v>
      </c>
      <c r="F81">
        <f t="shared" si="5"/>
        <v>0</v>
      </c>
      <c r="G81">
        <f t="shared" si="3"/>
        <v>1965</v>
      </c>
      <c r="H81">
        <f t="shared" si="4"/>
        <v>8</v>
      </c>
    </row>
    <row r="82" spans="1:8" x14ac:dyDescent="0.25">
      <c r="A82" s="1">
        <v>23986</v>
      </c>
      <c r="B82">
        <v>452</v>
      </c>
      <c r="F82">
        <f t="shared" si="5"/>
        <v>0</v>
      </c>
      <c r="G82">
        <f t="shared" si="3"/>
        <v>1965</v>
      </c>
      <c r="H82">
        <f t="shared" si="4"/>
        <v>9</v>
      </c>
    </row>
    <row r="83" spans="1:8" x14ac:dyDescent="0.25">
      <c r="A83" s="1">
        <v>24016</v>
      </c>
      <c r="B83">
        <v>458.5</v>
      </c>
      <c r="F83">
        <f t="shared" si="5"/>
        <v>0</v>
      </c>
      <c r="G83">
        <f t="shared" si="3"/>
        <v>1965</v>
      </c>
      <c r="H83">
        <f t="shared" si="4"/>
        <v>10</v>
      </c>
    </row>
    <row r="84" spans="1:8" x14ac:dyDescent="0.25">
      <c r="A84" s="1">
        <v>24047</v>
      </c>
      <c r="B84">
        <v>459.1</v>
      </c>
      <c r="F84">
        <f t="shared" si="5"/>
        <v>0</v>
      </c>
      <c r="G84">
        <f t="shared" si="3"/>
        <v>1965</v>
      </c>
      <c r="H84">
        <f t="shared" si="4"/>
        <v>11</v>
      </c>
    </row>
    <row r="85" spans="1:8" x14ac:dyDescent="0.25">
      <c r="A85" s="1">
        <v>24077</v>
      </c>
      <c r="B85">
        <v>461.7</v>
      </c>
      <c r="F85">
        <f t="shared" si="5"/>
        <v>0</v>
      </c>
      <c r="G85">
        <f t="shared" si="3"/>
        <v>1965</v>
      </c>
      <c r="H85">
        <f t="shared" si="4"/>
        <v>12</v>
      </c>
    </row>
    <row r="86" spans="1:8" x14ac:dyDescent="0.25">
      <c r="A86" s="1">
        <v>24108</v>
      </c>
      <c r="B86">
        <v>465.2</v>
      </c>
      <c r="F86">
        <f t="shared" si="5"/>
        <v>0</v>
      </c>
      <c r="G86">
        <f t="shared" si="3"/>
        <v>1966</v>
      </c>
      <c r="H86">
        <f t="shared" si="4"/>
        <v>1</v>
      </c>
    </row>
    <row r="87" spans="1:8" x14ac:dyDescent="0.25">
      <c r="A87" s="1">
        <v>24139</v>
      </c>
      <c r="B87">
        <v>470.2</v>
      </c>
      <c r="F87">
        <f t="shared" si="5"/>
        <v>0</v>
      </c>
      <c r="G87">
        <f t="shared" si="3"/>
        <v>1966</v>
      </c>
      <c r="H87">
        <f t="shared" si="4"/>
        <v>2</v>
      </c>
    </row>
    <row r="88" spans="1:8" x14ac:dyDescent="0.25">
      <c r="A88" s="1">
        <v>24167</v>
      </c>
      <c r="B88">
        <v>475</v>
      </c>
      <c r="F88">
        <f t="shared" si="5"/>
        <v>0</v>
      </c>
      <c r="G88">
        <f t="shared" si="3"/>
        <v>1966</v>
      </c>
      <c r="H88">
        <f t="shared" si="4"/>
        <v>3</v>
      </c>
    </row>
    <row r="89" spans="1:8" x14ac:dyDescent="0.25">
      <c r="A89" s="1">
        <v>24198</v>
      </c>
      <c r="B89">
        <v>476.9</v>
      </c>
      <c r="F89">
        <f t="shared" si="5"/>
        <v>0</v>
      </c>
      <c r="G89">
        <f t="shared" si="3"/>
        <v>1966</v>
      </c>
      <c r="H89">
        <f t="shared" si="4"/>
        <v>4</v>
      </c>
    </row>
    <row r="90" spans="1:8" x14ac:dyDescent="0.25">
      <c r="A90" s="1">
        <v>24228</v>
      </c>
      <c r="B90">
        <v>473.1</v>
      </c>
      <c r="F90">
        <f t="shared" si="5"/>
        <v>0</v>
      </c>
      <c r="G90">
        <f t="shared" si="3"/>
        <v>1966</v>
      </c>
      <c r="H90">
        <f t="shared" si="4"/>
        <v>5</v>
      </c>
    </row>
    <row r="91" spans="1:8" x14ac:dyDescent="0.25">
      <c r="A91" s="1">
        <v>24259</v>
      </c>
      <c r="B91">
        <v>475.5</v>
      </c>
      <c r="F91">
        <f t="shared" si="5"/>
        <v>0</v>
      </c>
      <c r="G91">
        <f t="shared" si="3"/>
        <v>1966</v>
      </c>
      <c r="H91">
        <f t="shared" si="4"/>
        <v>6</v>
      </c>
    </row>
    <row r="92" spans="1:8" x14ac:dyDescent="0.25">
      <c r="A92" s="1">
        <v>24289</v>
      </c>
      <c r="B92">
        <v>480.6</v>
      </c>
      <c r="F92">
        <f t="shared" si="5"/>
        <v>0</v>
      </c>
      <c r="G92">
        <f t="shared" si="3"/>
        <v>1966</v>
      </c>
      <c r="H92">
        <f t="shared" si="4"/>
        <v>7</v>
      </c>
    </row>
    <row r="93" spans="1:8" x14ac:dyDescent="0.25">
      <c r="A93" s="1">
        <v>24320</v>
      </c>
      <c r="B93">
        <v>483.2</v>
      </c>
      <c r="F93">
        <f t="shared" si="5"/>
        <v>0</v>
      </c>
      <c r="G93">
        <f t="shared" si="3"/>
        <v>1966</v>
      </c>
      <c r="H93">
        <f t="shared" si="4"/>
        <v>8</v>
      </c>
    </row>
    <row r="94" spans="1:8" x14ac:dyDescent="0.25">
      <c r="A94" s="1">
        <v>24351</v>
      </c>
      <c r="B94">
        <v>489.2</v>
      </c>
      <c r="F94">
        <f t="shared" si="5"/>
        <v>0</v>
      </c>
      <c r="G94">
        <f t="shared" si="3"/>
        <v>1966</v>
      </c>
      <c r="H94">
        <f t="shared" si="4"/>
        <v>9</v>
      </c>
    </row>
    <row r="95" spans="1:8" x14ac:dyDescent="0.25">
      <c r="A95" s="1">
        <v>24381</v>
      </c>
      <c r="B95">
        <v>488.3</v>
      </c>
      <c r="F95">
        <f t="shared" si="5"/>
        <v>0</v>
      </c>
      <c r="G95">
        <f t="shared" si="3"/>
        <v>1966</v>
      </c>
      <c r="H95">
        <f t="shared" si="4"/>
        <v>10</v>
      </c>
    </row>
    <row r="96" spans="1:8" x14ac:dyDescent="0.25">
      <c r="A96" s="1">
        <v>24412</v>
      </c>
      <c r="B96">
        <v>490.1</v>
      </c>
      <c r="F96">
        <f t="shared" si="5"/>
        <v>0</v>
      </c>
      <c r="G96">
        <f t="shared" si="3"/>
        <v>1966</v>
      </c>
      <c r="H96">
        <f t="shared" si="4"/>
        <v>11</v>
      </c>
    </row>
    <row r="97" spans="1:8" x14ac:dyDescent="0.25">
      <c r="A97" s="1">
        <v>24442</v>
      </c>
      <c r="B97">
        <v>491.8</v>
      </c>
      <c r="F97">
        <f t="shared" si="5"/>
        <v>0</v>
      </c>
      <c r="G97">
        <f t="shared" si="3"/>
        <v>1966</v>
      </c>
      <c r="H97">
        <f t="shared" si="4"/>
        <v>12</v>
      </c>
    </row>
    <row r="98" spans="1:8" x14ac:dyDescent="0.25">
      <c r="A98" s="1">
        <v>24473</v>
      </c>
      <c r="B98">
        <v>494.2</v>
      </c>
      <c r="F98">
        <f t="shared" si="5"/>
        <v>0</v>
      </c>
      <c r="G98">
        <f t="shared" si="3"/>
        <v>1967</v>
      </c>
      <c r="H98">
        <f t="shared" si="4"/>
        <v>1</v>
      </c>
    </row>
    <row r="99" spans="1:8" x14ac:dyDescent="0.25">
      <c r="A99" s="1">
        <v>24504</v>
      </c>
      <c r="B99">
        <v>493</v>
      </c>
      <c r="F99">
        <f t="shared" si="5"/>
        <v>0</v>
      </c>
      <c r="G99">
        <f t="shared" si="3"/>
        <v>1967</v>
      </c>
      <c r="H99">
        <f t="shared" si="4"/>
        <v>2</v>
      </c>
    </row>
    <row r="100" spans="1:8" x14ac:dyDescent="0.25">
      <c r="A100" s="1">
        <v>24532</v>
      </c>
      <c r="B100">
        <v>495.8</v>
      </c>
      <c r="F100">
        <f t="shared" si="5"/>
        <v>0</v>
      </c>
      <c r="G100">
        <f t="shared" si="3"/>
        <v>1967</v>
      </c>
      <c r="H100">
        <f t="shared" si="4"/>
        <v>3</v>
      </c>
    </row>
    <row r="101" spans="1:8" x14ac:dyDescent="0.25">
      <c r="A101" s="1">
        <v>24563</v>
      </c>
      <c r="B101">
        <v>501.3</v>
      </c>
      <c r="F101">
        <f t="shared" si="5"/>
        <v>0</v>
      </c>
      <c r="G101">
        <f t="shared" si="3"/>
        <v>1967</v>
      </c>
      <c r="H101">
        <f t="shared" si="4"/>
        <v>4</v>
      </c>
    </row>
    <row r="102" spans="1:8" x14ac:dyDescent="0.25">
      <c r="A102" s="1">
        <v>24593</v>
      </c>
      <c r="F102">
        <f t="shared" si="5"/>
        <v>502.9</v>
      </c>
      <c r="G102">
        <f t="shared" si="3"/>
        <v>1967</v>
      </c>
      <c r="H102">
        <f t="shared" si="4"/>
        <v>5</v>
      </c>
    </row>
    <row r="103" spans="1:8" x14ac:dyDescent="0.25">
      <c r="A103" s="1">
        <v>24624</v>
      </c>
      <c r="B103">
        <v>506.8</v>
      </c>
      <c r="F103">
        <f t="shared" si="5"/>
        <v>0</v>
      </c>
      <c r="G103">
        <f t="shared" si="3"/>
        <v>1967</v>
      </c>
      <c r="H103">
        <f t="shared" si="4"/>
        <v>6</v>
      </c>
    </row>
    <row r="104" spans="1:8" x14ac:dyDescent="0.25">
      <c r="A104" s="1">
        <v>24654</v>
      </c>
      <c r="B104">
        <v>506.7</v>
      </c>
      <c r="F104">
        <f t="shared" si="5"/>
        <v>0</v>
      </c>
      <c r="G104">
        <f t="shared" si="3"/>
        <v>1967</v>
      </c>
      <c r="H104">
        <f t="shared" si="4"/>
        <v>7</v>
      </c>
    </row>
    <row r="105" spans="1:8" x14ac:dyDescent="0.25">
      <c r="A105" s="1">
        <v>24685</v>
      </c>
      <c r="B105">
        <v>509.8</v>
      </c>
      <c r="F105">
        <f t="shared" si="5"/>
        <v>0</v>
      </c>
      <c r="G105">
        <f t="shared" si="3"/>
        <v>1967</v>
      </c>
      <c r="H105">
        <f t="shared" si="4"/>
        <v>8</v>
      </c>
    </row>
    <row r="106" spans="1:8" x14ac:dyDescent="0.25">
      <c r="A106" s="1">
        <v>24716</v>
      </c>
      <c r="B106">
        <v>515.6</v>
      </c>
      <c r="F106">
        <f t="shared" si="5"/>
        <v>0</v>
      </c>
      <c r="G106">
        <f t="shared" si="3"/>
        <v>1967</v>
      </c>
      <c r="H106">
        <f t="shared" si="4"/>
        <v>9</v>
      </c>
    </row>
    <row r="107" spans="1:8" x14ac:dyDescent="0.25">
      <c r="A107" s="1">
        <v>24746</v>
      </c>
      <c r="B107">
        <v>512.20000000000005</v>
      </c>
      <c r="F107">
        <f t="shared" si="5"/>
        <v>0</v>
      </c>
      <c r="G107">
        <f t="shared" si="3"/>
        <v>1967</v>
      </c>
      <c r="H107">
        <f t="shared" si="4"/>
        <v>10</v>
      </c>
    </row>
    <row r="108" spans="1:8" x14ac:dyDescent="0.25">
      <c r="A108" s="1">
        <v>24777</v>
      </c>
      <c r="B108">
        <v>517.4</v>
      </c>
      <c r="F108">
        <f t="shared" si="5"/>
        <v>0</v>
      </c>
      <c r="G108">
        <f t="shared" si="3"/>
        <v>1967</v>
      </c>
      <c r="H108">
        <f t="shared" si="4"/>
        <v>11</v>
      </c>
    </row>
    <row r="109" spans="1:8" x14ac:dyDescent="0.25">
      <c r="A109" s="1">
        <v>24807</v>
      </c>
      <c r="B109">
        <v>525.1</v>
      </c>
      <c r="F109">
        <f t="shared" si="5"/>
        <v>0</v>
      </c>
      <c r="G109">
        <f t="shared" si="3"/>
        <v>1967</v>
      </c>
      <c r="H109">
        <f t="shared" si="4"/>
        <v>12</v>
      </c>
    </row>
    <row r="110" spans="1:8" x14ac:dyDescent="0.25">
      <c r="A110" s="1">
        <v>24838</v>
      </c>
      <c r="B110">
        <v>530.9</v>
      </c>
      <c r="F110">
        <f t="shared" si="5"/>
        <v>0</v>
      </c>
      <c r="G110">
        <f t="shared" si="3"/>
        <v>1968</v>
      </c>
      <c r="H110">
        <f t="shared" si="4"/>
        <v>1</v>
      </c>
    </row>
    <row r="111" spans="1:8" x14ac:dyDescent="0.25">
      <c r="A111" s="1">
        <v>24869</v>
      </c>
      <c r="B111">
        <v>533.6</v>
      </c>
      <c r="F111">
        <f t="shared" si="5"/>
        <v>0</v>
      </c>
      <c r="G111">
        <f t="shared" si="3"/>
        <v>1968</v>
      </c>
      <c r="H111">
        <f t="shared" si="4"/>
        <v>2</v>
      </c>
    </row>
    <row r="112" spans="1:8" x14ac:dyDescent="0.25">
      <c r="A112" s="1">
        <v>24898</v>
      </c>
      <c r="B112">
        <v>544.29999999999995</v>
      </c>
      <c r="F112">
        <f t="shared" si="5"/>
        <v>0</v>
      </c>
      <c r="G112">
        <f t="shared" si="3"/>
        <v>1968</v>
      </c>
      <c r="H112">
        <f t="shared" si="4"/>
        <v>3</v>
      </c>
    </row>
    <row r="113" spans="1:8" x14ac:dyDescent="0.25">
      <c r="A113" s="1">
        <v>24929</v>
      </c>
      <c r="B113">
        <v>544</v>
      </c>
      <c r="F113">
        <f t="shared" si="5"/>
        <v>0</v>
      </c>
      <c r="G113">
        <f t="shared" si="3"/>
        <v>1968</v>
      </c>
      <c r="H113">
        <f t="shared" si="4"/>
        <v>4</v>
      </c>
    </row>
    <row r="114" spans="1:8" x14ac:dyDescent="0.25">
      <c r="A114" s="1">
        <v>24959</v>
      </c>
      <c r="B114">
        <v>549.79999999999995</v>
      </c>
      <c r="F114">
        <f t="shared" si="5"/>
        <v>0</v>
      </c>
      <c r="G114">
        <f t="shared" si="3"/>
        <v>1968</v>
      </c>
      <c r="H114">
        <f t="shared" si="4"/>
        <v>5</v>
      </c>
    </row>
    <row r="115" spans="1:8" x14ac:dyDescent="0.25">
      <c r="A115" s="1">
        <v>24990</v>
      </c>
      <c r="B115">
        <v>556.29999999999995</v>
      </c>
      <c r="F115">
        <f t="shared" si="5"/>
        <v>0</v>
      </c>
      <c r="G115">
        <f t="shared" si="3"/>
        <v>1968</v>
      </c>
      <c r="H115">
        <f t="shared" si="4"/>
        <v>6</v>
      </c>
    </row>
    <row r="116" spans="1:8" x14ac:dyDescent="0.25">
      <c r="A116" s="1">
        <v>25020</v>
      </c>
      <c r="B116">
        <v>563.20000000000005</v>
      </c>
      <c r="F116">
        <f t="shared" si="5"/>
        <v>0</v>
      </c>
      <c r="G116">
        <f t="shared" si="3"/>
        <v>1968</v>
      </c>
      <c r="H116">
        <f t="shared" si="4"/>
        <v>7</v>
      </c>
    </row>
    <row r="117" spans="1:8" x14ac:dyDescent="0.25">
      <c r="A117" s="1">
        <v>25051</v>
      </c>
      <c r="F117">
        <f t="shared" si="5"/>
        <v>563.28750000000002</v>
      </c>
      <c r="G117">
        <f t="shared" si="3"/>
        <v>1968</v>
      </c>
      <c r="H117">
        <f t="shared" si="4"/>
        <v>8</v>
      </c>
    </row>
    <row r="118" spans="1:8" x14ac:dyDescent="0.25">
      <c r="A118" s="1">
        <v>25082</v>
      </c>
      <c r="B118">
        <v>568.20000000000005</v>
      </c>
      <c r="F118">
        <f t="shared" si="5"/>
        <v>0</v>
      </c>
      <c r="G118">
        <f t="shared" si="3"/>
        <v>1968</v>
      </c>
      <c r="H118">
        <f t="shared" si="4"/>
        <v>9</v>
      </c>
    </row>
    <row r="119" spans="1:8" x14ac:dyDescent="0.25">
      <c r="A119" s="1">
        <v>25112</v>
      </c>
      <c r="B119">
        <v>571.6</v>
      </c>
      <c r="F119">
        <f t="shared" si="5"/>
        <v>0</v>
      </c>
      <c r="G119">
        <f t="shared" si="3"/>
        <v>1968</v>
      </c>
      <c r="H119">
        <f t="shared" si="4"/>
        <v>10</v>
      </c>
    </row>
    <row r="120" spans="1:8" x14ac:dyDescent="0.25">
      <c r="A120" s="1">
        <v>25143</v>
      </c>
      <c r="B120">
        <v>576.70000000000005</v>
      </c>
      <c r="F120">
        <f t="shared" si="5"/>
        <v>0</v>
      </c>
      <c r="G120">
        <f t="shared" si="3"/>
        <v>1968</v>
      </c>
      <c r="H120">
        <f t="shared" si="4"/>
        <v>11</v>
      </c>
    </row>
    <row r="121" spans="1:8" x14ac:dyDescent="0.25">
      <c r="A121" s="1">
        <v>25173</v>
      </c>
      <c r="B121">
        <v>576.5</v>
      </c>
      <c r="F121">
        <f t="shared" si="5"/>
        <v>0</v>
      </c>
      <c r="G121">
        <f t="shared" si="3"/>
        <v>1968</v>
      </c>
      <c r="H121">
        <f t="shared" si="4"/>
        <v>12</v>
      </c>
    </row>
    <row r="122" spans="1:8" x14ac:dyDescent="0.25">
      <c r="A122" s="1">
        <v>25204</v>
      </c>
      <c r="B122">
        <v>583.5</v>
      </c>
      <c r="F122">
        <f t="shared" si="5"/>
        <v>0</v>
      </c>
      <c r="G122">
        <f t="shared" si="3"/>
        <v>1969</v>
      </c>
      <c r="H122">
        <f t="shared" si="4"/>
        <v>1</v>
      </c>
    </row>
    <row r="123" spans="1:8" x14ac:dyDescent="0.25">
      <c r="A123" s="1">
        <v>25235</v>
      </c>
      <c r="B123">
        <v>588.70000000000005</v>
      </c>
      <c r="F123">
        <f t="shared" si="5"/>
        <v>0</v>
      </c>
      <c r="G123">
        <f t="shared" si="3"/>
        <v>1969</v>
      </c>
      <c r="H123">
        <f t="shared" si="4"/>
        <v>2</v>
      </c>
    </row>
    <row r="124" spans="1:8" x14ac:dyDescent="0.25">
      <c r="A124" s="1">
        <v>25263</v>
      </c>
      <c r="B124">
        <v>588.9</v>
      </c>
      <c r="F124">
        <f t="shared" si="5"/>
        <v>0</v>
      </c>
      <c r="G124">
        <f t="shared" si="3"/>
        <v>1969</v>
      </c>
      <c r="H124">
        <f t="shared" si="4"/>
        <v>3</v>
      </c>
    </row>
    <row r="125" spans="1:8" x14ac:dyDescent="0.25">
      <c r="A125" s="1">
        <v>25294</v>
      </c>
      <c r="B125">
        <v>593.9</v>
      </c>
      <c r="F125">
        <f t="shared" si="5"/>
        <v>0</v>
      </c>
      <c r="G125">
        <f t="shared" si="3"/>
        <v>1969</v>
      </c>
      <c r="H125">
        <f t="shared" si="4"/>
        <v>4</v>
      </c>
    </row>
    <row r="126" spans="1:8" x14ac:dyDescent="0.25">
      <c r="A126" s="1">
        <v>25324</v>
      </c>
      <c r="F126">
        <f t="shared" si="5"/>
        <v>597.71249999999998</v>
      </c>
      <c r="G126">
        <f t="shared" si="3"/>
        <v>1969</v>
      </c>
      <c r="H126">
        <f t="shared" si="4"/>
        <v>5</v>
      </c>
    </row>
    <row r="127" spans="1:8" x14ac:dyDescent="0.25">
      <c r="A127" s="1">
        <v>25355</v>
      </c>
      <c r="B127">
        <v>600.9</v>
      </c>
      <c r="F127">
        <f t="shared" si="5"/>
        <v>0</v>
      </c>
      <c r="G127">
        <f t="shared" si="3"/>
        <v>1969</v>
      </c>
      <c r="H127">
        <f t="shared" si="4"/>
        <v>6</v>
      </c>
    </row>
    <row r="128" spans="1:8" x14ac:dyDescent="0.25">
      <c r="A128" s="1">
        <v>25385</v>
      </c>
      <c r="B128">
        <v>602.70000000000005</v>
      </c>
      <c r="F128">
        <f t="shared" si="5"/>
        <v>0</v>
      </c>
      <c r="G128">
        <f t="shared" si="3"/>
        <v>1969</v>
      </c>
      <c r="H128">
        <f t="shared" si="4"/>
        <v>7</v>
      </c>
    </row>
    <row r="129" spans="1:8" x14ac:dyDescent="0.25">
      <c r="A129" s="1">
        <v>25416</v>
      </c>
      <c r="B129">
        <v>609.9</v>
      </c>
      <c r="F129">
        <f t="shared" si="5"/>
        <v>0</v>
      </c>
      <c r="G129">
        <f t="shared" si="3"/>
        <v>1969</v>
      </c>
      <c r="H129">
        <f t="shared" si="4"/>
        <v>8</v>
      </c>
    </row>
    <row r="130" spans="1:8" x14ac:dyDescent="0.25">
      <c r="A130" s="1">
        <v>25447</v>
      </c>
      <c r="B130">
        <v>613.20000000000005</v>
      </c>
      <c r="F130">
        <f t="shared" si="5"/>
        <v>0</v>
      </c>
      <c r="G130">
        <f t="shared" si="3"/>
        <v>1969</v>
      </c>
      <c r="H130">
        <f t="shared" si="4"/>
        <v>9</v>
      </c>
    </row>
    <row r="131" spans="1:8" x14ac:dyDescent="0.25">
      <c r="A131" s="1">
        <v>25477</v>
      </c>
      <c r="F131">
        <f t="shared" si="5"/>
        <v>616.58749999999998</v>
      </c>
      <c r="G131">
        <f t="shared" ref="G131:G194" si="6">YEAR(A131)</f>
        <v>1969</v>
      </c>
      <c r="H131">
        <f t="shared" ref="H131:H194" si="7">+MONTH(A131)</f>
        <v>10</v>
      </c>
    </row>
    <row r="132" spans="1:8" x14ac:dyDescent="0.25">
      <c r="A132" s="1">
        <v>25508</v>
      </c>
      <c r="B132">
        <v>620.5</v>
      </c>
      <c r="F132">
        <f t="shared" si="5"/>
        <v>0</v>
      </c>
      <c r="G132">
        <f t="shared" si="6"/>
        <v>1969</v>
      </c>
      <c r="H132">
        <f t="shared" si="7"/>
        <v>11</v>
      </c>
    </row>
    <row r="133" spans="1:8" x14ac:dyDescent="0.25">
      <c r="A133" s="1">
        <v>25538</v>
      </c>
      <c r="B133">
        <v>622.79999999999995</v>
      </c>
      <c r="F133">
        <f t="shared" si="5"/>
        <v>0</v>
      </c>
      <c r="G133">
        <f t="shared" si="6"/>
        <v>1969</v>
      </c>
      <c r="H133">
        <f t="shared" si="7"/>
        <v>12</v>
      </c>
    </row>
    <row r="134" spans="1:8" x14ac:dyDescent="0.25">
      <c r="A134" s="1">
        <v>25569</v>
      </c>
      <c r="B134">
        <v>628.70000000000005</v>
      </c>
      <c r="F134">
        <f t="shared" si="5"/>
        <v>0</v>
      </c>
      <c r="G134">
        <f t="shared" si="6"/>
        <v>1970</v>
      </c>
      <c r="H134">
        <f t="shared" si="7"/>
        <v>1</v>
      </c>
    </row>
    <row r="135" spans="1:8" x14ac:dyDescent="0.25">
      <c r="A135" s="1">
        <v>25600</v>
      </c>
      <c r="B135">
        <v>634</v>
      </c>
      <c r="F135">
        <f t="shared" si="5"/>
        <v>0</v>
      </c>
      <c r="G135">
        <f t="shared" si="6"/>
        <v>1970</v>
      </c>
      <c r="H135">
        <f t="shared" si="7"/>
        <v>2</v>
      </c>
    </row>
    <row r="136" spans="1:8" x14ac:dyDescent="0.25">
      <c r="A136" s="1">
        <v>25628</v>
      </c>
      <c r="B136">
        <v>632.29999999999995</v>
      </c>
      <c r="F136">
        <f t="shared" si="5"/>
        <v>0</v>
      </c>
      <c r="G136">
        <f t="shared" si="6"/>
        <v>1970</v>
      </c>
      <c r="H136">
        <f t="shared" si="7"/>
        <v>3</v>
      </c>
    </row>
    <row r="137" spans="1:8" x14ac:dyDescent="0.25">
      <c r="A137" s="1">
        <v>25659</v>
      </c>
      <c r="B137">
        <v>636</v>
      </c>
      <c r="F137">
        <f t="shared" ref="F137:F200" si="8">IF(B137=0,AVERAGE(B133:B141),)</f>
        <v>0</v>
      </c>
      <c r="G137">
        <f t="shared" si="6"/>
        <v>1970</v>
      </c>
      <c r="H137">
        <f t="shared" si="7"/>
        <v>4</v>
      </c>
    </row>
    <row r="138" spans="1:8" x14ac:dyDescent="0.25">
      <c r="A138" s="1">
        <v>25689</v>
      </c>
      <c r="B138">
        <v>642.4</v>
      </c>
      <c r="F138">
        <f t="shared" si="8"/>
        <v>0</v>
      </c>
      <c r="G138">
        <f t="shared" si="6"/>
        <v>1970</v>
      </c>
      <c r="H138">
        <f t="shared" si="7"/>
        <v>5</v>
      </c>
    </row>
    <row r="139" spans="1:8" x14ac:dyDescent="0.25">
      <c r="A139" s="1">
        <v>25720</v>
      </c>
      <c r="B139">
        <v>646.29999999999995</v>
      </c>
      <c r="F139">
        <f t="shared" si="8"/>
        <v>0</v>
      </c>
      <c r="G139">
        <f t="shared" si="6"/>
        <v>1970</v>
      </c>
      <c r="H139">
        <f t="shared" si="7"/>
        <v>6</v>
      </c>
    </row>
    <row r="140" spans="1:8" x14ac:dyDescent="0.25">
      <c r="A140" s="1">
        <v>25750</v>
      </c>
      <c r="B140">
        <v>648.5</v>
      </c>
      <c r="F140">
        <f t="shared" si="8"/>
        <v>0</v>
      </c>
      <c r="G140">
        <f t="shared" si="6"/>
        <v>1970</v>
      </c>
      <c r="H140">
        <f t="shared" si="7"/>
        <v>7</v>
      </c>
    </row>
    <row r="141" spans="1:8" x14ac:dyDescent="0.25">
      <c r="A141" s="1">
        <v>25781</v>
      </c>
      <c r="B141">
        <v>652.9</v>
      </c>
      <c r="F141">
        <f t="shared" si="8"/>
        <v>0</v>
      </c>
      <c r="G141">
        <f t="shared" si="6"/>
        <v>1970</v>
      </c>
      <c r="H141">
        <f t="shared" si="7"/>
        <v>8</v>
      </c>
    </row>
    <row r="142" spans="1:8" x14ac:dyDescent="0.25">
      <c r="A142" s="1">
        <v>25812</v>
      </c>
      <c r="B142">
        <v>659.1</v>
      </c>
      <c r="F142">
        <f t="shared" si="8"/>
        <v>0</v>
      </c>
      <c r="G142">
        <f t="shared" si="6"/>
        <v>1970</v>
      </c>
      <c r="H142">
        <f t="shared" si="7"/>
        <v>9</v>
      </c>
    </row>
    <row r="143" spans="1:8" x14ac:dyDescent="0.25">
      <c r="A143" s="1">
        <v>25842</v>
      </c>
      <c r="B143">
        <v>658.3</v>
      </c>
      <c r="F143">
        <f t="shared" si="8"/>
        <v>0</v>
      </c>
      <c r="G143">
        <f t="shared" si="6"/>
        <v>1970</v>
      </c>
      <c r="H143">
        <f t="shared" si="7"/>
        <v>10</v>
      </c>
    </row>
    <row r="144" spans="1:8" x14ac:dyDescent="0.25">
      <c r="A144" s="1">
        <v>25873</v>
      </c>
      <c r="B144">
        <v>656.6</v>
      </c>
      <c r="F144">
        <f t="shared" si="8"/>
        <v>0</v>
      </c>
      <c r="G144">
        <f t="shared" si="6"/>
        <v>1970</v>
      </c>
      <c r="H144">
        <f t="shared" si="7"/>
        <v>11</v>
      </c>
    </row>
    <row r="145" spans="1:8" x14ac:dyDescent="0.25">
      <c r="A145" s="1">
        <v>25903</v>
      </c>
      <c r="B145">
        <v>665.6</v>
      </c>
      <c r="F145">
        <f t="shared" si="8"/>
        <v>0</v>
      </c>
      <c r="G145">
        <f t="shared" si="6"/>
        <v>1970</v>
      </c>
      <c r="H145">
        <f t="shared" si="7"/>
        <v>12</v>
      </c>
    </row>
    <row r="146" spans="1:8" x14ac:dyDescent="0.25">
      <c r="A146" s="1">
        <v>25934</v>
      </c>
      <c r="B146">
        <v>676.1</v>
      </c>
      <c r="F146">
        <f t="shared" si="8"/>
        <v>0</v>
      </c>
      <c r="G146">
        <f t="shared" si="6"/>
        <v>1971</v>
      </c>
      <c r="H146">
        <f t="shared" si="7"/>
        <v>1</v>
      </c>
    </row>
    <row r="147" spans="1:8" x14ac:dyDescent="0.25">
      <c r="A147" s="1">
        <v>25965</v>
      </c>
      <c r="B147">
        <v>679.4</v>
      </c>
      <c r="F147">
        <f t="shared" si="8"/>
        <v>0</v>
      </c>
      <c r="G147">
        <f t="shared" si="6"/>
        <v>1971</v>
      </c>
      <c r="H147">
        <f t="shared" si="7"/>
        <v>2</v>
      </c>
    </row>
    <row r="148" spans="1:8" x14ac:dyDescent="0.25">
      <c r="A148" s="1">
        <v>25993</v>
      </c>
      <c r="B148">
        <v>682</v>
      </c>
      <c r="F148">
        <f t="shared" si="8"/>
        <v>0</v>
      </c>
      <c r="G148">
        <f t="shared" si="6"/>
        <v>1971</v>
      </c>
      <c r="H148">
        <f t="shared" si="7"/>
        <v>3</v>
      </c>
    </row>
    <row r="149" spans="1:8" x14ac:dyDescent="0.25">
      <c r="A149" s="1">
        <v>26024</v>
      </c>
      <c r="B149">
        <v>688.8</v>
      </c>
      <c r="F149">
        <f t="shared" si="8"/>
        <v>0</v>
      </c>
      <c r="G149">
        <f t="shared" si="6"/>
        <v>1971</v>
      </c>
      <c r="H149">
        <f t="shared" si="7"/>
        <v>4</v>
      </c>
    </row>
    <row r="150" spans="1:8" x14ac:dyDescent="0.25">
      <c r="A150" s="1">
        <v>26054</v>
      </c>
      <c r="B150">
        <v>691.1</v>
      </c>
      <c r="F150">
        <f t="shared" si="8"/>
        <v>0</v>
      </c>
      <c r="G150">
        <f t="shared" si="6"/>
        <v>1971</v>
      </c>
      <c r="H150">
        <f t="shared" si="7"/>
        <v>5</v>
      </c>
    </row>
    <row r="151" spans="1:8" x14ac:dyDescent="0.25">
      <c r="A151" s="1">
        <v>26085</v>
      </c>
      <c r="B151">
        <v>699.8</v>
      </c>
      <c r="F151">
        <f t="shared" si="8"/>
        <v>0</v>
      </c>
      <c r="G151">
        <f t="shared" si="6"/>
        <v>1971</v>
      </c>
      <c r="H151">
        <f t="shared" si="7"/>
        <v>6</v>
      </c>
    </row>
    <row r="152" spans="1:8" x14ac:dyDescent="0.25">
      <c r="A152" s="1">
        <v>26115</v>
      </c>
      <c r="B152">
        <v>698.9</v>
      </c>
      <c r="F152">
        <f t="shared" si="8"/>
        <v>0</v>
      </c>
      <c r="G152">
        <f t="shared" si="6"/>
        <v>1971</v>
      </c>
      <c r="H152">
        <f t="shared" si="7"/>
        <v>7</v>
      </c>
    </row>
    <row r="153" spans="1:8" x14ac:dyDescent="0.25">
      <c r="A153" s="1">
        <v>26146</v>
      </c>
      <c r="F153">
        <f t="shared" si="8"/>
        <v>707.08749999999986</v>
      </c>
      <c r="G153">
        <f t="shared" si="6"/>
        <v>1971</v>
      </c>
      <c r="H153">
        <f t="shared" si="7"/>
        <v>8</v>
      </c>
    </row>
    <row r="154" spans="1:8" x14ac:dyDescent="0.25">
      <c r="A154" s="1">
        <v>26177</v>
      </c>
      <c r="B154">
        <v>713</v>
      </c>
      <c r="F154">
        <f t="shared" si="8"/>
        <v>0</v>
      </c>
      <c r="G154">
        <f t="shared" si="6"/>
        <v>1971</v>
      </c>
      <c r="H154">
        <f t="shared" si="7"/>
        <v>9</v>
      </c>
    </row>
    <row r="155" spans="1:8" x14ac:dyDescent="0.25">
      <c r="A155" s="1">
        <v>26207</v>
      </c>
      <c r="B155">
        <v>715.8</v>
      </c>
      <c r="F155">
        <f t="shared" si="8"/>
        <v>0</v>
      </c>
      <c r="G155">
        <f t="shared" si="6"/>
        <v>1971</v>
      </c>
      <c r="H155">
        <f t="shared" si="7"/>
        <v>10</v>
      </c>
    </row>
    <row r="156" spans="1:8" x14ac:dyDescent="0.25">
      <c r="A156" s="1">
        <v>26238</v>
      </c>
      <c r="B156">
        <v>720.9</v>
      </c>
      <c r="F156">
        <f t="shared" si="8"/>
        <v>0</v>
      </c>
      <c r="G156">
        <f t="shared" si="6"/>
        <v>1971</v>
      </c>
      <c r="H156">
        <f t="shared" si="7"/>
        <v>11</v>
      </c>
    </row>
    <row r="157" spans="1:8" x14ac:dyDescent="0.25">
      <c r="A157" s="1">
        <v>26268</v>
      </c>
      <c r="B157">
        <v>728.4</v>
      </c>
      <c r="F157">
        <f t="shared" si="8"/>
        <v>0</v>
      </c>
      <c r="G157">
        <f t="shared" si="6"/>
        <v>1971</v>
      </c>
      <c r="H157">
        <f t="shared" si="7"/>
        <v>12</v>
      </c>
    </row>
    <row r="158" spans="1:8" x14ac:dyDescent="0.25">
      <c r="A158" s="1">
        <v>26299</v>
      </c>
      <c r="B158">
        <v>731.5</v>
      </c>
      <c r="F158">
        <f t="shared" si="8"/>
        <v>0</v>
      </c>
      <c r="G158">
        <f t="shared" si="6"/>
        <v>1972</v>
      </c>
      <c r="H158">
        <f t="shared" si="7"/>
        <v>1</v>
      </c>
    </row>
    <row r="159" spans="1:8" x14ac:dyDescent="0.25">
      <c r="A159" s="1">
        <v>26330</v>
      </c>
      <c r="B159">
        <v>736.2</v>
      </c>
      <c r="F159">
        <f t="shared" si="8"/>
        <v>0</v>
      </c>
      <c r="G159">
        <f t="shared" si="6"/>
        <v>1972</v>
      </c>
      <c r="H159">
        <f t="shared" si="7"/>
        <v>2</v>
      </c>
    </row>
    <row r="160" spans="1:8" x14ac:dyDescent="0.25">
      <c r="A160" s="1">
        <v>26359</v>
      </c>
      <c r="B160">
        <v>749.2</v>
      </c>
      <c r="F160">
        <f t="shared" si="8"/>
        <v>0</v>
      </c>
      <c r="G160">
        <f t="shared" si="6"/>
        <v>1972</v>
      </c>
      <c r="H160">
        <f t="shared" si="7"/>
        <v>3</v>
      </c>
    </row>
    <row r="161" spans="1:8" x14ac:dyDescent="0.25">
      <c r="A161" s="1">
        <v>26390</v>
      </c>
      <c r="B161">
        <v>752.5</v>
      </c>
      <c r="F161">
        <f t="shared" si="8"/>
        <v>0</v>
      </c>
      <c r="G161">
        <f t="shared" si="6"/>
        <v>1972</v>
      </c>
      <c r="H161">
        <f t="shared" si="7"/>
        <v>4</v>
      </c>
    </row>
    <row r="162" spans="1:8" x14ac:dyDescent="0.25">
      <c r="A162" s="1">
        <v>26420</v>
      </c>
      <c r="B162">
        <v>758</v>
      </c>
      <c r="F162">
        <f t="shared" si="8"/>
        <v>0</v>
      </c>
      <c r="G162">
        <f t="shared" si="6"/>
        <v>1972</v>
      </c>
      <c r="H162">
        <f t="shared" si="7"/>
        <v>5</v>
      </c>
    </row>
    <row r="163" spans="1:8" x14ac:dyDescent="0.25">
      <c r="A163" s="1">
        <v>26451</v>
      </c>
      <c r="F163">
        <f t="shared" si="8"/>
        <v>764.76250000000005</v>
      </c>
      <c r="G163">
        <f t="shared" si="6"/>
        <v>1972</v>
      </c>
      <c r="H163">
        <f t="shared" si="7"/>
        <v>6</v>
      </c>
    </row>
    <row r="164" spans="1:8" x14ac:dyDescent="0.25">
      <c r="A164" s="1">
        <v>26481</v>
      </c>
      <c r="B164">
        <v>769.9</v>
      </c>
      <c r="F164">
        <f t="shared" si="8"/>
        <v>0</v>
      </c>
      <c r="G164">
        <f t="shared" si="6"/>
        <v>1972</v>
      </c>
      <c r="H164">
        <f t="shared" si="7"/>
        <v>7</v>
      </c>
    </row>
    <row r="165" spans="1:8" x14ac:dyDescent="0.25">
      <c r="A165" s="1">
        <v>26512</v>
      </c>
      <c r="B165">
        <v>776.3</v>
      </c>
      <c r="F165">
        <f t="shared" si="8"/>
        <v>0</v>
      </c>
      <c r="G165">
        <f t="shared" si="6"/>
        <v>1972</v>
      </c>
      <c r="H165">
        <f t="shared" si="7"/>
        <v>8</v>
      </c>
    </row>
    <row r="166" spans="1:8" x14ac:dyDescent="0.25">
      <c r="A166" s="1">
        <v>26543</v>
      </c>
      <c r="B166">
        <v>781.1</v>
      </c>
      <c r="F166">
        <f t="shared" si="8"/>
        <v>0</v>
      </c>
      <c r="G166">
        <f t="shared" si="6"/>
        <v>1972</v>
      </c>
      <c r="H166">
        <f t="shared" si="7"/>
        <v>9</v>
      </c>
    </row>
    <row r="167" spans="1:8" x14ac:dyDescent="0.25">
      <c r="A167" s="1">
        <v>26573</v>
      </c>
      <c r="B167">
        <v>794.9</v>
      </c>
      <c r="F167">
        <f t="shared" si="8"/>
        <v>0</v>
      </c>
      <c r="G167">
        <f t="shared" si="6"/>
        <v>1972</v>
      </c>
      <c r="H167">
        <f t="shared" si="7"/>
        <v>10</v>
      </c>
    </row>
    <row r="168" spans="1:8" x14ac:dyDescent="0.25">
      <c r="A168" s="1">
        <v>26604</v>
      </c>
      <c r="B168">
        <v>800.5</v>
      </c>
      <c r="F168">
        <f t="shared" si="8"/>
        <v>0</v>
      </c>
      <c r="G168">
        <f t="shared" si="6"/>
        <v>1972</v>
      </c>
      <c r="H168">
        <f t="shared" si="7"/>
        <v>11</v>
      </c>
    </row>
    <row r="169" spans="1:8" x14ac:dyDescent="0.25">
      <c r="A169" s="1">
        <v>26634</v>
      </c>
      <c r="B169">
        <v>806.1</v>
      </c>
      <c r="F169">
        <f t="shared" si="8"/>
        <v>0</v>
      </c>
      <c r="G169">
        <f t="shared" si="6"/>
        <v>1972</v>
      </c>
      <c r="H169">
        <f t="shared" si="7"/>
        <v>12</v>
      </c>
    </row>
    <row r="170" spans="1:8" x14ac:dyDescent="0.25">
      <c r="A170" s="1">
        <v>26665</v>
      </c>
      <c r="B170">
        <v>816.5</v>
      </c>
      <c r="F170">
        <f t="shared" si="8"/>
        <v>0</v>
      </c>
      <c r="G170">
        <f t="shared" si="6"/>
        <v>1973</v>
      </c>
      <c r="H170">
        <f t="shared" si="7"/>
        <v>1</v>
      </c>
    </row>
    <row r="171" spans="1:8" x14ac:dyDescent="0.25">
      <c r="A171" s="1">
        <v>26696</v>
      </c>
      <c r="B171">
        <v>825.8</v>
      </c>
      <c r="F171">
        <f t="shared" si="8"/>
        <v>0</v>
      </c>
      <c r="G171">
        <f t="shared" si="6"/>
        <v>1973</v>
      </c>
      <c r="H171">
        <f t="shared" si="7"/>
        <v>2</v>
      </c>
    </row>
    <row r="172" spans="1:8" x14ac:dyDescent="0.25">
      <c r="A172" s="1">
        <v>26724</v>
      </c>
      <c r="F172">
        <f t="shared" si="8"/>
        <v>828.07500000000005</v>
      </c>
      <c r="G172">
        <f t="shared" si="6"/>
        <v>1973</v>
      </c>
      <c r="H172">
        <f t="shared" si="7"/>
        <v>3</v>
      </c>
    </row>
    <row r="173" spans="1:8" x14ac:dyDescent="0.25">
      <c r="A173" s="1">
        <v>26755</v>
      </c>
      <c r="B173">
        <v>835.7</v>
      </c>
      <c r="F173">
        <f t="shared" si="8"/>
        <v>0</v>
      </c>
      <c r="G173">
        <f t="shared" si="6"/>
        <v>1973</v>
      </c>
      <c r="H173">
        <f t="shared" si="7"/>
        <v>4</v>
      </c>
    </row>
    <row r="174" spans="1:8" x14ac:dyDescent="0.25">
      <c r="A174" s="1">
        <v>26785</v>
      </c>
      <c r="B174">
        <v>841.6</v>
      </c>
      <c r="F174">
        <f t="shared" si="8"/>
        <v>0</v>
      </c>
      <c r="G174">
        <f t="shared" si="6"/>
        <v>1973</v>
      </c>
      <c r="H174">
        <f t="shared" si="7"/>
        <v>5</v>
      </c>
    </row>
    <row r="175" spans="1:8" x14ac:dyDescent="0.25">
      <c r="A175" s="1">
        <v>26816</v>
      </c>
      <c r="B175">
        <v>844.3</v>
      </c>
      <c r="F175">
        <f t="shared" si="8"/>
        <v>0</v>
      </c>
      <c r="G175">
        <f t="shared" si="6"/>
        <v>1973</v>
      </c>
      <c r="H175">
        <f t="shared" si="7"/>
        <v>6</v>
      </c>
    </row>
    <row r="176" spans="1:8" x14ac:dyDescent="0.25">
      <c r="A176" s="1">
        <v>26846</v>
      </c>
      <c r="B176">
        <v>854.1</v>
      </c>
      <c r="F176">
        <f t="shared" si="8"/>
        <v>0</v>
      </c>
      <c r="G176">
        <f t="shared" si="6"/>
        <v>1973</v>
      </c>
      <c r="H176">
        <f t="shared" si="7"/>
        <v>7</v>
      </c>
    </row>
    <row r="177" spans="1:8" x14ac:dyDescent="0.25">
      <c r="A177" s="1">
        <v>26877</v>
      </c>
      <c r="B177">
        <v>853.3</v>
      </c>
      <c r="F177">
        <f t="shared" si="8"/>
        <v>0</v>
      </c>
      <c r="G177">
        <f t="shared" si="6"/>
        <v>1973</v>
      </c>
      <c r="H177">
        <f t="shared" si="7"/>
        <v>8</v>
      </c>
    </row>
    <row r="178" spans="1:8" x14ac:dyDescent="0.25">
      <c r="A178" s="1">
        <v>26908</v>
      </c>
      <c r="F178">
        <f t="shared" si="8"/>
        <v>862.4375</v>
      </c>
      <c r="G178">
        <f t="shared" si="6"/>
        <v>1973</v>
      </c>
      <c r="H178">
        <f t="shared" si="7"/>
        <v>9</v>
      </c>
    </row>
    <row r="179" spans="1:8" x14ac:dyDescent="0.25">
      <c r="A179" s="1">
        <v>26938</v>
      </c>
      <c r="B179">
        <v>868.2</v>
      </c>
      <c r="F179">
        <f t="shared" si="8"/>
        <v>0</v>
      </c>
      <c r="G179">
        <f t="shared" si="6"/>
        <v>1973</v>
      </c>
      <c r="H179">
        <f t="shared" si="7"/>
        <v>10</v>
      </c>
    </row>
    <row r="180" spans="1:8" x14ac:dyDescent="0.25">
      <c r="A180" s="1">
        <v>26969</v>
      </c>
      <c r="B180">
        <v>876.9</v>
      </c>
      <c r="F180">
        <f t="shared" si="8"/>
        <v>0</v>
      </c>
      <c r="G180">
        <f t="shared" si="6"/>
        <v>1973</v>
      </c>
      <c r="H180">
        <f t="shared" si="7"/>
        <v>11</v>
      </c>
    </row>
    <row r="181" spans="1:8" x14ac:dyDescent="0.25">
      <c r="A181" s="1">
        <v>26999</v>
      </c>
      <c r="B181">
        <v>876.6</v>
      </c>
      <c r="F181">
        <f t="shared" si="8"/>
        <v>0</v>
      </c>
      <c r="G181">
        <f t="shared" si="6"/>
        <v>1973</v>
      </c>
      <c r="H181">
        <f t="shared" si="7"/>
        <v>12</v>
      </c>
    </row>
    <row r="182" spans="1:8" x14ac:dyDescent="0.25">
      <c r="A182" s="1">
        <v>27030</v>
      </c>
      <c r="B182">
        <v>884.5</v>
      </c>
      <c r="F182">
        <f t="shared" si="8"/>
        <v>0</v>
      </c>
      <c r="G182">
        <f t="shared" si="6"/>
        <v>1974</v>
      </c>
      <c r="H182">
        <f t="shared" si="7"/>
        <v>1</v>
      </c>
    </row>
    <row r="183" spans="1:8" x14ac:dyDescent="0.25">
      <c r="A183" s="1">
        <v>27061</v>
      </c>
      <c r="B183">
        <v>889.7</v>
      </c>
      <c r="F183">
        <f t="shared" si="8"/>
        <v>0</v>
      </c>
      <c r="G183">
        <f t="shared" si="6"/>
        <v>1974</v>
      </c>
      <c r="H183">
        <f t="shared" si="7"/>
        <v>2</v>
      </c>
    </row>
    <row r="184" spans="1:8" x14ac:dyDescent="0.25">
      <c r="A184" s="1">
        <v>27089</v>
      </c>
      <c r="B184">
        <v>901.4</v>
      </c>
      <c r="F184">
        <f t="shared" si="8"/>
        <v>0</v>
      </c>
      <c r="G184">
        <f t="shared" si="6"/>
        <v>1974</v>
      </c>
      <c r="H184">
        <f t="shared" si="7"/>
        <v>3</v>
      </c>
    </row>
    <row r="185" spans="1:8" x14ac:dyDescent="0.25">
      <c r="A185" s="1">
        <v>27120</v>
      </c>
      <c r="F185">
        <f t="shared" si="8"/>
        <v>911.91250000000002</v>
      </c>
      <c r="G185">
        <f t="shared" si="6"/>
        <v>1974</v>
      </c>
      <c r="H185">
        <f t="shared" si="7"/>
        <v>4</v>
      </c>
    </row>
    <row r="186" spans="1:8" x14ac:dyDescent="0.25">
      <c r="A186" s="1">
        <v>27150</v>
      </c>
      <c r="B186">
        <v>922.4</v>
      </c>
      <c r="F186">
        <f t="shared" si="8"/>
        <v>0</v>
      </c>
      <c r="G186">
        <f t="shared" si="6"/>
        <v>1974</v>
      </c>
      <c r="H186">
        <f t="shared" si="7"/>
        <v>5</v>
      </c>
    </row>
    <row r="187" spans="1:8" x14ac:dyDescent="0.25">
      <c r="A187" s="1">
        <v>27181</v>
      </c>
      <c r="B187">
        <v>928</v>
      </c>
      <c r="F187">
        <f t="shared" si="8"/>
        <v>0</v>
      </c>
      <c r="G187">
        <f t="shared" si="6"/>
        <v>1974</v>
      </c>
      <c r="H187">
        <f t="shared" si="7"/>
        <v>6</v>
      </c>
    </row>
    <row r="188" spans="1:8" x14ac:dyDescent="0.25">
      <c r="A188" s="1">
        <v>27211</v>
      </c>
      <c r="B188">
        <v>937.9</v>
      </c>
      <c r="F188">
        <f t="shared" si="8"/>
        <v>0</v>
      </c>
      <c r="G188">
        <f t="shared" si="6"/>
        <v>1974</v>
      </c>
      <c r="H188">
        <f t="shared" si="7"/>
        <v>7</v>
      </c>
    </row>
    <row r="189" spans="1:8" x14ac:dyDescent="0.25">
      <c r="A189" s="1">
        <v>27242</v>
      </c>
      <c r="B189">
        <v>954.8</v>
      </c>
      <c r="F189">
        <f t="shared" si="8"/>
        <v>0</v>
      </c>
      <c r="G189">
        <f t="shared" si="6"/>
        <v>1974</v>
      </c>
      <c r="H189">
        <f t="shared" si="7"/>
        <v>8</v>
      </c>
    </row>
    <row r="190" spans="1:8" x14ac:dyDescent="0.25">
      <c r="A190" s="1">
        <v>27273</v>
      </c>
      <c r="B190">
        <v>955.1</v>
      </c>
      <c r="F190">
        <f t="shared" si="8"/>
        <v>0</v>
      </c>
      <c r="G190">
        <f t="shared" si="6"/>
        <v>1974</v>
      </c>
      <c r="H190">
        <f t="shared" si="7"/>
        <v>9</v>
      </c>
    </row>
    <row r="191" spans="1:8" x14ac:dyDescent="0.25">
      <c r="A191" s="1">
        <v>27303</v>
      </c>
      <c r="B191">
        <v>959.2</v>
      </c>
      <c r="F191">
        <f t="shared" si="8"/>
        <v>0</v>
      </c>
      <c r="G191">
        <f t="shared" si="6"/>
        <v>1974</v>
      </c>
      <c r="H191">
        <f t="shared" si="7"/>
        <v>10</v>
      </c>
    </row>
    <row r="192" spans="1:8" x14ac:dyDescent="0.25">
      <c r="A192" s="1">
        <v>27334</v>
      </c>
      <c r="B192">
        <v>956.2</v>
      </c>
      <c r="F192">
        <f t="shared" si="8"/>
        <v>0</v>
      </c>
      <c r="G192">
        <f t="shared" si="6"/>
        <v>1974</v>
      </c>
      <c r="H192">
        <f t="shared" si="7"/>
        <v>11</v>
      </c>
    </row>
    <row r="193" spans="1:8" x14ac:dyDescent="0.25">
      <c r="A193" s="1">
        <v>27364</v>
      </c>
      <c r="B193">
        <v>961.8</v>
      </c>
      <c r="F193">
        <f t="shared" si="8"/>
        <v>0</v>
      </c>
      <c r="G193">
        <f t="shared" si="6"/>
        <v>1974</v>
      </c>
      <c r="H193">
        <f t="shared" si="7"/>
        <v>12</v>
      </c>
    </row>
    <row r="194" spans="1:8" x14ac:dyDescent="0.25">
      <c r="A194" s="1">
        <v>27395</v>
      </c>
      <c r="F194">
        <f t="shared" si="8"/>
        <v>978.27499999999998</v>
      </c>
      <c r="G194">
        <f t="shared" si="6"/>
        <v>1975</v>
      </c>
      <c r="H194">
        <f t="shared" si="7"/>
        <v>1</v>
      </c>
    </row>
    <row r="195" spans="1:8" x14ac:dyDescent="0.25">
      <c r="A195" s="1">
        <v>27426</v>
      </c>
      <c r="B195">
        <v>989.4</v>
      </c>
      <c r="F195">
        <f t="shared" si="8"/>
        <v>0</v>
      </c>
      <c r="G195">
        <f t="shared" ref="G195:G258" si="9">YEAR(A195)</f>
        <v>1975</v>
      </c>
      <c r="H195">
        <f t="shared" ref="H195:H258" si="10">+MONTH(A195)</f>
        <v>2</v>
      </c>
    </row>
    <row r="196" spans="1:8" x14ac:dyDescent="0.25">
      <c r="A196" s="1">
        <v>27454</v>
      </c>
      <c r="B196">
        <v>990.6</v>
      </c>
      <c r="F196">
        <f t="shared" si="8"/>
        <v>0</v>
      </c>
      <c r="G196">
        <f t="shared" si="9"/>
        <v>1975</v>
      </c>
      <c r="H196">
        <f t="shared" si="10"/>
        <v>3</v>
      </c>
    </row>
    <row r="197" spans="1:8" x14ac:dyDescent="0.25">
      <c r="A197" s="1">
        <v>27485</v>
      </c>
      <c r="B197">
        <v>995</v>
      </c>
      <c r="F197">
        <f t="shared" si="8"/>
        <v>0</v>
      </c>
      <c r="G197">
        <f t="shared" si="9"/>
        <v>1975</v>
      </c>
      <c r="H197">
        <f t="shared" si="10"/>
        <v>4</v>
      </c>
    </row>
    <row r="198" spans="1:8" x14ac:dyDescent="0.25">
      <c r="A198" s="1">
        <v>27515</v>
      </c>
      <c r="B198">
        <v>1018.9</v>
      </c>
      <c r="F198">
        <f t="shared" si="8"/>
        <v>0</v>
      </c>
      <c r="G198">
        <f t="shared" si="9"/>
        <v>1975</v>
      </c>
      <c r="H198">
        <f t="shared" si="10"/>
        <v>5</v>
      </c>
    </row>
    <row r="199" spans="1:8" x14ac:dyDescent="0.25">
      <c r="A199" s="1">
        <v>27546</v>
      </c>
      <c r="B199">
        <v>1026.8</v>
      </c>
      <c r="F199">
        <f t="shared" si="8"/>
        <v>0</v>
      </c>
      <c r="G199">
        <f t="shared" si="9"/>
        <v>1975</v>
      </c>
      <c r="H199">
        <f t="shared" si="10"/>
        <v>6</v>
      </c>
    </row>
    <row r="200" spans="1:8" x14ac:dyDescent="0.25">
      <c r="A200" s="1">
        <v>27576</v>
      </c>
      <c r="B200">
        <v>1039.8</v>
      </c>
      <c r="F200">
        <f t="shared" si="8"/>
        <v>0</v>
      </c>
      <c r="G200">
        <f t="shared" si="9"/>
        <v>1975</v>
      </c>
      <c r="H200">
        <f t="shared" si="10"/>
        <v>7</v>
      </c>
    </row>
    <row r="201" spans="1:8" x14ac:dyDescent="0.25">
      <c r="A201" s="1">
        <v>27607</v>
      </c>
      <c r="B201">
        <v>1047</v>
      </c>
      <c r="F201">
        <f t="shared" ref="F201:F264" si="11">IF(B201=0,AVERAGE(B197:B205),)</f>
        <v>0</v>
      </c>
      <c r="G201">
        <f t="shared" si="9"/>
        <v>1975</v>
      </c>
      <c r="H201">
        <f t="shared" si="10"/>
        <v>8</v>
      </c>
    </row>
    <row r="202" spans="1:8" x14ac:dyDescent="0.25">
      <c r="A202" s="1">
        <v>27638</v>
      </c>
      <c r="B202">
        <v>1054.8</v>
      </c>
      <c r="F202">
        <f t="shared" si="11"/>
        <v>0</v>
      </c>
      <c r="G202">
        <f t="shared" si="9"/>
        <v>1975</v>
      </c>
      <c r="H202">
        <f t="shared" si="10"/>
        <v>9</v>
      </c>
    </row>
    <row r="203" spans="1:8" x14ac:dyDescent="0.25">
      <c r="A203" s="1">
        <v>27668</v>
      </c>
      <c r="B203">
        <v>1060.9000000000001</v>
      </c>
      <c r="F203">
        <f t="shared" si="11"/>
        <v>0</v>
      </c>
      <c r="G203">
        <f t="shared" si="9"/>
        <v>1975</v>
      </c>
      <c r="H203">
        <f t="shared" si="10"/>
        <v>10</v>
      </c>
    </row>
    <row r="204" spans="1:8" x14ac:dyDescent="0.25">
      <c r="A204" s="1">
        <v>27699</v>
      </c>
      <c r="B204">
        <v>1075.8</v>
      </c>
      <c r="F204">
        <f t="shared" si="11"/>
        <v>0</v>
      </c>
      <c r="G204">
        <f t="shared" si="9"/>
        <v>1975</v>
      </c>
      <c r="H204">
        <f t="shared" si="10"/>
        <v>11</v>
      </c>
    </row>
    <row r="205" spans="1:8" x14ac:dyDescent="0.25">
      <c r="A205" s="1">
        <v>27729</v>
      </c>
      <c r="B205">
        <v>1092.0999999999999</v>
      </c>
      <c r="F205">
        <f t="shared" si="11"/>
        <v>0</v>
      </c>
      <c r="G205">
        <f t="shared" si="9"/>
        <v>1975</v>
      </c>
      <c r="H205">
        <f t="shared" si="10"/>
        <v>12</v>
      </c>
    </row>
    <row r="206" spans="1:8" x14ac:dyDescent="0.25">
      <c r="A206" s="1">
        <v>27760</v>
      </c>
      <c r="B206">
        <v>1107.0999999999999</v>
      </c>
      <c r="F206">
        <f t="shared" si="11"/>
        <v>0</v>
      </c>
      <c r="G206">
        <f t="shared" si="9"/>
        <v>1976</v>
      </c>
      <c r="H206">
        <f t="shared" si="10"/>
        <v>1</v>
      </c>
    </row>
    <row r="207" spans="1:8" x14ac:dyDescent="0.25">
      <c r="A207" s="1">
        <v>27791</v>
      </c>
      <c r="B207">
        <v>1107.7</v>
      </c>
      <c r="F207">
        <f t="shared" si="11"/>
        <v>0</v>
      </c>
      <c r="G207">
        <f t="shared" si="9"/>
        <v>1976</v>
      </c>
      <c r="H207">
        <f t="shared" si="10"/>
        <v>2</v>
      </c>
    </row>
    <row r="208" spans="1:8" x14ac:dyDescent="0.25">
      <c r="A208" s="1">
        <v>27820</v>
      </c>
      <c r="B208">
        <v>1114.9000000000001</v>
      </c>
      <c r="F208">
        <f t="shared" si="11"/>
        <v>0</v>
      </c>
      <c r="G208">
        <f t="shared" si="9"/>
        <v>1976</v>
      </c>
      <c r="H208">
        <f t="shared" si="10"/>
        <v>3</v>
      </c>
    </row>
    <row r="209" spans="1:8" x14ac:dyDescent="0.25">
      <c r="A209" s="1">
        <v>27851</v>
      </c>
      <c r="B209">
        <v>1125.4000000000001</v>
      </c>
      <c r="F209">
        <f t="shared" si="11"/>
        <v>0</v>
      </c>
      <c r="G209">
        <f t="shared" si="9"/>
        <v>1976</v>
      </c>
      <c r="H209">
        <f t="shared" si="10"/>
        <v>4</v>
      </c>
    </row>
    <row r="210" spans="1:8" x14ac:dyDescent="0.25">
      <c r="A210" s="1">
        <v>27881</v>
      </c>
      <c r="B210">
        <v>1122.7</v>
      </c>
      <c r="F210">
        <f t="shared" si="11"/>
        <v>0</v>
      </c>
      <c r="G210">
        <f t="shared" si="9"/>
        <v>1976</v>
      </c>
      <c r="H210">
        <f t="shared" si="10"/>
        <v>5</v>
      </c>
    </row>
    <row r="211" spans="1:8" x14ac:dyDescent="0.25">
      <c r="A211" s="1">
        <v>27912</v>
      </c>
      <c r="B211">
        <v>1140.5</v>
      </c>
      <c r="F211">
        <f t="shared" si="11"/>
        <v>0</v>
      </c>
      <c r="G211">
        <f t="shared" si="9"/>
        <v>1976</v>
      </c>
      <c r="H211">
        <f t="shared" si="10"/>
        <v>6</v>
      </c>
    </row>
    <row r="212" spans="1:8" x14ac:dyDescent="0.25">
      <c r="A212" s="1">
        <v>27942</v>
      </c>
      <c r="B212">
        <v>1149.5999999999999</v>
      </c>
      <c r="F212">
        <f t="shared" si="11"/>
        <v>0</v>
      </c>
      <c r="G212">
        <f t="shared" si="9"/>
        <v>1976</v>
      </c>
      <c r="H212">
        <f t="shared" si="10"/>
        <v>7</v>
      </c>
    </row>
    <row r="213" spans="1:8" x14ac:dyDescent="0.25">
      <c r="A213" s="1">
        <v>27973</v>
      </c>
      <c r="B213">
        <v>1158</v>
      </c>
      <c r="F213">
        <f t="shared" si="11"/>
        <v>0</v>
      </c>
      <c r="G213">
        <f t="shared" si="9"/>
        <v>1976</v>
      </c>
      <c r="H213">
        <f t="shared" si="10"/>
        <v>8</v>
      </c>
    </row>
    <row r="214" spans="1:8" x14ac:dyDescent="0.25">
      <c r="A214" s="1">
        <v>28004</v>
      </c>
      <c r="B214">
        <v>1168.8</v>
      </c>
      <c r="F214">
        <f t="shared" si="11"/>
        <v>0</v>
      </c>
      <c r="G214">
        <f t="shared" si="9"/>
        <v>1976</v>
      </c>
      <c r="H214">
        <f t="shared" si="10"/>
        <v>9</v>
      </c>
    </row>
    <row r="215" spans="1:8" x14ac:dyDescent="0.25">
      <c r="A215" s="1">
        <v>28034</v>
      </c>
      <c r="B215">
        <v>1176.8</v>
      </c>
      <c r="F215">
        <f t="shared" si="11"/>
        <v>0</v>
      </c>
      <c r="G215">
        <f t="shared" si="9"/>
        <v>1976</v>
      </c>
      <c r="H215">
        <f t="shared" si="10"/>
        <v>10</v>
      </c>
    </row>
    <row r="216" spans="1:8" x14ac:dyDescent="0.25">
      <c r="A216" s="1">
        <v>28065</v>
      </c>
      <c r="B216">
        <v>1189</v>
      </c>
      <c r="F216">
        <f t="shared" si="11"/>
        <v>0</v>
      </c>
      <c r="G216">
        <f t="shared" si="9"/>
        <v>1976</v>
      </c>
      <c r="H216">
        <f t="shared" si="10"/>
        <v>11</v>
      </c>
    </row>
    <row r="217" spans="1:8" x14ac:dyDescent="0.25">
      <c r="A217" s="1">
        <v>28095</v>
      </c>
      <c r="B217">
        <v>1211.5</v>
      </c>
      <c r="F217">
        <f t="shared" si="11"/>
        <v>0</v>
      </c>
      <c r="G217">
        <f t="shared" si="9"/>
        <v>1976</v>
      </c>
      <c r="H217">
        <f t="shared" si="10"/>
        <v>12</v>
      </c>
    </row>
    <row r="218" spans="1:8" x14ac:dyDescent="0.25">
      <c r="A218" s="1">
        <v>28126</v>
      </c>
      <c r="B218">
        <v>1215</v>
      </c>
      <c r="F218">
        <f t="shared" si="11"/>
        <v>0</v>
      </c>
      <c r="G218">
        <f t="shared" si="9"/>
        <v>1977</v>
      </c>
      <c r="H218">
        <f t="shared" si="10"/>
        <v>1</v>
      </c>
    </row>
    <row r="219" spans="1:8" x14ac:dyDescent="0.25">
      <c r="A219" s="1">
        <v>28157</v>
      </c>
      <c r="B219">
        <v>1231.3</v>
      </c>
      <c r="F219">
        <f t="shared" si="11"/>
        <v>0</v>
      </c>
      <c r="G219">
        <f t="shared" si="9"/>
        <v>1977</v>
      </c>
      <c r="H219">
        <f t="shared" si="10"/>
        <v>2</v>
      </c>
    </row>
    <row r="220" spans="1:8" x14ac:dyDescent="0.25">
      <c r="A220" s="1">
        <v>28185</v>
      </c>
      <c r="B220">
        <v>1238.3</v>
      </c>
      <c r="F220">
        <f t="shared" si="11"/>
        <v>0</v>
      </c>
      <c r="G220">
        <f t="shared" si="9"/>
        <v>1977</v>
      </c>
      <c r="H220">
        <f t="shared" si="10"/>
        <v>3</v>
      </c>
    </row>
    <row r="221" spans="1:8" x14ac:dyDescent="0.25">
      <c r="A221" s="1">
        <v>28216</v>
      </c>
      <c r="B221">
        <v>1247.3</v>
      </c>
      <c r="F221">
        <f t="shared" si="11"/>
        <v>0</v>
      </c>
      <c r="G221">
        <f t="shared" si="9"/>
        <v>1977</v>
      </c>
      <c r="H221">
        <f t="shared" si="10"/>
        <v>4</v>
      </c>
    </row>
    <row r="222" spans="1:8" x14ac:dyDescent="0.25">
      <c r="A222" s="1">
        <v>28246</v>
      </c>
      <c r="B222">
        <v>1257.0999999999999</v>
      </c>
      <c r="F222">
        <f t="shared" si="11"/>
        <v>0</v>
      </c>
      <c r="G222">
        <f t="shared" si="9"/>
        <v>1977</v>
      </c>
      <c r="H222">
        <f t="shared" si="10"/>
        <v>5</v>
      </c>
    </row>
    <row r="223" spans="1:8" x14ac:dyDescent="0.25">
      <c r="A223" s="1">
        <v>28277</v>
      </c>
      <c r="B223">
        <v>1263.5999999999999</v>
      </c>
      <c r="F223">
        <f t="shared" si="11"/>
        <v>0</v>
      </c>
      <c r="G223">
        <f t="shared" si="9"/>
        <v>1977</v>
      </c>
      <c r="H223">
        <f t="shared" si="10"/>
        <v>6</v>
      </c>
    </row>
    <row r="224" spans="1:8" x14ac:dyDescent="0.25">
      <c r="A224" s="1">
        <v>28307</v>
      </c>
      <c r="B224">
        <v>1280.5</v>
      </c>
      <c r="F224">
        <f t="shared" si="11"/>
        <v>0</v>
      </c>
      <c r="G224">
        <f t="shared" si="9"/>
        <v>1977</v>
      </c>
      <c r="H224">
        <f t="shared" si="10"/>
        <v>7</v>
      </c>
    </row>
    <row r="225" spans="1:8" x14ac:dyDescent="0.25">
      <c r="A225" s="1">
        <v>28338</v>
      </c>
      <c r="B225">
        <v>1285.7</v>
      </c>
      <c r="F225">
        <f t="shared" si="11"/>
        <v>0</v>
      </c>
      <c r="G225">
        <f t="shared" si="9"/>
        <v>1977</v>
      </c>
      <c r="H225">
        <f t="shared" si="10"/>
        <v>8</v>
      </c>
    </row>
    <row r="226" spans="1:8" x14ac:dyDescent="0.25">
      <c r="A226" s="1">
        <v>28369</v>
      </c>
      <c r="B226">
        <v>1294.5</v>
      </c>
      <c r="F226">
        <f t="shared" si="11"/>
        <v>0</v>
      </c>
      <c r="G226">
        <f t="shared" si="9"/>
        <v>1977</v>
      </c>
      <c r="H226">
        <f t="shared" si="10"/>
        <v>9</v>
      </c>
    </row>
    <row r="227" spans="1:8" x14ac:dyDescent="0.25">
      <c r="A227" s="1">
        <v>28399</v>
      </c>
      <c r="B227">
        <v>1311.4</v>
      </c>
      <c r="F227">
        <f t="shared" si="11"/>
        <v>0</v>
      </c>
      <c r="G227">
        <f t="shared" si="9"/>
        <v>1977</v>
      </c>
      <c r="H227">
        <f t="shared" si="10"/>
        <v>10</v>
      </c>
    </row>
    <row r="228" spans="1:8" x14ac:dyDescent="0.25">
      <c r="A228" s="1">
        <v>28430</v>
      </c>
      <c r="B228">
        <v>1327</v>
      </c>
      <c r="F228">
        <f t="shared" si="11"/>
        <v>0</v>
      </c>
      <c r="G228">
        <f t="shared" si="9"/>
        <v>1977</v>
      </c>
      <c r="H228">
        <f t="shared" si="10"/>
        <v>11</v>
      </c>
    </row>
    <row r="229" spans="1:8" x14ac:dyDescent="0.25">
      <c r="A229" s="1">
        <v>28460</v>
      </c>
      <c r="B229">
        <v>1336</v>
      </c>
      <c r="F229">
        <f t="shared" si="11"/>
        <v>0</v>
      </c>
      <c r="G229">
        <f t="shared" si="9"/>
        <v>1977</v>
      </c>
      <c r="H229">
        <f t="shared" si="10"/>
        <v>12</v>
      </c>
    </row>
    <row r="230" spans="1:8" x14ac:dyDescent="0.25">
      <c r="A230" s="1">
        <v>28491</v>
      </c>
      <c r="B230">
        <v>1329.5</v>
      </c>
      <c r="F230">
        <f t="shared" si="11"/>
        <v>0</v>
      </c>
      <c r="G230">
        <f t="shared" si="9"/>
        <v>1978</v>
      </c>
      <c r="H230">
        <f t="shared" si="10"/>
        <v>1</v>
      </c>
    </row>
    <row r="231" spans="1:8" x14ac:dyDescent="0.25">
      <c r="A231" s="1">
        <v>28522</v>
      </c>
      <c r="B231">
        <v>1355.1</v>
      </c>
      <c r="F231">
        <f t="shared" si="11"/>
        <v>0</v>
      </c>
      <c r="G231">
        <f t="shared" si="9"/>
        <v>1978</v>
      </c>
      <c r="H231">
        <f t="shared" si="10"/>
        <v>2</v>
      </c>
    </row>
    <row r="232" spans="1:8" x14ac:dyDescent="0.25">
      <c r="A232" s="1">
        <v>28550</v>
      </c>
      <c r="B232">
        <v>1377.5</v>
      </c>
      <c r="F232">
        <f t="shared" si="11"/>
        <v>0</v>
      </c>
      <c r="G232">
        <f t="shared" si="9"/>
        <v>1978</v>
      </c>
      <c r="H232">
        <f t="shared" si="10"/>
        <v>3</v>
      </c>
    </row>
    <row r="233" spans="1:8" x14ac:dyDescent="0.25">
      <c r="A233" s="1">
        <v>28581</v>
      </c>
      <c r="B233">
        <v>1396.4</v>
      </c>
      <c r="F233">
        <f t="shared" si="11"/>
        <v>0</v>
      </c>
      <c r="G233">
        <f t="shared" si="9"/>
        <v>1978</v>
      </c>
      <c r="H233">
        <f t="shared" si="10"/>
        <v>4</v>
      </c>
    </row>
    <row r="234" spans="1:8" x14ac:dyDescent="0.25">
      <c r="A234" s="1">
        <v>28611</v>
      </c>
      <c r="B234">
        <v>1412</v>
      </c>
      <c r="F234">
        <f t="shared" si="11"/>
        <v>0</v>
      </c>
      <c r="G234">
        <f t="shared" si="9"/>
        <v>1978</v>
      </c>
      <c r="H234">
        <f t="shared" si="10"/>
        <v>5</v>
      </c>
    </row>
    <row r="235" spans="1:8" x14ac:dyDescent="0.25">
      <c r="A235" s="1">
        <v>28642</v>
      </c>
      <c r="B235">
        <v>1425.8</v>
      </c>
      <c r="F235">
        <f t="shared" si="11"/>
        <v>0</v>
      </c>
      <c r="G235">
        <f t="shared" si="9"/>
        <v>1978</v>
      </c>
      <c r="H235">
        <f t="shared" si="10"/>
        <v>6</v>
      </c>
    </row>
    <row r="236" spans="1:8" x14ac:dyDescent="0.25">
      <c r="A236" s="1">
        <v>28672</v>
      </c>
      <c r="B236">
        <v>1426.8</v>
      </c>
      <c r="F236">
        <f t="shared" si="11"/>
        <v>0</v>
      </c>
      <c r="G236">
        <f t="shared" si="9"/>
        <v>1978</v>
      </c>
      <c r="H236">
        <f t="shared" si="10"/>
        <v>7</v>
      </c>
    </row>
    <row r="237" spans="1:8" x14ac:dyDescent="0.25">
      <c r="A237" s="1">
        <v>28703</v>
      </c>
      <c r="F237">
        <f t="shared" si="11"/>
        <v>1443.5714285714287</v>
      </c>
      <c r="G237">
        <f t="shared" si="9"/>
        <v>1978</v>
      </c>
      <c r="H237">
        <f t="shared" si="10"/>
        <v>8</v>
      </c>
    </row>
    <row r="238" spans="1:8" x14ac:dyDescent="0.25">
      <c r="A238" s="1">
        <v>28734</v>
      </c>
      <c r="F238">
        <f t="shared" si="11"/>
        <v>1458.7142857142858</v>
      </c>
      <c r="G238">
        <f t="shared" si="9"/>
        <v>1978</v>
      </c>
      <c r="H238">
        <f t="shared" si="10"/>
        <v>9</v>
      </c>
    </row>
    <row r="239" spans="1:8" x14ac:dyDescent="0.25">
      <c r="A239" s="1">
        <v>28764</v>
      </c>
      <c r="B239">
        <v>1466.9</v>
      </c>
      <c r="F239">
        <f t="shared" si="11"/>
        <v>0</v>
      </c>
      <c r="G239">
        <f t="shared" si="9"/>
        <v>1978</v>
      </c>
      <c r="H239">
        <f t="shared" si="10"/>
        <v>10</v>
      </c>
    </row>
    <row r="240" spans="1:8" x14ac:dyDescent="0.25">
      <c r="A240" s="1">
        <v>28795</v>
      </c>
      <c r="B240">
        <v>1480.6</v>
      </c>
      <c r="F240">
        <f t="shared" si="11"/>
        <v>0</v>
      </c>
      <c r="G240">
        <f t="shared" si="9"/>
        <v>1978</v>
      </c>
      <c r="H240">
        <f t="shared" si="10"/>
        <v>11</v>
      </c>
    </row>
    <row r="241" spans="1:8" x14ac:dyDescent="0.25">
      <c r="A241" s="1">
        <v>28825</v>
      </c>
      <c r="B241">
        <v>1496.5</v>
      </c>
      <c r="F241">
        <f t="shared" si="11"/>
        <v>0</v>
      </c>
      <c r="G241">
        <f t="shared" si="9"/>
        <v>1978</v>
      </c>
      <c r="H241">
        <f t="shared" si="10"/>
        <v>12</v>
      </c>
    </row>
    <row r="242" spans="1:8" x14ac:dyDescent="0.25">
      <c r="A242" s="1">
        <v>28856</v>
      </c>
      <c r="B242">
        <v>1502.4</v>
      </c>
      <c r="F242">
        <f t="shared" si="11"/>
        <v>0</v>
      </c>
      <c r="G242">
        <f t="shared" si="9"/>
        <v>1979</v>
      </c>
      <c r="H242">
        <f t="shared" si="10"/>
        <v>1</v>
      </c>
    </row>
    <row r="243" spans="1:8" x14ac:dyDescent="0.25">
      <c r="A243" s="1">
        <v>28887</v>
      </c>
      <c r="B243">
        <v>1517.8</v>
      </c>
      <c r="F243">
        <f t="shared" si="11"/>
        <v>0</v>
      </c>
      <c r="G243">
        <f t="shared" si="9"/>
        <v>1979</v>
      </c>
      <c r="H243">
        <f t="shared" si="10"/>
        <v>2</v>
      </c>
    </row>
    <row r="244" spans="1:8" x14ac:dyDescent="0.25">
      <c r="A244" s="1">
        <v>28915</v>
      </c>
      <c r="B244">
        <v>1531.2</v>
      </c>
      <c r="F244">
        <f t="shared" si="11"/>
        <v>0</v>
      </c>
      <c r="G244">
        <f t="shared" si="9"/>
        <v>1979</v>
      </c>
      <c r="H244">
        <f t="shared" si="10"/>
        <v>3</v>
      </c>
    </row>
    <row r="245" spans="1:8" x14ac:dyDescent="0.25">
      <c r="A245" s="1">
        <v>28946</v>
      </c>
      <c r="B245">
        <v>1538.4</v>
      </c>
      <c r="F245">
        <f t="shared" si="11"/>
        <v>0</v>
      </c>
      <c r="G245">
        <f t="shared" si="9"/>
        <v>1979</v>
      </c>
      <c r="H245">
        <f t="shared" si="10"/>
        <v>4</v>
      </c>
    </row>
    <row r="246" spans="1:8" x14ac:dyDescent="0.25">
      <c r="A246" s="1">
        <v>28976</v>
      </c>
      <c r="B246">
        <v>1558.8</v>
      </c>
      <c r="F246">
        <f t="shared" si="11"/>
        <v>0</v>
      </c>
      <c r="G246">
        <f t="shared" si="9"/>
        <v>1979</v>
      </c>
      <c r="H246">
        <f t="shared" si="10"/>
        <v>5</v>
      </c>
    </row>
    <row r="247" spans="1:8" x14ac:dyDescent="0.25">
      <c r="A247" s="1">
        <v>29007</v>
      </c>
      <c r="B247">
        <v>1575.7</v>
      </c>
      <c r="F247">
        <f t="shared" si="11"/>
        <v>0</v>
      </c>
      <c r="G247">
        <f t="shared" si="9"/>
        <v>1979</v>
      </c>
      <c r="H247">
        <f t="shared" si="10"/>
        <v>6</v>
      </c>
    </row>
    <row r="248" spans="1:8" x14ac:dyDescent="0.25">
      <c r="A248" s="1">
        <v>29037</v>
      </c>
      <c r="B248">
        <v>1586.1</v>
      </c>
      <c r="F248">
        <f t="shared" si="11"/>
        <v>0</v>
      </c>
      <c r="G248">
        <f t="shared" si="9"/>
        <v>1979</v>
      </c>
      <c r="H248">
        <f t="shared" si="10"/>
        <v>7</v>
      </c>
    </row>
    <row r="249" spans="1:8" x14ac:dyDescent="0.25">
      <c r="A249" s="1">
        <v>29068</v>
      </c>
      <c r="B249">
        <v>1615.6</v>
      </c>
      <c r="F249">
        <f t="shared" si="11"/>
        <v>0</v>
      </c>
      <c r="G249">
        <f t="shared" si="9"/>
        <v>1979</v>
      </c>
      <c r="H249">
        <f t="shared" si="10"/>
        <v>8</v>
      </c>
    </row>
    <row r="250" spans="1:8" x14ac:dyDescent="0.25">
      <c r="A250" s="1">
        <v>29099</v>
      </c>
      <c r="B250">
        <v>1633.9</v>
      </c>
      <c r="F250">
        <f t="shared" si="11"/>
        <v>0</v>
      </c>
      <c r="G250">
        <f t="shared" si="9"/>
        <v>1979</v>
      </c>
      <c r="H250">
        <f t="shared" si="10"/>
        <v>9</v>
      </c>
    </row>
    <row r="251" spans="1:8" x14ac:dyDescent="0.25">
      <c r="A251" s="1">
        <v>29129</v>
      </c>
      <c r="B251">
        <v>1641.6</v>
      </c>
      <c r="F251">
        <f t="shared" si="11"/>
        <v>0</v>
      </c>
      <c r="G251">
        <f t="shared" si="9"/>
        <v>1979</v>
      </c>
      <c r="H251">
        <f t="shared" si="10"/>
        <v>10</v>
      </c>
    </row>
    <row r="252" spans="1:8" x14ac:dyDescent="0.25">
      <c r="A252" s="1">
        <v>29160</v>
      </c>
      <c r="B252">
        <v>1657.3</v>
      </c>
      <c r="F252">
        <f t="shared" si="11"/>
        <v>0</v>
      </c>
      <c r="G252">
        <f t="shared" si="9"/>
        <v>1979</v>
      </c>
      <c r="H252">
        <f t="shared" si="10"/>
        <v>11</v>
      </c>
    </row>
    <row r="253" spans="1:8" x14ac:dyDescent="0.25">
      <c r="A253" s="1">
        <v>29190</v>
      </c>
      <c r="B253">
        <v>1666.3</v>
      </c>
      <c r="F253">
        <f t="shared" si="11"/>
        <v>0</v>
      </c>
      <c r="G253">
        <f t="shared" si="9"/>
        <v>1979</v>
      </c>
      <c r="H253">
        <f t="shared" si="10"/>
        <v>12</v>
      </c>
    </row>
    <row r="254" spans="1:8" x14ac:dyDescent="0.25">
      <c r="A254" s="1">
        <v>29221</v>
      </c>
      <c r="B254">
        <v>1697.3</v>
      </c>
      <c r="F254">
        <f t="shared" si="11"/>
        <v>0</v>
      </c>
      <c r="G254">
        <f t="shared" si="9"/>
        <v>1980</v>
      </c>
      <c r="H254">
        <f t="shared" si="10"/>
        <v>1</v>
      </c>
    </row>
    <row r="255" spans="1:8" x14ac:dyDescent="0.25">
      <c r="A255" s="1">
        <v>29252</v>
      </c>
      <c r="B255">
        <v>1701.4</v>
      </c>
      <c r="F255">
        <f t="shared" si="11"/>
        <v>0</v>
      </c>
      <c r="G255">
        <f t="shared" si="9"/>
        <v>1980</v>
      </c>
      <c r="H255">
        <f t="shared" si="10"/>
        <v>2</v>
      </c>
    </row>
    <row r="256" spans="1:8" x14ac:dyDescent="0.25">
      <c r="A256" s="1">
        <v>29281</v>
      </c>
      <c r="B256">
        <v>1708.2</v>
      </c>
      <c r="F256">
        <f t="shared" si="11"/>
        <v>0</v>
      </c>
      <c r="G256">
        <f t="shared" si="9"/>
        <v>1980</v>
      </c>
      <c r="H256">
        <f t="shared" si="10"/>
        <v>3</v>
      </c>
    </row>
    <row r="257" spans="1:8" x14ac:dyDescent="0.25">
      <c r="A257" s="1">
        <v>29312</v>
      </c>
      <c r="B257">
        <v>1695.2</v>
      </c>
      <c r="F257">
        <f t="shared" si="11"/>
        <v>0</v>
      </c>
      <c r="G257">
        <f t="shared" si="9"/>
        <v>1980</v>
      </c>
      <c r="H257">
        <f t="shared" si="10"/>
        <v>4</v>
      </c>
    </row>
    <row r="258" spans="1:8" x14ac:dyDescent="0.25">
      <c r="A258" s="1">
        <v>29342</v>
      </c>
      <c r="B258">
        <v>1700.1</v>
      </c>
      <c r="F258">
        <f t="shared" si="11"/>
        <v>0</v>
      </c>
      <c r="G258">
        <f t="shared" si="9"/>
        <v>1980</v>
      </c>
      <c r="H258">
        <f t="shared" si="10"/>
        <v>5</v>
      </c>
    </row>
    <row r="259" spans="1:8" x14ac:dyDescent="0.25">
      <c r="A259" s="1">
        <v>29373</v>
      </c>
      <c r="B259">
        <v>1718.8</v>
      </c>
      <c r="F259">
        <f t="shared" si="11"/>
        <v>0</v>
      </c>
      <c r="G259">
        <f t="shared" ref="G259:G322" si="12">YEAR(A259)</f>
        <v>1980</v>
      </c>
      <c r="H259">
        <f t="shared" ref="H259:H322" si="13">+MONTH(A259)</f>
        <v>6</v>
      </c>
    </row>
    <row r="260" spans="1:8" x14ac:dyDescent="0.25">
      <c r="A260" s="1">
        <v>29403</v>
      </c>
      <c r="B260">
        <v>1747.1</v>
      </c>
      <c r="F260">
        <f t="shared" si="11"/>
        <v>0</v>
      </c>
      <c r="G260">
        <f t="shared" si="12"/>
        <v>1980</v>
      </c>
      <c r="H260">
        <f t="shared" si="13"/>
        <v>7</v>
      </c>
    </row>
    <row r="261" spans="1:8" x14ac:dyDescent="0.25">
      <c r="A261" s="1">
        <v>29434</v>
      </c>
      <c r="B261">
        <v>1763.8</v>
      </c>
      <c r="F261">
        <f t="shared" si="11"/>
        <v>0</v>
      </c>
      <c r="G261">
        <f t="shared" si="12"/>
        <v>1980</v>
      </c>
      <c r="H261">
        <f t="shared" si="13"/>
        <v>8</v>
      </c>
    </row>
    <row r="262" spans="1:8" x14ac:dyDescent="0.25">
      <c r="A262" s="1">
        <v>29465</v>
      </c>
      <c r="B262">
        <v>1780.5</v>
      </c>
      <c r="F262">
        <f t="shared" si="11"/>
        <v>0</v>
      </c>
      <c r="G262">
        <f t="shared" si="12"/>
        <v>1980</v>
      </c>
      <c r="H262">
        <f t="shared" si="13"/>
        <v>9</v>
      </c>
    </row>
    <row r="263" spans="1:8" x14ac:dyDescent="0.25">
      <c r="A263" s="1">
        <v>29495</v>
      </c>
      <c r="B263">
        <v>1817.1</v>
      </c>
      <c r="F263">
        <f t="shared" si="11"/>
        <v>0</v>
      </c>
      <c r="G263">
        <f t="shared" si="12"/>
        <v>1980</v>
      </c>
      <c r="H263">
        <f t="shared" si="13"/>
        <v>10</v>
      </c>
    </row>
    <row r="264" spans="1:8" x14ac:dyDescent="0.25">
      <c r="A264" s="1">
        <v>29526</v>
      </c>
      <c r="B264">
        <v>1826.8</v>
      </c>
      <c r="F264">
        <f t="shared" si="11"/>
        <v>0</v>
      </c>
      <c r="G264">
        <f t="shared" si="12"/>
        <v>1980</v>
      </c>
      <c r="H264">
        <f t="shared" si="13"/>
        <v>11</v>
      </c>
    </row>
    <row r="265" spans="1:8" x14ac:dyDescent="0.25">
      <c r="A265" s="1">
        <v>29556</v>
      </c>
      <c r="B265">
        <v>1851.7</v>
      </c>
      <c r="F265">
        <f t="shared" ref="F265:F328" si="14">IF(B265=0,AVERAGE(B261:B269),)</f>
        <v>0</v>
      </c>
      <c r="G265">
        <f t="shared" si="12"/>
        <v>1980</v>
      </c>
      <c r="H265">
        <f t="shared" si="13"/>
        <v>12</v>
      </c>
    </row>
    <row r="266" spans="1:8" x14ac:dyDescent="0.25">
      <c r="A266" s="1">
        <v>29587</v>
      </c>
      <c r="B266">
        <v>1870</v>
      </c>
      <c r="F266">
        <f t="shared" si="14"/>
        <v>0</v>
      </c>
      <c r="G266">
        <f t="shared" si="12"/>
        <v>1981</v>
      </c>
      <c r="H266">
        <f t="shared" si="13"/>
        <v>1</v>
      </c>
    </row>
    <row r="267" spans="1:8" x14ac:dyDescent="0.25">
      <c r="A267" s="1">
        <v>29618</v>
      </c>
      <c r="B267">
        <v>1884.2</v>
      </c>
      <c r="F267">
        <f t="shared" si="14"/>
        <v>0</v>
      </c>
      <c r="G267">
        <f t="shared" si="12"/>
        <v>1981</v>
      </c>
      <c r="H267">
        <f t="shared" si="13"/>
        <v>2</v>
      </c>
    </row>
    <row r="268" spans="1:8" x14ac:dyDescent="0.25">
      <c r="A268" s="1">
        <v>29646</v>
      </c>
      <c r="B268">
        <v>1902.9</v>
      </c>
      <c r="F268">
        <f t="shared" si="14"/>
        <v>0</v>
      </c>
      <c r="G268">
        <f t="shared" si="12"/>
        <v>1981</v>
      </c>
      <c r="H268">
        <f t="shared" si="13"/>
        <v>3</v>
      </c>
    </row>
    <row r="269" spans="1:8" x14ac:dyDescent="0.25">
      <c r="A269" s="1">
        <v>29677</v>
      </c>
      <c r="B269">
        <v>1904.4</v>
      </c>
      <c r="F269">
        <f t="shared" si="14"/>
        <v>0</v>
      </c>
      <c r="G269">
        <f t="shared" si="12"/>
        <v>1981</v>
      </c>
      <c r="H269">
        <f t="shared" si="13"/>
        <v>4</v>
      </c>
    </row>
    <row r="270" spans="1:8" x14ac:dyDescent="0.25">
      <c r="A270" s="1">
        <v>29707</v>
      </c>
      <c r="B270">
        <v>1913.8</v>
      </c>
      <c r="F270">
        <f t="shared" si="14"/>
        <v>0</v>
      </c>
      <c r="G270">
        <f t="shared" si="12"/>
        <v>1981</v>
      </c>
      <c r="H270">
        <f t="shared" si="13"/>
        <v>5</v>
      </c>
    </row>
    <row r="271" spans="1:8" x14ac:dyDescent="0.25">
      <c r="A271" s="1">
        <v>29738</v>
      </c>
      <c r="B271">
        <v>1934.5</v>
      </c>
      <c r="F271">
        <f t="shared" si="14"/>
        <v>0</v>
      </c>
      <c r="G271">
        <f t="shared" si="12"/>
        <v>1981</v>
      </c>
      <c r="H271">
        <f t="shared" si="13"/>
        <v>6</v>
      </c>
    </row>
    <row r="272" spans="1:8" x14ac:dyDescent="0.25">
      <c r="A272" s="1">
        <v>29768</v>
      </c>
      <c r="B272">
        <v>1942.1</v>
      </c>
      <c r="F272">
        <f t="shared" si="14"/>
        <v>0</v>
      </c>
      <c r="G272">
        <f t="shared" si="12"/>
        <v>1981</v>
      </c>
      <c r="H272">
        <f t="shared" si="13"/>
        <v>7</v>
      </c>
    </row>
    <row r="273" spans="1:8" x14ac:dyDescent="0.25">
      <c r="A273" s="1">
        <v>29799</v>
      </c>
      <c r="B273">
        <v>1966.6</v>
      </c>
      <c r="F273">
        <f t="shared" si="14"/>
        <v>0</v>
      </c>
      <c r="G273">
        <f t="shared" si="12"/>
        <v>1981</v>
      </c>
      <c r="H273">
        <f t="shared" si="13"/>
        <v>8</v>
      </c>
    </row>
    <row r="274" spans="1:8" x14ac:dyDescent="0.25">
      <c r="A274" s="1">
        <v>29830</v>
      </c>
      <c r="B274">
        <v>1965.5</v>
      </c>
      <c r="F274">
        <f t="shared" si="14"/>
        <v>0</v>
      </c>
      <c r="G274">
        <f t="shared" si="12"/>
        <v>1981</v>
      </c>
      <c r="H274">
        <f t="shared" si="13"/>
        <v>9</v>
      </c>
    </row>
    <row r="275" spans="1:8" x14ac:dyDescent="0.25">
      <c r="A275" s="1">
        <v>29860</v>
      </c>
      <c r="B275">
        <v>1963.9</v>
      </c>
      <c r="F275">
        <f t="shared" si="14"/>
        <v>0</v>
      </c>
      <c r="G275">
        <f t="shared" si="12"/>
        <v>1981</v>
      </c>
      <c r="H275">
        <f t="shared" si="13"/>
        <v>10</v>
      </c>
    </row>
    <row r="276" spans="1:8" x14ac:dyDescent="0.25">
      <c r="A276" s="1">
        <v>29891</v>
      </c>
      <c r="B276">
        <v>1970.6</v>
      </c>
      <c r="F276">
        <f t="shared" si="14"/>
        <v>0</v>
      </c>
      <c r="G276">
        <f t="shared" si="12"/>
        <v>1981</v>
      </c>
      <c r="H276">
        <f t="shared" si="13"/>
        <v>11</v>
      </c>
    </row>
    <row r="277" spans="1:8" x14ac:dyDescent="0.25">
      <c r="A277" s="1">
        <v>29921</v>
      </c>
      <c r="B277">
        <v>1988.8</v>
      </c>
      <c r="F277">
        <f t="shared" si="14"/>
        <v>0</v>
      </c>
      <c r="G277">
        <f t="shared" si="12"/>
        <v>1981</v>
      </c>
      <c r="H277">
        <f t="shared" si="13"/>
        <v>12</v>
      </c>
    </row>
    <row r="278" spans="1:8" x14ac:dyDescent="0.25">
      <c r="A278" s="1">
        <v>29952</v>
      </c>
      <c r="B278">
        <v>1997.1</v>
      </c>
      <c r="F278">
        <f t="shared" si="14"/>
        <v>0</v>
      </c>
      <c r="G278">
        <f t="shared" si="12"/>
        <v>1982</v>
      </c>
      <c r="H278">
        <f t="shared" si="13"/>
        <v>1</v>
      </c>
    </row>
    <row r="279" spans="1:8" x14ac:dyDescent="0.25">
      <c r="A279" s="1">
        <v>29983</v>
      </c>
      <c r="B279">
        <v>2021.2</v>
      </c>
      <c r="F279">
        <f t="shared" si="14"/>
        <v>0</v>
      </c>
      <c r="G279">
        <f t="shared" si="12"/>
        <v>1982</v>
      </c>
      <c r="H279">
        <f t="shared" si="13"/>
        <v>2</v>
      </c>
    </row>
    <row r="280" spans="1:8" x14ac:dyDescent="0.25">
      <c r="A280" s="1">
        <v>30011</v>
      </c>
      <c r="B280">
        <v>2024.1</v>
      </c>
      <c r="F280">
        <f t="shared" si="14"/>
        <v>0</v>
      </c>
      <c r="G280">
        <f t="shared" si="12"/>
        <v>1982</v>
      </c>
      <c r="H280">
        <f t="shared" si="13"/>
        <v>3</v>
      </c>
    </row>
    <row r="281" spans="1:8" x14ac:dyDescent="0.25">
      <c r="A281" s="1">
        <v>30042</v>
      </c>
      <c r="B281">
        <v>2026.3</v>
      </c>
      <c r="F281">
        <f t="shared" si="14"/>
        <v>0</v>
      </c>
      <c r="G281">
        <f t="shared" si="12"/>
        <v>1982</v>
      </c>
      <c r="H281">
        <f t="shared" si="13"/>
        <v>4</v>
      </c>
    </row>
    <row r="282" spans="1:8" x14ac:dyDescent="0.25">
      <c r="A282" s="1">
        <v>30072</v>
      </c>
      <c r="B282">
        <v>2044.5</v>
      </c>
      <c r="F282">
        <f t="shared" si="14"/>
        <v>0</v>
      </c>
      <c r="G282">
        <f t="shared" si="12"/>
        <v>1982</v>
      </c>
      <c r="H282">
        <f t="shared" si="13"/>
        <v>5</v>
      </c>
    </row>
    <row r="283" spans="1:8" x14ac:dyDescent="0.25">
      <c r="A283" s="1">
        <v>30103</v>
      </c>
      <c r="B283">
        <v>2048.1</v>
      </c>
      <c r="F283">
        <f t="shared" si="14"/>
        <v>0</v>
      </c>
      <c r="G283">
        <f t="shared" si="12"/>
        <v>1982</v>
      </c>
      <c r="H283">
        <f t="shared" si="13"/>
        <v>6</v>
      </c>
    </row>
    <row r="284" spans="1:8" x14ac:dyDescent="0.25">
      <c r="A284" s="1">
        <v>30133</v>
      </c>
      <c r="B284">
        <v>2072.1999999999998</v>
      </c>
      <c r="F284">
        <f t="shared" si="14"/>
        <v>0</v>
      </c>
      <c r="G284">
        <f t="shared" si="12"/>
        <v>1982</v>
      </c>
      <c r="H284">
        <f t="shared" si="13"/>
        <v>7</v>
      </c>
    </row>
    <row r="285" spans="1:8" x14ac:dyDescent="0.25">
      <c r="A285" s="1">
        <v>30164</v>
      </c>
      <c r="B285">
        <v>2080.1</v>
      </c>
      <c r="F285">
        <f t="shared" si="14"/>
        <v>0</v>
      </c>
      <c r="G285">
        <f t="shared" si="12"/>
        <v>1982</v>
      </c>
      <c r="H285">
        <f t="shared" si="13"/>
        <v>8</v>
      </c>
    </row>
    <row r="286" spans="1:8" x14ac:dyDescent="0.25">
      <c r="A286" s="1">
        <v>30195</v>
      </c>
      <c r="B286">
        <v>2104.6</v>
      </c>
      <c r="F286">
        <f t="shared" si="14"/>
        <v>0</v>
      </c>
      <c r="G286">
        <f t="shared" si="12"/>
        <v>1982</v>
      </c>
      <c r="H286">
        <f t="shared" si="13"/>
        <v>9</v>
      </c>
    </row>
    <row r="287" spans="1:8" x14ac:dyDescent="0.25">
      <c r="A287" s="1">
        <v>30225</v>
      </c>
      <c r="F287">
        <f t="shared" si="14"/>
        <v>2116.8000000000002</v>
      </c>
      <c r="G287">
        <f t="shared" si="12"/>
        <v>1982</v>
      </c>
      <c r="H287">
        <f t="shared" si="13"/>
        <v>10</v>
      </c>
    </row>
    <row r="288" spans="1:8" x14ac:dyDescent="0.25">
      <c r="A288" s="1">
        <v>30256</v>
      </c>
      <c r="F288">
        <f t="shared" si="14"/>
        <v>2138.9</v>
      </c>
      <c r="G288">
        <f t="shared" si="12"/>
        <v>1982</v>
      </c>
      <c r="H288">
        <f t="shared" si="13"/>
        <v>11</v>
      </c>
    </row>
    <row r="289" spans="1:8" x14ac:dyDescent="0.25">
      <c r="A289" s="1">
        <v>30286</v>
      </c>
      <c r="B289">
        <v>2161.6</v>
      </c>
      <c r="F289">
        <f t="shared" si="14"/>
        <v>0</v>
      </c>
      <c r="G289">
        <f t="shared" si="12"/>
        <v>1982</v>
      </c>
      <c r="H289">
        <f t="shared" si="13"/>
        <v>12</v>
      </c>
    </row>
    <row r="290" spans="1:8" x14ac:dyDescent="0.25">
      <c r="A290" s="1">
        <v>30317</v>
      </c>
      <c r="B290">
        <v>2174</v>
      </c>
      <c r="F290">
        <f t="shared" si="14"/>
        <v>0</v>
      </c>
      <c r="G290">
        <f t="shared" si="12"/>
        <v>1983</v>
      </c>
      <c r="H290">
        <f t="shared" si="13"/>
        <v>1</v>
      </c>
    </row>
    <row r="291" spans="1:8" x14ac:dyDescent="0.25">
      <c r="A291" s="1">
        <v>30348</v>
      </c>
      <c r="B291">
        <v>2177</v>
      </c>
      <c r="F291">
        <f t="shared" si="14"/>
        <v>0</v>
      </c>
      <c r="G291">
        <f t="shared" si="12"/>
        <v>1983</v>
      </c>
      <c r="H291">
        <f t="shared" si="13"/>
        <v>2</v>
      </c>
    </row>
    <row r="292" spans="1:8" x14ac:dyDescent="0.25">
      <c r="A292" s="1">
        <v>30376</v>
      </c>
      <c r="B292">
        <v>2202.8000000000002</v>
      </c>
      <c r="F292">
        <f t="shared" si="14"/>
        <v>0</v>
      </c>
      <c r="G292">
        <f t="shared" si="12"/>
        <v>1983</v>
      </c>
      <c r="H292">
        <f t="shared" si="13"/>
        <v>3</v>
      </c>
    </row>
    <row r="293" spans="1:8" x14ac:dyDescent="0.25">
      <c r="A293" s="1">
        <v>30407</v>
      </c>
      <c r="B293">
        <v>2226.4</v>
      </c>
      <c r="F293">
        <f t="shared" si="14"/>
        <v>0</v>
      </c>
      <c r="G293">
        <f t="shared" si="12"/>
        <v>1983</v>
      </c>
      <c r="H293">
        <f t="shared" si="13"/>
        <v>4</v>
      </c>
    </row>
    <row r="294" spans="1:8" x14ac:dyDescent="0.25">
      <c r="A294" s="1">
        <v>30437</v>
      </c>
      <c r="B294">
        <v>2245.9</v>
      </c>
      <c r="F294">
        <f t="shared" si="14"/>
        <v>0</v>
      </c>
      <c r="G294">
        <f t="shared" si="12"/>
        <v>1983</v>
      </c>
      <c r="H294">
        <f t="shared" si="13"/>
        <v>5</v>
      </c>
    </row>
    <row r="295" spans="1:8" x14ac:dyDescent="0.25">
      <c r="A295" s="1">
        <v>30468</v>
      </c>
      <c r="B295">
        <v>2276</v>
      </c>
      <c r="F295">
        <f t="shared" si="14"/>
        <v>0</v>
      </c>
      <c r="G295">
        <f t="shared" si="12"/>
        <v>1983</v>
      </c>
      <c r="H295">
        <f t="shared" si="13"/>
        <v>6</v>
      </c>
    </row>
    <row r="296" spans="1:8" x14ac:dyDescent="0.25">
      <c r="A296" s="1">
        <v>30498</v>
      </c>
      <c r="B296">
        <v>2304.4</v>
      </c>
      <c r="F296">
        <f t="shared" si="14"/>
        <v>0</v>
      </c>
      <c r="G296">
        <f t="shared" si="12"/>
        <v>1983</v>
      </c>
      <c r="H296">
        <f t="shared" si="13"/>
        <v>7</v>
      </c>
    </row>
    <row r="297" spans="1:8" x14ac:dyDescent="0.25">
      <c r="A297" s="1">
        <v>30529</v>
      </c>
      <c r="B297">
        <v>2320.4</v>
      </c>
      <c r="F297">
        <f t="shared" si="14"/>
        <v>0</v>
      </c>
      <c r="G297">
        <f t="shared" si="12"/>
        <v>1983</v>
      </c>
      <c r="H297">
        <f t="shared" si="13"/>
        <v>8</v>
      </c>
    </row>
    <row r="298" spans="1:8" x14ac:dyDescent="0.25">
      <c r="A298" s="1">
        <v>30560</v>
      </c>
      <c r="B298">
        <v>2334.9</v>
      </c>
      <c r="F298">
        <f t="shared" si="14"/>
        <v>0</v>
      </c>
      <c r="G298">
        <f t="shared" si="12"/>
        <v>1983</v>
      </c>
      <c r="H298">
        <f t="shared" si="13"/>
        <v>9</v>
      </c>
    </row>
    <row r="299" spans="1:8" x14ac:dyDescent="0.25">
      <c r="A299" s="1">
        <v>30590</v>
      </c>
      <c r="B299">
        <v>2357.6</v>
      </c>
      <c r="F299">
        <f t="shared" si="14"/>
        <v>0</v>
      </c>
      <c r="G299">
        <f t="shared" si="12"/>
        <v>1983</v>
      </c>
      <c r="H299">
        <f t="shared" si="13"/>
        <v>10</v>
      </c>
    </row>
    <row r="300" spans="1:8" x14ac:dyDescent="0.25">
      <c r="A300" s="1">
        <v>30621</v>
      </c>
      <c r="F300">
        <f t="shared" si="14"/>
        <v>2370.6750000000002</v>
      </c>
      <c r="G300">
        <f t="shared" si="12"/>
        <v>1983</v>
      </c>
      <c r="H300">
        <f t="shared" si="13"/>
        <v>11</v>
      </c>
    </row>
    <row r="301" spans="1:8" x14ac:dyDescent="0.25">
      <c r="A301" s="1">
        <v>30651</v>
      </c>
      <c r="B301">
        <v>2393.6</v>
      </c>
      <c r="F301">
        <f t="shared" si="14"/>
        <v>0</v>
      </c>
      <c r="G301">
        <f t="shared" si="12"/>
        <v>1983</v>
      </c>
      <c r="H301">
        <f t="shared" si="13"/>
        <v>12</v>
      </c>
    </row>
    <row r="302" spans="1:8" x14ac:dyDescent="0.25">
      <c r="A302" s="1">
        <v>30682</v>
      </c>
      <c r="B302">
        <v>2419.4</v>
      </c>
      <c r="F302">
        <f t="shared" si="14"/>
        <v>0</v>
      </c>
      <c r="G302">
        <f t="shared" si="12"/>
        <v>1984</v>
      </c>
      <c r="H302">
        <f t="shared" si="13"/>
        <v>1</v>
      </c>
    </row>
    <row r="303" spans="1:8" x14ac:dyDescent="0.25">
      <c r="A303" s="1">
        <v>30713</v>
      </c>
      <c r="B303">
        <v>2403.5</v>
      </c>
      <c r="F303">
        <f t="shared" si="14"/>
        <v>0</v>
      </c>
      <c r="G303">
        <f t="shared" si="12"/>
        <v>1984</v>
      </c>
      <c r="H303">
        <f t="shared" si="13"/>
        <v>2</v>
      </c>
    </row>
    <row r="304" spans="1:8" x14ac:dyDescent="0.25">
      <c r="A304" s="1">
        <v>30742</v>
      </c>
      <c r="B304">
        <v>2431.6</v>
      </c>
      <c r="F304">
        <f t="shared" si="14"/>
        <v>0</v>
      </c>
      <c r="G304">
        <f t="shared" si="12"/>
        <v>1984</v>
      </c>
      <c r="H304">
        <f t="shared" si="13"/>
        <v>3</v>
      </c>
    </row>
    <row r="305" spans="1:8" x14ac:dyDescent="0.25">
      <c r="A305" s="1">
        <v>30773</v>
      </c>
      <c r="B305">
        <v>2457.5</v>
      </c>
      <c r="F305">
        <f t="shared" si="14"/>
        <v>0</v>
      </c>
      <c r="G305">
        <f t="shared" si="12"/>
        <v>1984</v>
      </c>
      <c r="H305">
        <f t="shared" si="13"/>
        <v>4</v>
      </c>
    </row>
    <row r="306" spans="1:8" x14ac:dyDescent="0.25">
      <c r="A306" s="1">
        <v>30803</v>
      </c>
      <c r="B306">
        <v>2474.5</v>
      </c>
      <c r="F306">
        <f t="shared" si="14"/>
        <v>0</v>
      </c>
      <c r="G306">
        <f t="shared" si="12"/>
        <v>1984</v>
      </c>
      <c r="H306">
        <f t="shared" si="13"/>
        <v>5</v>
      </c>
    </row>
    <row r="307" spans="1:8" x14ac:dyDescent="0.25">
      <c r="A307" s="1">
        <v>30834</v>
      </c>
      <c r="B307">
        <v>2495.6</v>
      </c>
      <c r="F307">
        <f t="shared" si="14"/>
        <v>0</v>
      </c>
      <c r="G307">
        <f t="shared" si="12"/>
        <v>1984</v>
      </c>
      <c r="H307">
        <f t="shared" si="13"/>
        <v>6</v>
      </c>
    </row>
    <row r="308" spans="1:8" x14ac:dyDescent="0.25">
      <c r="A308" s="1">
        <v>30864</v>
      </c>
      <c r="B308">
        <v>2494.6</v>
      </c>
      <c r="F308">
        <f t="shared" si="14"/>
        <v>0</v>
      </c>
      <c r="G308">
        <f t="shared" si="12"/>
        <v>1984</v>
      </c>
      <c r="H308">
        <f t="shared" si="13"/>
        <v>7</v>
      </c>
    </row>
    <row r="309" spans="1:8" x14ac:dyDescent="0.25">
      <c r="A309" s="1">
        <v>30895</v>
      </c>
      <c r="B309">
        <v>2512.1999999999998</v>
      </c>
      <c r="F309">
        <f t="shared" si="14"/>
        <v>0</v>
      </c>
      <c r="G309">
        <f t="shared" si="12"/>
        <v>1984</v>
      </c>
      <c r="H309">
        <f t="shared" si="13"/>
        <v>8</v>
      </c>
    </row>
    <row r="310" spans="1:8" x14ac:dyDescent="0.25">
      <c r="A310" s="1">
        <v>30926</v>
      </c>
      <c r="B310">
        <v>2533.8000000000002</v>
      </c>
      <c r="F310">
        <f t="shared" si="14"/>
        <v>0</v>
      </c>
      <c r="G310">
        <f t="shared" si="12"/>
        <v>1984</v>
      </c>
      <c r="H310">
        <f t="shared" si="13"/>
        <v>9</v>
      </c>
    </row>
    <row r="311" spans="1:8" x14ac:dyDescent="0.25">
      <c r="A311" s="1">
        <v>30956</v>
      </c>
      <c r="B311">
        <v>2531.3000000000002</v>
      </c>
      <c r="F311">
        <f t="shared" si="14"/>
        <v>0</v>
      </c>
      <c r="G311">
        <f t="shared" si="12"/>
        <v>1984</v>
      </c>
      <c r="H311">
        <f t="shared" si="13"/>
        <v>10</v>
      </c>
    </row>
    <row r="312" spans="1:8" x14ac:dyDescent="0.25">
      <c r="A312" s="1">
        <v>30987</v>
      </c>
      <c r="B312">
        <v>2571.4</v>
      </c>
      <c r="F312">
        <f t="shared" si="14"/>
        <v>0</v>
      </c>
      <c r="G312">
        <f t="shared" si="12"/>
        <v>1984</v>
      </c>
      <c r="H312">
        <f t="shared" si="13"/>
        <v>11</v>
      </c>
    </row>
    <row r="313" spans="1:8" x14ac:dyDescent="0.25">
      <c r="A313" s="1">
        <v>31017</v>
      </c>
      <c r="B313">
        <v>2582.6</v>
      </c>
      <c r="F313">
        <f t="shared" si="14"/>
        <v>0</v>
      </c>
      <c r="G313">
        <f t="shared" si="12"/>
        <v>1984</v>
      </c>
      <c r="H313">
        <f t="shared" si="13"/>
        <v>12</v>
      </c>
    </row>
    <row r="314" spans="1:8" x14ac:dyDescent="0.25">
      <c r="A314" s="1">
        <v>31048</v>
      </c>
      <c r="B314">
        <v>2618.8000000000002</v>
      </c>
      <c r="F314">
        <f t="shared" si="14"/>
        <v>0</v>
      </c>
      <c r="G314">
        <f t="shared" si="12"/>
        <v>1985</v>
      </c>
      <c r="H314">
        <f t="shared" si="13"/>
        <v>1</v>
      </c>
    </row>
    <row r="315" spans="1:8" x14ac:dyDescent="0.25">
      <c r="A315" s="1">
        <v>31079</v>
      </c>
      <c r="B315">
        <v>2640.8</v>
      </c>
      <c r="F315">
        <f t="shared" si="14"/>
        <v>0</v>
      </c>
      <c r="G315">
        <f t="shared" si="12"/>
        <v>1985</v>
      </c>
      <c r="H315">
        <f t="shared" si="13"/>
        <v>2</v>
      </c>
    </row>
    <row r="316" spans="1:8" x14ac:dyDescent="0.25">
      <c r="A316" s="1">
        <v>31107</v>
      </c>
      <c r="B316">
        <v>2648.5</v>
      </c>
      <c r="F316">
        <f t="shared" si="14"/>
        <v>0</v>
      </c>
      <c r="G316">
        <f t="shared" si="12"/>
        <v>1985</v>
      </c>
      <c r="H316">
        <f t="shared" si="13"/>
        <v>3</v>
      </c>
    </row>
    <row r="317" spans="1:8" x14ac:dyDescent="0.25">
      <c r="A317" s="1">
        <v>31138</v>
      </c>
      <c r="B317">
        <v>2659.5</v>
      </c>
      <c r="F317">
        <f t="shared" si="14"/>
        <v>0</v>
      </c>
      <c r="G317">
        <f t="shared" si="12"/>
        <v>1985</v>
      </c>
      <c r="H317">
        <f t="shared" si="13"/>
        <v>4</v>
      </c>
    </row>
    <row r="318" spans="1:8" x14ac:dyDescent="0.25">
      <c r="A318" s="1">
        <v>31168</v>
      </c>
      <c r="B318">
        <v>2696.4</v>
      </c>
      <c r="F318">
        <f t="shared" si="14"/>
        <v>0</v>
      </c>
      <c r="G318">
        <f t="shared" si="12"/>
        <v>1985</v>
      </c>
      <c r="H318">
        <f t="shared" si="13"/>
        <v>5</v>
      </c>
    </row>
    <row r="319" spans="1:8" x14ac:dyDescent="0.25">
      <c r="A319" s="1">
        <v>31199</v>
      </c>
      <c r="B319">
        <v>2689.4</v>
      </c>
      <c r="F319">
        <f t="shared" si="14"/>
        <v>0</v>
      </c>
      <c r="G319">
        <f t="shared" si="12"/>
        <v>1985</v>
      </c>
      <c r="H319">
        <f t="shared" si="13"/>
        <v>6</v>
      </c>
    </row>
    <row r="320" spans="1:8" x14ac:dyDescent="0.25">
      <c r="A320" s="1">
        <v>31229</v>
      </c>
      <c r="B320">
        <v>2715.7</v>
      </c>
      <c r="F320">
        <f t="shared" si="14"/>
        <v>0</v>
      </c>
      <c r="G320">
        <f t="shared" si="12"/>
        <v>1985</v>
      </c>
      <c r="H320">
        <f t="shared" si="13"/>
        <v>7</v>
      </c>
    </row>
    <row r="321" spans="1:8" x14ac:dyDescent="0.25">
      <c r="A321" s="1">
        <v>31260</v>
      </c>
      <c r="B321">
        <v>2752.1</v>
      </c>
      <c r="F321">
        <f t="shared" si="14"/>
        <v>0</v>
      </c>
      <c r="G321">
        <f t="shared" si="12"/>
        <v>1985</v>
      </c>
      <c r="H321">
        <f t="shared" si="13"/>
        <v>8</v>
      </c>
    </row>
    <row r="322" spans="1:8" x14ac:dyDescent="0.25">
      <c r="A322" s="1">
        <v>31291</v>
      </c>
      <c r="B322">
        <v>2794.7</v>
      </c>
      <c r="F322">
        <f t="shared" si="14"/>
        <v>0</v>
      </c>
      <c r="G322">
        <f t="shared" si="12"/>
        <v>1985</v>
      </c>
      <c r="H322">
        <f t="shared" si="13"/>
        <v>9</v>
      </c>
    </row>
    <row r="323" spans="1:8" x14ac:dyDescent="0.25">
      <c r="A323" s="1">
        <v>31321</v>
      </c>
      <c r="B323">
        <v>2755.8</v>
      </c>
      <c r="F323">
        <f t="shared" si="14"/>
        <v>0</v>
      </c>
      <c r="G323">
        <f t="shared" ref="G323:G386" si="15">YEAR(A323)</f>
        <v>1985</v>
      </c>
      <c r="H323">
        <f t="shared" ref="H323:H386" si="16">+MONTH(A323)</f>
        <v>10</v>
      </c>
    </row>
    <row r="324" spans="1:8" x14ac:dyDescent="0.25">
      <c r="A324" s="1">
        <v>31352</v>
      </c>
      <c r="B324">
        <v>2771.1</v>
      </c>
      <c r="F324">
        <f t="shared" si="14"/>
        <v>0</v>
      </c>
      <c r="G324">
        <f t="shared" si="15"/>
        <v>1985</v>
      </c>
      <c r="H324">
        <f t="shared" si="16"/>
        <v>11</v>
      </c>
    </row>
    <row r="325" spans="1:8" x14ac:dyDescent="0.25">
      <c r="A325" s="1">
        <v>31382</v>
      </c>
      <c r="B325">
        <v>2811.3</v>
      </c>
      <c r="F325">
        <f t="shared" si="14"/>
        <v>0</v>
      </c>
      <c r="G325">
        <f t="shared" si="15"/>
        <v>1985</v>
      </c>
      <c r="H325">
        <f t="shared" si="16"/>
        <v>12</v>
      </c>
    </row>
    <row r="326" spans="1:8" x14ac:dyDescent="0.25">
      <c r="A326" s="1">
        <v>31413</v>
      </c>
      <c r="B326">
        <v>2827.1</v>
      </c>
      <c r="F326">
        <f t="shared" si="14"/>
        <v>0</v>
      </c>
      <c r="G326">
        <f t="shared" si="15"/>
        <v>1986</v>
      </c>
      <c r="H326">
        <f t="shared" si="16"/>
        <v>1</v>
      </c>
    </row>
    <row r="327" spans="1:8" x14ac:dyDescent="0.25">
      <c r="A327" s="1">
        <v>31444</v>
      </c>
      <c r="B327">
        <v>2820.2</v>
      </c>
      <c r="F327">
        <f t="shared" si="14"/>
        <v>0</v>
      </c>
      <c r="G327">
        <f t="shared" si="15"/>
        <v>1986</v>
      </c>
      <c r="H327">
        <f t="shared" si="16"/>
        <v>2</v>
      </c>
    </row>
    <row r="328" spans="1:8" x14ac:dyDescent="0.25">
      <c r="A328" s="1">
        <v>31472</v>
      </c>
      <c r="B328">
        <v>2823.6</v>
      </c>
      <c r="F328">
        <f t="shared" si="14"/>
        <v>0</v>
      </c>
      <c r="G328">
        <f t="shared" si="15"/>
        <v>1986</v>
      </c>
      <c r="H328">
        <f t="shared" si="16"/>
        <v>3</v>
      </c>
    </row>
    <row r="329" spans="1:8" x14ac:dyDescent="0.25">
      <c r="A329" s="1">
        <v>31503</v>
      </c>
      <c r="B329">
        <v>2835.2</v>
      </c>
      <c r="F329">
        <f t="shared" ref="F329:F392" si="17">IF(B329=0,AVERAGE(B325:B333),)</f>
        <v>0</v>
      </c>
      <c r="G329">
        <f t="shared" si="15"/>
        <v>1986</v>
      </c>
      <c r="H329">
        <f t="shared" si="16"/>
        <v>4</v>
      </c>
    </row>
    <row r="330" spans="1:8" x14ac:dyDescent="0.25">
      <c r="A330" s="1">
        <v>31533</v>
      </c>
      <c r="F330">
        <f t="shared" si="17"/>
        <v>2862.5999999999995</v>
      </c>
      <c r="G330">
        <f t="shared" si="15"/>
        <v>1986</v>
      </c>
      <c r="H330">
        <f t="shared" si="16"/>
        <v>5</v>
      </c>
    </row>
    <row r="331" spans="1:8" x14ac:dyDescent="0.25">
      <c r="A331" s="1">
        <v>31564</v>
      </c>
      <c r="B331">
        <v>2861.7</v>
      </c>
      <c r="F331">
        <f t="shared" si="17"/>
        <v>0</v>
      </c>
      <c r="G331">
        <f t="shared" si="15"/>
        <v>1986</v>
      </c>
      <c r="H331">
        <f t="shared" si="16"/>
        <v>6</v>
      </c>
    </row>
    <row r="332" spans="1:8" x14ac:dyDescent="0.25">
      <c r="A332" s="1">
        <v>31594</v>
      </c>
      <c r="F332">
        <f t="shared" si="17"/>
        <v>2887.3000000000006</v>
      </c>
      <c r="G332">
        <f t="shared" si="15"/>
        <v>1986</v>
      </c>
      <c r="H332">
        <f t="shared" si="16"/>
        <v>7</v>
      </c>
    </row>
    <row r="333" spans="1:8" x14ac:dyDescent="0.25">
      <c r="A333" s="1">
        <v>31625</v>
      </c>
      <c r="B333">
        <v>2898.6</v>
      </c>
      <c r="F333">
        <f t="shared" si="17"/>
        <v>0</v>
      </c>
      <c r="G333">
        <f t="shared" si="15"/>
        <v>1986</v>
      </c>
      <c r="H333">
        <f t="shared" si="16"/>
        <v>8</v>
      </c>
    </row>
    <row r="334" spans="1:8" x14ac:dyDescent="0.25">
      <c r="A334" s="1">
        <v>31656</v>
      </c>
      <c r="B334">
        <v>2971.8</v>
      </c>
      <c r="F334">
        <f t="shared" si="17"/>
        <v>0</v>
      </c>
      <c r="G334">
        <f t="shared" si="15"/>
        <v>1986</v>
      </c>
      <c r="H334">
        <f t="shared" si="16"/>
        <v>9</v>
      </c>
    </row>
    <row r="335" spans="1:8" x14ac:dyDescent="0.25">
      <c r="A335" s="1">
        <v>31686</v>
      </c>
      <c r="B335">
        <v>2932.9</v>
      </c>
      <c r="F335">
        <f t="shared" si="17"/>
        <v>0</v>
      </c>
      <c r="G335">
        <f t="shared" si="15"/>
        <v>1986</v>
      </c>
      <c r="H335">
        <f t="shared" si="16"/>
        <v>10</v>
      </c>
    </row>
    <row r="336" spans="1:8" x14ac:dyDescent="0.25">
      <c r="A336" s="1">
        <v>31717</v>
      </c>
      <c r="F336">
        <f t="shared" si="17"/>
        <v>2956.2666666666664</v>
      </c>
      <c r="G336">
        <f t="shared" si="15"/>
        <v>1986</v>
      </c>
      <c r="H336">
        <f t="shared" si="16"/>
        <v>11</v>
      </c>
    </row>
    <row r="337" spans="1:8" x14ac:dyDescent="0.25">
      <c r="A337" s="1">
        <v>31747</v>
      </c>
      <c r="B337">
        <v>2997.1</v>
      </c>
      <c r="F337">
        <f t="shared" si="17"/>
        <v>0</v>
      </c>
      <c r="G337">
        <f t="shared" si="15"/>
        <v>1986</v>
      </c>
      <c r="H337">
        <f t="shared" si="16"/>
        <v>12</v>
      </c>
    </row>
    <row r="338" spans="1:8" x14ac:dyDescent="0.25">
      <c r="A338" s="1">
        <v>31778</v>
      </c>
      <c r="B338">
        <v>2935.5</v>
      </c>
      <c r="F338">
        <f t="shared" si="17"/>
        <v>0</v>
      </c>
      <c r="G338">
        <f t="shared" si="15"/>
        <v>1987</v>
      </c>
      <c r="H338">
        <f t="shared" si="16"/>
        <v>1</v>
      </c>
    </row>
    <row r="339" spans="1:8" x14ac:dyDescent="0.25">
      <c r="A339" s="1">
        <v>31809</v>
      </c>
      <c r="B339">
        <v>3001.7</v>
      </c>
      <c r="F339">
        <f t="shared" si="17"/>
        <v>0</v>
      </c>
      <c r="G339">
        <f t="shared" si="15"/>
        <v>1987</v>
      </c>
      <c r="H339">
        <f t="shared" si="16"/>
        <v>2</v>
      </c>
    </row>
    <row r="340" spans="1:8" x14ac:dyDescent="0.25">
      <c r="A340" s="1">
        <v>31837</v>
      </c>
      <c r="F340">
        <f t="shared" si="17"/>
        <v>3015.7166666666667</v>
      </c>
      <c r="G340">
        <f t="shared" si="15"/>
        <v>1987</v>
      </c>
      <c r="H340">
        <f t="shared" si="16"/>
        <v>3</v>
      </c>
    </row>
    <row r="341" spans="1:8" x14ac:dyDescent="0.25">
      <c r="A341" s="1">
        <v>31868</v>
      </c>
      <c r="B341">
        <v>3038.8</v>
      </c>
      <c r="F341">
        <f t="shared" si="17"/>
        <v>0</v>
      </c>
      <c r="G341">
        <f t="shared" si="15"/>
        <v>1987</v>
      </c>
      <c r="H341">
        <f t="shared" si="16"/>
        <v>4</v>
      </c>
    </row>
    <row r="342" spans="1:8" x14ac:dyDescent="0.25">
      <c r="A342" s="1">
        <v>31898</v>
      </c>
      <c r="B342">
        <v>3048.4</v>
      </c>
      <c r="F342">
        <f t="shared" si="17"/>
        <v>0</v>
      </c>
      <c r="G342">
        <f t="shared" si="15"/>
        <v>1987</v>
      </c>
      <c r="H342">
        <f t="shared" si="16"/>
        <v>5</v>
      </c>
    </row>
    <row r="343" spans="1:8" x14ac:dyDescent="0.25">
      <c r="A343" s="1">
        <v>31929</v>
      </c>
      <c r="B343">
        <v>3072.8</v>
      </c>
      <c r="F343">
        <f t="shared" si="17"/>
        <v>0</v>
      </c>
      <c r="G343">
        <f t="shared" si="15"/>
        <v>1987</v>
      </c>
      <c r="H343">
        <f t="shared" si="16"/>
        <v>6</v>
      </c>
    </row>
    <row r="344" spans="1:8" x14ac:dyDescent="0.25">
      <c r="A344" s="1">
        <v>31959</v>
      </c>
      <c r="F344">
        <f t="shared" si="17"/>
        <v>3099.4285714285716</v>
      </c>
      <c r="G344">
        <f t="shared" si="15"/>
        <v>1987</v>
      </c>
      <c r="H344">
        <f t="shared" si="16"/>
        <v>7</v>
      </c>
    </row>
    <row r="345" spans="1:8" x14ac:dyDescent="0.25">
      <c r="A345" s="1">
        <v>31990</v>
      </c>
      <c r="B345">
        <v>3130.8</v>
      </c>
      <c r="F345">
        <f t="shared" si="17"/>
        <v>0</v>
      </c>
      <c r="G345">
        <f t="shared" si="15"/>
        <v>1987</v>
      </c>
      <c r="H345">
        <f t="shared" si="16"/>
        <v>8</v>
      </c>
    </row>
    <row r="346" spans="1:8" x14ac:dyDescent="0.25">
      <c r="A346" s="1">
        <v>32021</v>
      </c>
      <c r="B346">
        <v>3126.5</v>
      </c>
      <c r="F346">
        <f t="shared" si="17"/>
        <v>0</v>
      </c>
      <c r="G346">
        <f t="shared" si="15"/>
        <v>1987</v>
      </c>
      <c r="H346">
        <f t="shared" si="16"/>
        <v>9</v>
      </c>
    </row>
    <row r="347" spans="1:8" x14ac:dyDescent="0.25">
      <c r="A347" s="1">
        <v>32051</v>
      </c>
      <c r="B347">
        <v>3134.5</v>
      </c>
      <c r="F347">
        <f t="shared" si="17"/>
        <v>0</v>
      </c>
      <c r="G347">
        <f t="shared" si="15"/>
        <v>1987</v>
      </c>
      <c r="H347">
        <f t="shared" si="16"/>
        <v>10</v>
      </c>
    </row>
    <row r="348" spans="1:8" x14ac:dyDescent="0.25">
      <c r="A348" s="1">
        <v>32082</v>
      </c>
      <c r="B348">
        <v>3144.2</v>
      </c>
      <c r="F348">
        <f t="shared" si="17"/>
        <v>0</v>
      </c>
      <c r="G348">
        <f t="shared" si="15"/>
        <v>1987</v>
      </c>
      <c r="H348">
        <f t="shared" si="16"/>
        <v>11</v>
      </c>
    </row>
    <row r="349" spans="1:8" x14ac:dyDescent="0.25">
      <c r="A349" s="1">
        <v>32112</v>
      </c>
      <c r="B349">
        <v>3174.1</v>
      </c>
      <c r="F349">
        <f t="shared" si="17"/>
        <v>0</v>
      </c>
      <c r="G349">
        <f t="shared" si="15"/>
        <v>1987</v>
      </c>
      <c r="H349">
        <f t="shared" si="16"/>
        <v>12</v>
      </c>
    </row>
    <row r="350" spans="1:8" x14ac:dyDescent="0.25">
      <c r="A350" s="1">
        <v>32143</v>
      </c>
      <c r="B350">
        <v>3213.7</v>
      </c>
      <c r="F350">
        <f t="shared" si="17"/>
        <v>0</v>
      </c>
      <c r="G350">
        <f t="shared" si="15"/>
        <v>1988</v>
      </c>
      <c r="H350">
        <f t="shared" si="16"/>
        <v>1</v>
      </c>
    </row>
    <row r="351" spans="1:8" x14ac:dyDescent="0.25">
      <c r="A351" s="1">
        <v>32174</v>
      </c>
      <c r="B351">
        <v>3221.4</v>
      </c>
      <c r="F351">
        <f t="shared" si="17"/>
        <v>0</v>
      </c>
      <c r="G351">
        <f t="shared" si="15"/>
        <v>1988</v>
      </c>
      <c r="H351">
        <f t="shared" si="16"/>
        <v>2</v>
      </c>
    </row>
    <row r="352" spans="1:8" x14ac:dyDescent="0.25">
      <c r="A352" s="1">
        <v>32203</v>
      </c>
      <c r="B352">
        <v>3260.5</v>
      </c>
      <c r="F352">
        <f t="shared" si="17"/>
        <v>0</v>
      </c>
      <c r="G352">
        <f t="shared" si="15"/>
        <v>1988</v>
      </c>
      <c r="H352">
        <f t="shared" si="16"/>
        <v>3</v>
      </c>
    </row>
    <row r="353" spans="1:8" x14ac:dyDescent="0.25">
      <c r="A353" s="1">
        <v>32234</v>
      </c>
      <c r="B353">
        <v>3263</v>
      </c>
      <c r="F353">
        <f t="shared" si="17"/>
        <v>0</v>
      </c>
      <c r="G353">
        <f t="shared" si="15"/>
        <v>1988</v>
      </c>
      <c r="H353">
        <f t="shared" si="16"/>
        <v>4</v>
      </c>
    </row>
    <row r="354" spans="1:8" x14ac:dyDescent="0.25">
      <c r="A354" s="1">
        <v>32264</v>
      </c>
      <c r="B354">
        <v>3293.6</v>
      </c>
      <c r="F354">
        <f t="shared" si="17"/>
        <v>0</v>
      </c>
      <c r="G354">
        <f t="shared" si="15"/>
        <v>1988</v>
      </c>
      <c r="H354">
        <f t="shared" si="16"/>
        <v>5</v>
      </c>
    </row>
    <row r="355" spans="1:8" x14ac:dyDescent="0.25">
      <c r="A355" s="1">
        <v>32295</v>
      </c>
      <c r="B355">
        <v>3318.5</v>
      </c>
      <c r="F355">
        <f t="shared" si="17"/>
        <v>0</v>
      </c>
      <c r="G355">
        <f t="shared" si="15"/>
        <v>1988</v>
      </c>
      <c r="H355">
        <f t="shared" si="16"/>
        <v>6</v>
      </c>
    </row>
    <row r="356" spans="1:8" x14ac:dyDescent="0.25">
      <c r="A356" s="1">
        <v>32325</v>
      </c>
      <c r="B356">
        <v>3342.7</v>
      </c>
      <c r="F356">
        <f t="shared" si="17"/>
        <v>0</v>
      </c>
      <c r="G356">
        <f t="shared" si="15"/>
        <v>1988</v>
      </c>
      <c r="H356">
        <f t="shared" si="16"/>
        <v>7</v>
      </c>
    </row>
    <row r="357" spans="1:8" x14ac:dyDescent="0.25">
      <c r="A357" s="1">
        <v>32356</v>
      </c>
      <c r="B357">
        <v>3368</v>
      </c>
      <c r="F357">
        <f t="shared" si="17"/>
        <v>0</v>
      </c>
      <c r="G357">
        <f t="shared" si="15"/>
        <v>1988</v>
      </c>
      <c r="H357">
        <f t="shared" si="16"/>
        <v>8</v>
      </c>
    </row>
    <row r="358" spans="1:8" x14ac:dyDescent="0.25">
      <c r="A358" s="1">
        <v>32387</v>
      </c>
      <c r="B358">
        <v>3375</v>
      </c>
      <c r="F358">
        <f t="shared" si="17"/>
        <v>0</v>
      </c>
      <c r="G358">
        <f t="shared" si="15"/>
        <v>1988</v>
      </c>
      <c r="H358">
        <f t="shared" si="16"/>
        <v>9</v>
      </c>
    </row>
    <row r="359" spans="1:8" x14ac:dyDescent="0.25">
      <c r="A359" s="1">
        <v>32417</v>
      </c>
      <c r="B359">
        <v>3413.7</v>
      </c>
      <c r="F359">
        <f t="shared" si="17"/>
        <v>0</v>
      </c>
      <c r="G359">
        <f t="shared" si="15"/>
        <v>1988</v>
      </c>
      <c r="H359">
        <f t="shared" si="16"/>
        <v>10</v>
      </c>
    </row>
    <row r="360" spans="1:8" x14ac:dyDescent="0.25">
      <c r="A360" s="1">
        <v>32448</v>
      </c>
      <c r="B360">
        <v>3430.2</v>
      </c>
      <c r="F360">
        <f t="shared" si="17"/>
        <v>0</v>
      </c>
      <c r="G360">
        <f t="shared" si="15"/>
        <v>1988</v>
      </c>
      <c r="H360">
        <f t="shared" si="16"/>
        <v>11</v>
      </c>
    </row>
    <row r="361" spans="1:8" x14ac:dyDescent="0.25">
      <c r="A361" s="1">
        <v>32478</v>
      </c>
      <c r="B361">
        <v>3459.7</v>
      </c>
      <c r="F361">
        <f t="shared" si="17"/>
        <v>0</v>
      </c>
      <c r="G361">
        <f t="shared" si="15"/>
        <v>1988</v>
      </c>
      <c r="H361">
        <f t="shared" si="16"/>
        <v>12</v>
      </c>
    </row>
    <row r="362" spans="1:8" x14ac:dyDescent="0.25">
      <c r="A362" s="1">
        <v>32509</v>
      </c>
      <c r="B362">
        <v>3483.7</v>
      </c>
      <c r="F362">
        <f t="shared" si="17"/>
        <v>0</v>
      </c>
      <c r="G362">
        <f t="shared" si="15"/>
        <v>1989</v>
      </c>
      <c r="H362">
        <f t="shared" si="16"/>
        <v>1</v>
      </c>
    </row>
    <row r="363" spans="1:8" x14ac:dyDescent="0.25">
      <c r="A363" s="1">
        <v>32540</v>
      </c>
      <c r="B363">
        <v>3488</v>
      </c>
      <c r="F363">
        <f t="shared" si="17"/>
        <v>0</v>
      </c>
      <c r="G363">
        <f t="shared" si="15"/>
        <v>1989</v>
      </c>
      <c r="H363">
        <f t="shared" si="16"/>
        <v>2</v>
      </c>
    </row>
    <row r="364" spans="1:8" x14ac:dyDescent="0.25">
      <c r="A364" s="1">
        <v>32568</v>
      </c>
      <c r="B364">
        <v>3498.8</v>
      </c>
      <c r="F364">
        <f t="shared" si="17"/>
        <v>0</v>
      </c>
      <c r="G364">
        <f t="shared" si="15"/>
        <v>1989</v>
      </c>
      <c r="H364">
        <f t="shared" si="16"/>
        <v>3</v>
      </c>
    </row>
    <row r="365" spans="1:8" x14ac:dyDescent="0.25">
      <c r="A365" s="1">
        <v>32599</v>
      </c>
      <c r="B365">
        <v>3543</v>
      </c>
      <c r="F365">
        <f t="shared" si="17"/>
        <v>0</v>
      </c>
      <c r="G365">
        <f t="shared" si="15"/>
        <v>1989</v>
      </c>
      <c r="H365">
        <f t="shared" si="16"/>
        <v>4</v>
      </c>
    </row>
    <row r="366" spans="1:8" x14ac:dyDescent="0.25">
      <c r="A366" s="1">
        <v>32629</v>
      </c>
      <c r="B366">
        <v>3551.8</v>
      </c>
      <c r="F366">
        <f t="shared" si="17"/>
        <v>0</v>
      </c>
      <c r="G366">
        <f t="shared" si="15"/>
        <v>1989</v>
      </c>
      <c r="H366">
        <f t="shared" si="16"/>
        <v>5</v>
      </c>
    </row>
    <row r="367" spans="1:8" x14ac:dyDescent="0.25">
      <c r="A367" s="1">
        <v>32660</v>
      </c>
      <c r="F367">
        <f t="shared" si="17"/>
        <v>3567.9249999999997</v>
      </c>
      <c r="G367">
        <f t="shared" si="15"/>
        <v>1989</v>
      </c>
      <c r="H367">
        <f t="shared" si="16"/>
        <v>6</v>
      </c>
    </row>
    <row r="368" spans="1:8" x14ac:dyDescent="0.25">
      <c r="A368" s="1">
        <v>32690</v>
      </c>
      <c r="B368">
        <v>3585.7</v>
      </c>
      <c r="F368">
        <f t="shared" si="17"/>
        <v>0</v>
      </c>
      <c r="G368">
        <f t="shared" si="15"/>
        <v>1989</v>
      </c>
      <c r="H368">
        <f t="shared" si="16"/>
        <v>7</v>
      </c>
    </row>
    <row r="369" spans="1:8" x14ac:dyDescent="0.25">
      <c r="A369" s="1">
        <v>32721</v>
      </c>
      <c r="B369">
        <v>3620.6</v>
      </c>
      <c r="F369">
        <f t="shared" si="17"/>
        <v>0</v>
      </c>
      <c r="G369">
        <f t="shared" si="15"/>
        <v>1989</v>
      </c>
      <c r="H369">
        <f t="shared" si="16"/>
        <v>8</v>
      </c>
    </row>
    <row r="370" spans="1:8" x14ac:dyDescent="0.25">
      <c r="A370" s="1">
        <v>32752</v>
      </c>
      <c r="B370">
        <v>3621.9</v>
      </c>
      <c r="F370">
        <f t="shared" si="17"/>
        <v>0</v>
      </c>
      <c r="G370">
        <f t="shared" si="15"/>
        <v>1989</v>
      </c>
      <c r="H370">
        <f t="shared" si="16"/>
        <v>9</v>
      </c>
    </row>
    <row r="371" spans="1:8" x14ac:dyDescent="0.25">
      <c r="A371" s="1">
        <v>32782</v>
      </c>
      <c r="B371">
        <v>3633.6</v>
      </c>
      <c r="F371">
        <f t="shared" si="17"/>
        <v>0</v>
      </c>
      <c r="G371">
        <f t="shared" si="15"/>
        <v>1989</v>
      </c>
      <c r="H371">
        <f t="shared" si="16"/>
        <v>10</v>
      </c>
    </row>
    <row r="372" spans="1:8" x14ac:dyDescent="0.25">
      <c r="A372" s="1">
        <v>32813</v>
      </c>
      <c r="B372">
        <v>3643.3</v>
      </c>
      <c r="F372">
        <f t="shared" si="17"/>
        <v>0</v>
      </c>
      <c r="G372">
        <f t="shared" si="15"/>
        <v>1989</v>
      </c>
      <c r="H372">
        <f t="shared" si="16"/>
        <v>11</v>
      </c>
    </row>
    <row r="373" spans="1:8" x14ac:dyDescent="0.25">
      <c r="A373" s="1">
        <v>32843</v>
      </c>
      <c r="B373">
        <v>3684.2</v>
      </c>
      <c r="F373">
        <f t="shared" si="17"/>
        <v>0</v>
      </c>
      <c r="G373">
        <f t="shared" si="15"/>
        <v>1989</v>
      </c>
      <c r="H373">
        <f t="shared" si="16"/>
        <v>12</v>
      </c>
    </row>
    <row r="374" spans="1:8" x14ac:dyDescent="0.25">
      <c r="A374" s="1">
        <v>32874</v>
      </c>
      <c r="B374">
        <v>3730.7</v>
      </c>
      <c r="C374">
        <v>3730.7</v>
      </c>
      <c r="F374">
        <f t="shared" si="17"/>
        <v>0</v>
      </c>
      <c r="G374">
        <f t="shared" si="15"/>
        <v>1990</v>
      </c>
      <c r="H374">
        <f t="shared" si="16"/>
        <v>1</v>
      </c>
    </row>
    <row r="375" spans="1:8" x14ac:dyDescent="0.25">
      <c r="A375" s="1">
        <v>32905</v>
      </c>
      <c r="B375">
        <v>3728.2</v>
      </c>
      <c r="C375">
        <v>3728.2</v>
      </c>
      <c r="F375">
        <f t="shared" si="17"/>
        <v>0</v>
      </c>
      <c r="G375">
        <f t="shared" si="15"/>
        <v>1990</v>
      </c>
      <c r="H375">
        <f t="shared" si="16"/>
        <v>2</v>
      </c>
    </row>
    <row r="376" spans="1:8" x14ac:dyDescent="0.25">
      <c r="A376" s="1">
        <v>32933</v>
      </c>
      <c r="B376">
        <v>3754.9</v>
      </c>
      <c r="C376">
        <v>3754.9</v>
      </c>
      <c r="F376">
        <f t="shared" si="17"/>
        <v>0</v>
      </c>
      <c r="G376">
        <f t="shared" si="15"/>
        <v>1990</v>
      </c>
      <c r="H376">
        <f t="shared" si="16"/>
        <v>3</v>
      </c>
    </row>
    <row r="377" spans="1:8" x14ac:dyDescent="0.25">
      <c r="A377" s="1">
        <v>32964</v>
      </c>
      <c r="B377">
        <v>3770</v>
      </c>
      <c r="C377">
        <v>3770</v>
      </c>
      <c r="F377">
        <f t="shared" si="17"/>
        <v>0</v>
      </c>
      <c r="G377">
        <f t="shared" si="15"/>
        <v>1990</v>
      </c>
      <c r="H377">
        <f t="shared" si="16"/>
        <v>4</v>
      </c>
    </row>
    <row r="378" spans="1:8" x14ac:dyDescent="0.25">
      <c r="A378" s="1">
        <v>32994</v>
      </c>
      <c r="B378">
        <v>3775.8</v>
      </c>
      <c r="C378">
        <v>3775.8</v>
      </c>
      <c r="F378">
        <f t="shared" si="17"/>
        <v>0</v>
      </c>
      <c r="G378">
        <f t="shared" si="15"/>
        <v>1990</v>
      </c>
      <c r="H378">
        <f t="shared" si="16"/>
        <v>5</v>
      </c>
    </row>
    <row r="379" spans="1:8" x14ac:dyDescent="0.25">
      <c r="A379" s="1">
        <v>33025</v>
      </c>
      <c r="B379">
        <v>3804.5</v>
      </c>
      <c r="C379">
        <v>3804.5</v>
      </c>
      <c r="F379">
        <f t="shared" si="17"/>
        <v>0</v>
      </c>
      <c r="G379">
        <f t="shared" si="15"/>
        <v>1990</v>
      </c>
      <c r="H379">
        <f t="shared" si="16"/>
        <v>6</v>
      </c>
    </row>
    <row r="380" spans="1:8" x14ac:dyDescent="0.25">
      <c r="A380" s="1">
        <v>33055</v>
      </c>
      <c r="B380">
        <v>3821.7</v>
      </c>
      <c r="C380">
        <v>3821.7</v>
      </c>
      <c r="F380">
        <f t="shared" si="17"/>
        <v>0</v>
      </c>
      <c r="G380">
        <f t="shared" si="15"/>
        <v>1990</v>
      </c>
      <c r="H380">
        <f t="shared" si="16"/>
        <v>7</v>
      </c>
    </row>
    <row r="381" spans="1:8" x14ac:dyDescent="0.25">
      <c r="A381" s="1">
        <v>33086</v>
      </c>
      <c r="B381">
        <v>3848.3</v>
      </c>
      <c r="C381">
        <v>3848.3</v>
      </c>
      <c r="F381">
        <f t="shared" si="17"/>
        <v>0</v>
      </c>
      <c r="G381">
        <f t="shared" si="15"/>
        <v>1990</v>
      </c>
      <c r="H381">
        <f t="shared" si="16"/>
        <v>8</v>
      </c>
    </row>
    <row r="382" spans="1:8" x14ac:dyDescent="0.25">
      <c r="A382" s="1">
        <v>33117</v>
      </c>
      <c r="B382">
        <v>3870.1</v>
      </c>
      <c r="C382">
        <v>3870.1</v>
      </c>
      <c r="F382">
        <f t="shared" si="17"/>
        <v>0</v>
      </c>
      <c r="G382">
        <f t="shared" si="15"/>
        <v>1990</v>
      </c>
      <c r="H382">
        <f t="shared" si="16"/>
        <v>9</v>
      </c>
    </row>
    <row r="383" spans="1:8" x14ac:dyDescent="0.25">
      <c r="A383" s="1">
        <v>33147</v>
      </c>
      <c r="B383">
        <v>3870.6</v>
      </c>
      <c r="C383">
        <v>3870.6</v>
      </c>
      <c r="F383">
        <f t="shared" si="17"/>
        <v>0</v>
      </c>
      <c r="G383">
        <f t="shared" si="15"/>
        <v>1990</v>
      </c>
      <c r="H383">
        <f t="shared" si="16"/>
        <v>10</v>
      </c>
    </row>
    <row r="384" spans="1:8" x14ac:dyDescent="0.25">
      <c r="A384" s="1">
        <v>33178</v>
      </c>
      <c r="B384">
        <v>3871.9</v>
      </c>
      <c r="C384">
        <v>3871.9</v>
      </c>
      <c r="F384">
        <f t="shared" si="17"/>
        <v>0</v>
      </c>
      <c r="G384">
        <f t="shared" si="15"/>
        <v>1990</v>
      </c>
      <c r="H384">
        <f t="shared" si="16"/>
        <v>11</v>
      </c>
    </row>
    <row r="385" spans="1:8" x14ac:dyDescent="0.25">
      <c r="A385" s="1">
        <v>33208</v>
      </c>
      <c r="B385">
        <v>3861.3</v>
      </c>
      <c r="C385">
        <v>3861.3</v>
      </c>
      <c r="F385">
        <f t="shared" si="17"/>
        <v>0</v>
      </c>
      <c r="G385">
        <f t="shared" si="15"/>
        <v>1990</v>
      </c>
      <c r="H385">
        <f t="shared" si="16"/>
        <v>12</v>
      </c>
    </row>
    <row r="386" spans="1:8" x14ac:dyDescent="0.25">
      <c r="A386" s="1">
        <v>33239</v>
      </c>
      <c r="B386">
        <v>3841</v>
      </c>
      <c r="C386">
        <v>3841</v>
      </c>
      <c r="F386">
        <f t="shared" si="17"/>
        <v>0</v>
      </c>
      <c r="G386">
        <f t="shared" si="15"/>
        <v>1991</v>
      </c>
      <c r="H386">
        <f t="shared" si="16"/>
        <v>1</v>
      </c>
    </row>
    <row r="387" spans="1:8" x14ac:dyDescent="0.25">
      <c r="A387" s="1">
        <v>33270</v>
      </c>
      <c r="B387">
        <v>3866.7</v>
      </c>
      <c r="C387">
        <v>3866.7</v>
      </c>
      <c r="F387">
        <f t="shared" si="17"/>
        <v>0</v>
      </c>
      <c r="G387">
        <f t="shared" ref="G387:G450" si="18">YEAR(A387)</f>
        <v>1991</v>
      </c>
      <c r="H387">
        <f t="shared" ref="H387:H450" si="19">+MONTH(A387)</f>
        <v>2</v>
      </c>
    </row>
    <row r="388" spans="1:8" x14ac:dyDescent="0.25">
      <c r="A388" s="1">
        <v>33298</v>
      </c>
      <c r="B388">
        <v>3913</v>
      </c>
      <c r="C388">
        <v>3913</v>
      </c>
      <c r="F388">
        <f t="shared" si="17"/>
        <v>0</v>
      </c>
      <c r="G388">
        <f t="shared" si="18"/>
        <v>1991</v>
      </c>
      <c r="H388">
        <f t="shared" si="19"/>
        <v>3</v>
      </c>
    </row>
    <row r="389" spans="1:8" x14ac:dyDescent="0.25">
      <c r="A389" s="1">
        <v>33329</v>
      </c>
      <c r="B389">
        <v>3907.1</v>
      </c>
      <c r="C389">
        <v>3907.1</v>
      </c>
      <c r="F389">
        <f t="shared" si="17"/>
        <v>0</v>
      </c>
      <c r="G389">
        <f t="shared" si="18"/>
        <v>1991</v>
      </c>
      <c r="H389">
        <f t="shared" si="19"/>
        <v>4</v>
      </c>
    </row>
    <row r="390" spans="1:8" x14ac:dyDescent="0.25">
      <c r="A390" s="1">
        <v>33359</v>
      </c>
      <c r="B390">
        <v>3933.2</v>
      </c>
      <c r="C390">
        <v>3933.2</v>
      </c>
      <c r="F390">
        <f t="shared" si="17"/>
        <v>0</v>
      </c>
      <c r="G390">
        <f t="shared" si="18"/>
        <v>1991</v>
      </c>
      <c r="H390">
        <f t="shared" si="19"/>
        <v>5</v>
      </c>
    </row>
    <row r="391" spans="1:8" x14ac:dyDescent="0.25">
      <c r="A391" s="1">
        <v>33390</v>
      </c>
      <c r="B391">
        <v>3940.5</v>
      </c>
      <c r="C391">
        <v>3940.5</v>
      </c>
      <c r="F391">
        <f t="shared" si="17"/>
        <v>0</v>
      </c>
      <c r="G391">
        <f t="shared" si="18"/>
        <v>1991</v>
      </c>
      <c r="H391">
        <f t="shared" si="19"/>
        <v>6</v>
      </c>
    </row>
    <row r="392" spans="1:8" x14ac:dyDescent="0.25">
      <c r="A392" s="1">
        <v>33420</v>
      </c>
      <c r="B392">
        <v>3966</v>
      </c>
      <c r="C392">
        <v>3966</v>
      </c>
      <c r="F392">
        <f t="shared" si="17"/>
        <v>0</v>
      </c>
      <c r="G392">
        <f t="shared" si="18"/>
        <v>1991</v>
      </c>
      <c r="H392">
        <f t="shared" si="19"/>
        <v>7</v>
      </c>
    </row>
    <row r="393" spans="1:8" x14ac:dyDescent="0.25">
      <c r="A393" s="1">
        <v>33451</v>
      </c>
      <c r="B393">
        <v>3969.1</v>
      </c>
      <c r="C393">
        <v>3969.1</v>
      </c>
      <c r="F393">
        <f t="shared" ref="F393:F456" si="20">IF(B393=0,AVERAGE(B389:B397),)</f>
        <v>0</v>
      </c>
      <c r="G393">
        <f t="shared" si="18"/>
        <v>1991</v>
      </c>
      <c r="H393">
        <f t="shared" si="19"/>
        <v>8</v>
      </c>
    </row>
    <row r="394" spans="1:8" x14ac:dyDescent="0.25">
      <c r="A394" s="1">
        <v>33482</v>
      </c>
      <c r="B394">
        <v>3984.7</v>
      </c>
      <c r="C394">
        <v>3984.7</v>
      </c>
      <c r="F394">
        <f t="shared" si="20"/>
        <v>0</v>
      </c>
      <c r="G394">
        <f t="shared" si="18"/>
        <v>1991</v>
      </c>
      <c r="H394">
        <f t="shared" si="19"/>
        <v>9</v>
      </c>
    </row>
    <row r="395" spans="1:8" x14ac:dyDescent="0.25">
      <c r="A395" s="1">
        <v>33512</v>
      </c>
      <c r="B395">
        <v>3976</v>
      </c>
      <c r="C395">
        <v>3976</v>
      </c>
      <c r="F395">
        <f t="shared" si="20"/>
        <v>0</v>
      </c>
      <c r="G395">
        <f t="shared" si="18"/>
        <v>1991</v>
      </c>
      <c r="H395">
        <f t="shared" si="19"/>
        <v>10</v>
      </c>
    </row>
    <row r="396" spans="1:8" x14ac:dyDescent="0.25">
      <c r="A396" s="1">
        <v>33543</v>
      </c>
      <c r="B396">
        <v>4003.6</v>
      </c>
      <c r="C396">
        <v>4003.6</v>
      </c>
      <c r="F396">
        <f t="shared" si="20"/>
        <v>0</v>
      </c>
      <c r="G396">
        <f t="shared" si="18"/>
        <v>1991</v>
      </c>
      <c r="H396">
        <f t="shared" si="19"/>
        <v>11</v>
      </c>
    </row>
    <row r="397" spans="1:8" x14ac:dyDescent="0.25">
      <c r="A397" s="1">
        <v>33573</v>
      </c>
      <c r="B397">
        <v>4020.5</v>
      </c>
      <c r="C397">
        <v>4020.5</v>
      </c>
      <c r="F397">
        <f t="shared" si="20"/>
        <v>0</v>
      </c>
      <c r="G397">
        <f t="shared" si="18"/>
        <v>1991</v>
      </c>
      <c r="H397">
        <f t="shared" si="19"/>
        <v>12</v>
      </c>
    </row>
    <row r="398" spans="1:8" x14ac:dyDescent="0.25">
      <c r="A398" s="1">
        <v>33604</v>
      </c>
      <c r="B398">
        <v>4084.7</v>
      </c>
      <c r="C398">
        <v>4084.7</v>
      </c>
      <c r="F398">
        <f t="shared" si="20"/>
        <v>0</v>
      </c>
      <c r="G398">
        <f t="shared" si="18"/>
        <v>1992</v>
      </c>
      <c r="H398">
        <f t="shared" si="19"/>
        <v>1</v>
      </c>
    </row>
    <row r="399" spans="1:8" x14ac:dyDescent="0.25">
      <c r="A399" s="1">
        <v>33635</v>
      </c>
      <c r="B399">
        <v>4099.5</v>
      </c>
      <c r="C399">
        <v>4099.5</v>
      </c>
      <c r="F399">
        <f t="shared" si="20"/>
        <v>0</v>
      </c>
      <c r="G399">
        <f t="shared" si="18"/>
        <v>1992</v>
      </c>
      <c r="H399">
        <f t="shared" si="19"/>
        <v>2</v>
      </c>
    </row>
    <row r="400" spans="1:8" x14ac:dyDescent="0.25">
      <c r="A400" s="1">
        <v>33664</v>
      </c>
      <c r="B400">
        <v>4117</v>
      </c>
      <c r="C400">
        <v>4117</v>
      </c>
      <c r="F400">
        <f t="shared" si="20"/>
        <v>0</v>
      </c>
      <c r="G400">
        <f t="shared" si="18"/>
        <v>1992</v>
      </c>
      <c r="H400">
        <f t="shared" si="19"/>
        <v>3</v>
      </c>
    </row>
    <row r="401" spans="1:8" x14ac:dyDescent="0.25">
      <c r="A401" s="1">
        <v>33695</v>
      </c>
      <c r="B401">
        <v>4131.5</v>
      </c>
      <c r="C401">
        <v>4131.5</v>
      </c>
      <c r="F401">
        <f t="shared" si="20"/>
        <v>0</v>
      </c>
      <c r="G401">
        <f t="shared" si="18"/>
        <v>1992</v>
      </c>
      <c r="H401">
        <f t="shared" si="19"/>
        <v>4</v>
      </c>
    </row>
    <row r="402" spans="1:8" x14ac:dyDescent="0.25">
      <c r="A402" s="1">
        <v>33725</v>
      </c>
      <c r="B402">
        <v>4158.3999999999996</v>
      </c>
      <c r="C402">
        <v>4158.3999999999996</v>
      </c>
      <c r="F402">
        <f t="shared" si="20"/>
        <v>0</v>
      </c>
      <c r="G402">
        <f t="shared" si="18"/>
        <v>1992</v>
      </c>
      <c r="H402">
        <f t="shared" si="19"/>
        <v>5</v>
      </c>
    </row>
    <row r="403" spans="1:8" x14ac:dyDescent="0.25">
      <c r="A403" s="1">
        <v>33756</v>
      </c>
      <c r="B403">
        <v>4177.1000000000004</v>
      </c>
      <c r="C403">
        <v>4177.1000000000004</v>
      </c>
      <c r="F403">
        <f t="shared" si="20"/>
        <v>0</v>
      </c>
      <c r="G403">
        <f t="shared" si="18"/>
        <v>1992</v>
      </c>
      <c r="H403">
        <f t="shared" si="19"/>
        <v>6</v>
      </c>
    </row>
    <row r="404" spans="1:8" x14ac:dyDescent="0.25">
      <c r="A404" s="1">
        <v>33786</v>
      </c>
      <c r="B404">
        <v>4204.8</v>
      </c>
      <c r="C404">
        <v>4204.8</v>
      </c>
      <c r="F404">
        <f t="shared" si="20"/>
        <v>0</v>
      </c>
      <c r="G404">
        <f t="shared" si="18"/>
        <v>1992</v>
      </c>
      <c r="H404">
        <f t="shared" si="19"/>
        <v>7</v>
      </c>
    </row>
    <row r="405" spans="1:8" x14ac:dyDescent="0.25">
      <c r="A405" s="1">
        <v>33817</v>
      </c>
      <c r="B405">
        <v>4220.8999999999996</v>
      </c>
      <c r="C405">
        <v>4220.8999999999996</v>
      </c>
      <c r="F405">
        <f t="shared" si="20"/>
        <v>0</v>
      </c>
      <c r="G405">
        <f t="shared" si="18"/>
        <v>1992</v>
      </c>
      <c r="H405">
        <f t="shared" si="19"/>
        <v>8</v>
      </c>
    </row>
    <row r="406" spans="1:8" x14ac:dyDescent="0.25">
      <c r="A406" s="1">
        <v>33848</v>
      </c>
      <c r="B406">
        <v>4255.3</v>
      </c>
      <c r="C406">
        <v>4255.3</v>
      </c>
      <c r="F406">
        <f t="shared" si="20"/>
        <v>0</v>
      </c>
      <c r="G406">
        <f t="shared" si="18"/>
        <v>1992</v>
      </c>
      <c r="H406">
        <f t="shared" si="19"/>
        <v>9</v>
      </c>
    </row>
    <row r="407" spans="1:8" x14ac:dyDescent="0.25">
      <c r="A407" s="1">
        <v>33878</v>
      </c>
      <c r="B407">
        <v>4284.7</v>
      </c>
      <c r="C407">
        <v>4284.7</v>
      </c>
      <c r="F407">
        <f t="shared" si="20"/>
        <v>0</v>
      </c>
      <c r="G407">
        <f t="shared" si="18"/>
        <v>1992</v>
      </c>
      <c r="H407">
        <f t="shared" si="19"/>
        <v>10</v>
      </c>
    </row>
    <row r="408" spans="1:8" x14ac:dyDescent="0.25">
      <c r="A408" s="1">
        <v>33909</v>
      </c>
      <c r="B408">
        <v>4300.5</v>
      </c>
      <c r="C408">
        <v>4300.5</v>
      </c>
      <c r="F408">
        <f t="shared" si="20"/>
        <v>0</v>
      </c>
      <c r="G408">
        <f t="shared" si="18"/>
        <v>1992</v>
      </c>
      <c r="H408">
        <f t="shared" si="19"/>
        <v>11</v>
      </c>
    </row>
    <row r="409" spans="1:8" x14ac:dyDescent="0.25">
      <c r="A409" s="1">
        <v>33939</v>
      </c>
      <c r="B409">
        <v>4336.3999999999996</v>
      </c>
      <c r="C409">
        <v>4336.3999999999996</v>
      </c>
      <c r="F409">
        <f t="shared" si="20"/>
        <v>0</v>
      </c>
      <c r="G409">
        <f t="shared" si="18"/>
        <v>1992</v>
      </c>
      <c r="H409">
        <f t="shared" si="19"/>
        <v>12</v>
      </c>
    </row>
    <row r="410" spans="1:8" x14ac:dyDescent="0.25">
      <c r="A410" s="1">
        <v>33970</v>
      </c>
      <c r="B410">
        <v>4340.7</v>
      </c>
      <c r="C410">
        <v>4340.7</v>
      </c>
      <c r="F410">
        <f t="shared" si="20"/>
        <v>0</v>
      </c>
      <c r="G410">
        <f t="shared" si="18"/>
        <v>1993</v>
      </c>
      <c r="H410">
        <f t="shared" si="19"/>
        <v>1</v>
      </c>
    </row>
    <row r="411" spans="1:8" x14ac:dyDescent="0.25">
      <c r="A411" s="1">
        <v>34001</v>
      </c>
      <c r="C411">
        <v>4324.7614546654204</v>
      </c>
      <c r="F411">
        <f t="shared" si="20"/>
        <v>4358.8249999999998</v>
      </c>
      <c r="G411">
        <f t="shared" si="18"/>
        <v>1993</v>
      </c>
      <c r="H411">
        <f t="shared" si="19"/>
        <v>2</v>
      </c>
    </row>
    <row r="412" spans="1:8" x14ac:dyDescent="0.25">
      <c r="A412" s="1">
        <v>34029</v>
      </c>
      <c r="B412">
        <v>4352.5</v>
      </c>
      <c r="C412">
        <v>4352.5</v>
      </c>
      <c r="F412">
        <f t="shared" si="20"/>
        <v>0</v>
      </c>
      <c r="G412">
        <f t="shared" si="18"/>
        <v>1993</v>
      </c>
      <c r="H412">
        <f t="shared" si="19"/>
        <v>3</v>
      </c>
    </row>
    <row r="413" spans="1:8" x14ac:dyDescent="0.25">
      <c r="A413" s="1">
        <v>34060</v>
      </c>
      <c r="B413">
        <v>4393.3999999999996</v>
      </c>
      <c r="C413">
        <v>4393.3999999999996</v>
      </c>
      <c r="F413">
        <f t="shared" si="20"/>
        <v>0</v>
      </c>
      <c r="G413">
        <f t="shared" si="18"/>
        <v>1993</v>
      </c>
      <c r="H413">
        <f t="shared" si="19"/>
        <v>4</v>
      </c>
    </row>
    <row r="414" spans="1:8" x14ac:dyDescent="0.25">
      <c r="A414" s="1">
        <v>34090</v>
      </c>
      <c r="B414">
        <v>4422.3999999999996</v>
      </c>
      <c r="C414">
        <v>4422.3999999999996</v>
      </c>
      <c r="F414">
        <f t="shared" si="20"/>
        <v>0</v>
      </c>
      <c r="G414">
        <f t="shared" si="18"/>
        <v>1993</v>
      </c>
      <c r="H414">
        <f t="shared" si="19"/>
        <v>5</v>
      </c>
    </row>
    <row r="415" spans="1:8" x14ac:dyDescent="0.25">
      <c r="A415" s="1">
        <v>34121</v>
      </c>
      <c r="B415">
        <v>4440</v>
      </c>
      <c r="C415">
        <v>4440</v>
      </c>
      <c r="F415">
        <f t="shared" si="20"/>
        <v>0</v>
      </c>
      <c r="G415">
        <f t="shared" si="18"/>
        <v>1993</v>
      </c>
      <c r="H415">
        <f t="shared" si="19"/>
        <v>6</v>
      </c>
    </row>
    <row r="416" spans="1:8" x14ac:dyDescent="0.25">
      <c r="A416" s="1">
        <v>34151</v>
      </c>
      <c r="B416">
        <v>4468.8999999999996</v>
      </c>
      <c r="C416">
        <v>4468.8999999999996</v>
      </c>
      <c r="F416">
        <f t="shared" si="20"/>
        <v>0</v>
      </c>
      <c r="G416">
        <f t="shared" si="18"/>
        <v>1993</v>
      </c>
      <c r="H416">
        <f t="shared" si="19"/>
        <v>7</v>
      </c>
    </row>
    <row r="417" spans="1:8" x14ac:dyDescent="0.25">
      <c r="A417" s="1">
        <v>34182</v>
      </c>
      <c r="B417">
        <v>4481.1000000000004</v>
      </c>
      <c r="C417">
        <v>4481.1000000000004</v>
      </c>
      <c r="F417">
        <f t="shared" si="20"/>
        <v>0</v>
      </c>
      <c r="G417">
        <f t="shared" si="18"/>
        <v>1993</v>
      </c>
      <c r="H417">
        <f t="shared" si="19"/>
        <v>8</v>
      </c>
    </row>
    <row r="418" spans="1:8" x14ac:dyDescent="0.25">
      <c r="A418" s="1">
        <v>34213</v>
      </c>
      <c r="B418">
        <v>4511.5</v>
      </c>
      <c r="C418">
        <v>4511.5</v>
      </c>
      <c r="F418">
        <f t="shared" si="20"/>
        <v>0</v>
      </c>
      <c r="G418">
        <f t="shared" si="18"/>
        <v>1993</v>
      </c>
      <c r="H418">
        <f t="shared" si="19"/>
        <v>9</v>
      </c>
    </row>
    <row r="419" spans="1:8" x14ac:dyDescent="0.25">
      <c r="A419" s="1">
        <v>34243</v>
      </c>
      <c r="B419">
        <v>4532.8</v>
      </c>
      <c r="C419">
        <v>4532.8</v>
      </c>
      <c r="F419">
        <f t="shared" si="20"/>
        <v>0</v>
      </c>
      <c r="G419">
        <f t="shared" si="18"/>
        <v>1993</v>
      </c>
      <c r="H419">
        <f t="shared" si="19"/>
        <v>10</v>
      </c>
    </row>
    <row r="420" spans="1:8" x14ac:dyDescent="0.25">
      <c r="A420" s="1">
        <v>34274</v>
      </c>
      <c r="B420">
        <v>4554.1000000000004</v>
      </c>
      <c r="C420">
        <v>4554.1000000000004</v>
      </c>
      <c r="F420">
        <f t="shared" si="20"/>
        <v>0</v>
      </c>
      <c r="G420">
        <f t="shared" si="18"/>
        <v>1993</v>
      </c>
      <c r="H420">
        <f t="shared" si="19"/>
        <v>11</v>
      </c>
    </row>
    <row r="421" spans="1:8" x14ac:dyDescent="0.25">
      <c r="A421" s="1">
        <v>34304</v>
      </c>
      <c r="B421">
        <v>4571.1000000000004</v>
      </c>
      <c r="C421">
        <v>4571.1000000000004</v>
      </c>
      <c r="F421">
        <f t="shared" si="20"/>
        <v>0</v>
      </c>
      <c r="G421">
        <f t="shared" si="18"/>
        <v>1993</v>
      </c>
      <c r="H421">
        <f t="shared" si="19"/>
        <v>12</v>
      </c>
    </row>
    <row r="422" spans="1:8" x14ac:dyDescent="0.25">
      <c r="A422" s="1">
        <v>34335</v>
      </c>
      <c r="B422">
        <v>4585.1000000000004</v>
      </c>
      <c r="C422">
        <v>4585.1000000000004</v>
      </c>
      <c r="F422">
        <f t="shared" si="20"/>
        <v>0</v>
      </c>
      <c r="G422">
        <f t="shared" si="18"/>
        <v>1994</v>
      </c>
      <c r="H422">
        <f t="shared" si="19"/>
        <v>1</v>
      </c>
    </row>
    <row r="423" spans="1:8" x14ac:dyDescent="0.25">
      <c r="A423" s="1">
        <v>34366</v>
      </c>
      <c r="B423">
        <v>4632.6000000000004</v>
      </c>
      <c r="C423">
        <v>4632.6000000000004</v>
      </c>
      <c r="F423">
        <f t="shared" si="20"/>
        <v>0</v>
      </c>
      <c r="G423">
        <f t="shared" si="18"/>
        <v>1994</v>
      </c>
      <c r="H423">
        <f t="shared" si="19"/>
        <v>2</v>
      </c>
    </row>
    <row r="424" spans="1:8" x14ac:dyDescent="0.25">
      <c r="A424" s="1">
        <v>34394</v>
      </c>
      <c r="B424">
        <v>4646</v>
      </c>
      <c r="C424">
        <v>4646</v>
      </c>
      <c r="F424">
        <f t="shared" si="20"/>
        <v>0</v>
      </c>
      <c r="G424">
        <f t="shared" si="18"/>
        <v>1994</v>
      </c>
      <c r="H424">
        <f t="shared" si="19"/>
        <v>3</v>
      </c>
    </row>
    <row r="425" spans="1:8" x14ac:dyDescent="0.25">
      <c r="A425" s="1">
        <v>34425</v>
      </c>
      <c r="B425">
        <v>4671.1000000000004</v>
      </c>
      <c r="C425">
        <v>4671.1000000000004</v>
      </c>
      <c r="F425">
        <f t="shared" si="20"/>
        <v>0</v>
      </c>
      <c r="G425">
        <f t="shared" si="18"/>
        <v>1994</v>
      </c>
      <c r="H425">
        <f t="shared" si="19"/>
        <v>4</v>
      </c>
    </row>
    <row r="426" spans="1:8" x14ac:dyDescent="0.25">
      <c r="A426" s="1">
        <v>34455</v>
      </c>
      <c r="B426">
        <v>4669.5</v>
      </c>
      <c r="C426">
        <v>4669.5</v>
      </c>
      <c r="F426">
        <f t="shared" si="20"/>
        <v>0</v>
      </c>
      <c r="G426">
        <f t="shared" si="18"/>
        <v>1994</v>
      </c>
      <c r="H426">
        <f t="shared" si="19"/>
        <v>5</v>
      </c>
    </row>
    <row r="427" spans="1:8" x14ac:dyDescent="0.25">
      <c r="A427" s="1">
        <v>34486</v>
      </c>
      <c r="B427">
        <v>4708.8999999999996</v>
      </c>
      <c r="C427">
        <v>4708.8999999999996</v>
      </c>
      <c r="F427">
        <f t="shared" si="20"/>
        <v>0</v>
      </c>
      <c r="G427">
        <f t="shared" si="18"/>
        <v>1994</v>
      </c>
      <c r="H427">
        <f t="shared" si="19"/>
        <v>6</v>
      </c>
    </row>
    <row r="428" spans="1:8" x14ac:dyDescent="0.25">
      <c r="A428" s="1">
        <v>34516</v>
      </c>
      <c r="B428">
        <v>4720.6000000000004</v>
      </c>
      <c r="C428">
        <v>4720.6000000000004</v>
      </c>
      <c r="F428">
        <f t="shared" si="20"/>
        <v>0</v>
      </c>
      <c r="G428">
        <f t="shared" si="18"/>
        <v>1994</v>
      </c>
      <c r="H428">
        <f t="shared" si="19"/>
        <v>7</v>
      </c>
    </row>
    <row r="429" spans="1:8" x14ac:dyDescent="0.25">
      <c r="A429" s="1">
        <v>34547</v>
      </c>
      <c r="B429">
        <v>4762.6000000000004</v>
      </c>
      <c r="C429">
        <v>4762.6000000000004</v>
      </c>
      <c r="F429">
        <f t="shared" si="20"/>
        <v>0</v>
      </c>
      <c r="G429">
        <f t="shared" si="18"/>
        <v>1994</v>
      </c>
      <c r="H429">
        <f t="shared" si="19"/>
        <v>8</v>
      </c>
    </row>
    <row r="430" spans="1:8" x14ac:dyDescent="0.25">
      <c r="A430" s="1">
        <v>34578</v>
      </c>
      <c r="B430">
        <v>4775</v>
      </c>
      <c r="C430">
        <v>4775</v>
      </c>
      <c r="F430">
        <f t="shared" si="20"/>
        <v>0</v>
      </c>
      <c r="G430">
        <f t="shared" si="18"/>
        <v>1994</v>
      </c>
      <c r="H430">
        <f t="shared" si="19"/>
        <v>9</v>
      </c>
    </row>
    <row r="431" spans="1:8" x14ac:dyDescent="0.25">
      <c r="A431" s="1">
        <v>34608</v>
      </c>
      <c r="B431">
        <v>4812.8999999999996</v>
      </c>
      <c r="C431">
        <v>4812.8999999999996</v>
      </c>
      <c r="F431">
        <f t="shared" si="20"/>
        <v>0</v>
      </c>
      <c r="G431">
        <f t="shared" si="18"/>
        <v>1994</v>
      </c>
      <c r="H431">
        <f t="shared" si="19"/>
        <v>10</v>
      </c>
    </row>
    <row r="432" spans="1:8" x14ac:dyDescent="0.25">
      <c r="A432" s="1">
        <v>34639</v>
      </c>
      <c r="B432">
        <v>4825.6000000000004</v>
      </c>
      <c r="C432">
        <v>4825.6000000000004</v>
      </c>
      <c r="F432">
        <f t="shared" si="20"/>
        <v>0</v>
      </c>
      <c r="G432">
        <f t="shared" si="18"/>
        <v>1994</v>
      </c>
      <c r="H432">
        <f t="shared" si="19"/>
        <v>11</v>
      </c>
    </row>
    <row r="433" spans="1:8" x14ac:dyDescent="0.25">
      <c r="A433" s="1">
        <v>34669</v>
      </c>
      <c r="B433">
        <v>4841.6000000000004</v>
      </c>
      <c r="C433">
        <v>4841.6000000000004</v>
      </c>
      <c r="F433">
        <f t="shared" si="20"/>
        <v>0</v>
      </c>
      <c r="G433">
        <f t="shared" si="18"/>
        <v>1994</v>
      </c>
      <c r="H433">
        <f t="shared" si="19"/>
        <v>12</v>
      </c>
    </row>
    <row r="434" spans="1:8" x14ac:dyDescent="0.25">
      <c r="A434" s="1">
        <v>34700</v>
      </c>
      <c r="B434">
        <v>4851.2</v>
      </c>
      <c r="C434">
        <v>4851.2</v>
      </c>
      <c r="F434">
        <f t="shared" si="20"/>
        <v>0</v>
      </c>
      <c r="G434">
        <f t="shared" si="18"/>
        <v>1995</v>
      </c>
      <c r="H434">
        <f t="shared" si="19"/>
        <v>1</v>
      </c>
    </row>
    <row r="435" spans="1:8" x14ac:dyDescent="0.25">
      <c r="A435" s="1">
        <v>34731</v>
      </c>
      <c r="B435">
        <v>4850.8</v>
      </c>
      <c r="C435">
        <v>4850.8</v>
      </c>
      <c r="F435">
        <f t="shared" si="20"/>
        <v>0</v>
      </c>
      <c r="G435">
        <f t="shared" si="18"/>
        <v>1995</v>
      </c>
      <c r="H435">
        <f t="shared" si="19"/>
        <v>2</v>
      </c>
    </row>
    <row r="436" spans="1:8" x14ac:dyDescent="0.25">
      <c r="A436" s="1">
        <v>34759</v>
      </c>
      <c r="B436">
        <v>4885.3999999999996</v>
      </c>
      <c r="C436">
        <v>4885.3999999999996</v>
      </c>
      <c r="F436">
        <f t="shared" si="20"/>
        <v>0</v>
      </c>
      <c r="G436">
        <f t="shared" si="18"/>
        <v>1995</v>
      </c>
      <c r="H436">
        <f t="shared" si="19"/>
        <v>3</v>
      </c>
    </row>
    <row r="437" spans="1:8" x14ac:dyDescent="0.25">
      <c r="A437" s="1">
        <v>34790</v>
      </c>
      <c r="B437">
        <v>4890.2</v>
      </c>
      <c r="C437">
        <v>4890.2</v>
      </c>
      <c r="F437">
        <f t="shared" si="20"/>
        <v>0</v>
      </c>
      <c r="G437">
        <f t="shared" si="18"/>
        <v>1995</v>
      </c>
      <c r="H437">
        <f t="shared" si="19"/>
        <v>4</v>
      </c>
    </row>
    <row r="438" spans="1:8" x14ac:dyDescent="0.25">
      <c r="A438" s="1">
        <v>34820</v>
      </c>
      <c r="B438">
        <v>4933.1000000000004</v>
      </c>
      <c r="C438">
        <v>4933.1000000000004</v>
      </c>
      <c r="F438">
        <f t="shared" si="20"/>
        <v>0</v>
      </c>
      <c r="G438">
        <f t="shared" si="18"/>
        <v>1995</v>
      </c>
      <c r="H438">
        <f t="shared" si="19"/>
        <v>5</v>
      </c>
    </row>
    <row r="439" spans="1:8" x14ac:dyDescent="0.25">
      <c r="A439" s="1">
        <v>34851</v>
      </c>
      <c r="B439">
        <v>4977.5</v>
      </c>
      <c r="C439">
        <v>4977.5</v>
      </c>
      <c r="F439">
        <f t="shared" si="20"/>
        <v>0</v>
      </c>
      <c r="G439">
        <f t="shared" si="18"/>
        <v>1995</v>
      </c>
      <c r="H439">
        <f t="shared" si="19"/>
        <v>6</v>
      </c>
    </row>
    <row r="440" spans="1:8" x14ac:dyDescent="0.25">
      <c r="A440" s="1">
        <v>34881</v>
      </c>
      <c r="B440">
        <v>4970.2</v>
      </c>
      <c r="C440">
        <v>4970.2</v>
      </c>
      <c r="F440">
        <f t="shared" si="20"/>
        <v>0</v>
      </c>
      <c r="G440">
        <f t="shared" si="18"/>
        <v>1995</v>
      </c>
      <c r="H440">
        <f t="shared" si="19"/>
        <v>7</v>
      </c>
    </row>
    <row r="441" spans="1:8" x14ac:dyDescent="0.25">
      <c r="A441" s="1">
        <v>34912</v>
      </c>
      <c r="B441">
        <v>5005.3</v>
      </c>
      <c r="C441">
        <v>5005.3</v>
      </c>
      <c r="F441">
        <f t="shared" si="20"/>
        <v>0</v>
      </c>
      <c r="G441">
        <f t="shared" si="18"/>
        <v>1995</v>
      </c>
      <c r="H441">
        <f t="shared" si="19"/>
        <v>8</v>
      </c>
    </row>
    <row r="442" spans="1:8" x14ac:dyDescent="0.25">
      <c r="A442" s="1">
        <v>34943</v>
      </c>
      <c r="B442">
        <v>5020.5</v>
      </c>
      <c r="C442">
        <v>5020.5</v>
      </c>
      <c r="F442">
        <f t="shared" si="20"/>
        <v>0</v>
      </c>
      <c r="G442">
        <f t="shared" si="18"/>
        <v>1995</v>
      </c>
      <c r="H442">
        <f t="shared" si="19"/>
        <v>9</v>
      </c>
    </row>
    <row r="443" spans="1:8" x14ac:dyDescent="0.25">
      <c r="A443" s="1">
        <v>34973</v>
      </c>
      <c r="B443">
        <v>5013.8999999999996</v>
      </c>
      <c r="C443">
        <v>5013.8999999999996</v>
      </c>
      <c r="F443">
        <f t="shared" si="20"/>
        <v>0</v>
      </c>
      <c r="G443">
        <f t="shared" si="18"/>
        <v>1995</v>
      </c>
      <c r="H443">
        <f t="shared" si="19"/>
        <v>10</v>
      </c>
    </row>
    <row r="444" spans="1:8" x14ac:dyDescent="0.25">
      <c r="A444" s="1">
        <v>35004</v>
      </c>
      <c r="B444">
        <v>5055.6000000000004</v>
      </c>
      <c r="C444">
        <v>5055.6000000000004</v>
      </c>
      <c r="F444">
        <f t="shared" si="20"/>
        <v>0</v>
      </c>
      <c r="G444">
        <f t="shared" si="18"/>
        <v>1995</v>
      </c>
      <c r="H444">
        <f t="shared" si="19"/>
        <v>11</v>
      </c>
    </row>
    <row r="445" spans="1:8" x14ac:dyDescent="0.25">
      <c r="A445" s="1">
        <v>35034</v>
      </c>
      <c r="B445">
        <v>5097.5</v>
      </c>
      <c r="C445">
        <v>5097.5</v>
      </c>
      <c r="F445">
        <f t="shared" si="20"/>
        <v>0</v>
      </c>
      <c r="G445">
        <f t="shared" si="18"/>
        <v>1995</v>
      </c>
      <c r="H445">
        <f t="shared" si="19"/>
        <v>12</v>
      </c>
    </row>
    <row r="446" spans="1:8" x14ac:dyDescent="0.25">
      <c r="A446" s="1">
        <v>35065</v>
      </c>
      <c r="B446">
        <v>5085.7</v>
      </c>
      <c r="C446">
        <v>5085.7</v>
      </c>
      <c r="F446">
        <f t="shared" si="20"/>
        <v>0</v>
      </c>
      <c r="G446">
        <f t="shared" si="18"/>
        <v>1996</v>
      </c>
      <c r="H446">
        <f t="shared" si="19"/>
        <v>1</v>
      </c>
    </row>
    <row r="447" spans="1:8" x14ac:dyDescent="0.25">
      <c r="A447" s="1">
        <v>35096</v>
      </c>
      <c r="B447">
        <v>5132.8</v>
      </c>
      <c r="C447">
        <v>5132.8</v>
      </c>
      <c r="F447">
        <f t="shared" si="20"/>
        <v>0</v>
      </c>
      <c r="G447">
        <f t="shared" si="18"/>
        <v>1996</v>
      </c>
      <c r="H447">
        <f t="shared" si="19"/>
        <v>2</v>
      </c>
    </row>
    <row r="448" spans="1:8" x14ac:dyDescent="0.25">
      <c r="A448" s="1">
        <v>35125</v>
      </c>
      <c r="B448">
        <v>5173.3</v>
      </c>
      <c r="C448">
        <v>5173.3</v>
      </c>
      <c r="F448">
        <f t="shared" si="20"/>
        <v>0</v>
      </c>
      <c r="G448">
        <f t="shared" si="18"/>
        <v>1996</v>
      </c>
      <c r="H448">
        <f t="shared" si="19"/>
        <v>3</v>
      </c>
    </row>
    <row r="449" spans="1:8" x14ac:dyDescent="0.25">
      <c r="A449" s="1">
        <v>35156</v>
      </c>
      <c r="B449">
        <v>5208</v>
      </c>
      <c r="C449">
        <v>5208</v>
      </c>
      <c r="F449">
        <f t="shared" si="20"/>
        <v>0</v>
      </c>
      <c r="G449">
        <f t="shared" si="18"/>
        <v>1996</v>
      </c>
      <c r="H449">
        <f t="shared" si="19"/>
        <v>4</v>
      </c>
    </row>
    <row r="450" spans="1:8" x14ac:dyDescent="0.25">
      <c r="A450" s="1">
        <v>35186</v>
      </c>
      <c r="B450">
        <v>5223.8</v>
      </c>
      <c r="C450">
        <v>5223.8</v>
      </c>
      <c r="F450">
        <f t="shared" si="20"/>
        <v>0</v>
      </c>
      <c r="G450">
        <f t="shared" si="18"/>
        <v>1996</v>
      </c>
      <c r="H450">
        <f t="shared" si="19"/>
        <v>5</v>
      </c>
    </row>
    <row r="451" spans="1:8" x14ac:dyDescent="0.25">
      <c r="A451" s="1">
        <v>35217</v>
      </c>
      <c r="B451">
        <v>5229.8</v>
      </c>
      <c r="C451">
        <v>5229.8</v>
      </c>
      <c r="F451">
        <f t="shared" si="20"/>
        <v>0</v>
      </c>
      <c r="G451">
        <f t="shared" ref="G451:G514" si="21">YEAR(A451)</f>
        <v>1996</v>
      </c>
      <c r="H451">
        <f t="shared" ref="H451:H514" si="22">+MONTH(A451)</f>
        <v>6</v>
      </c>
    </row>
    <row r="452" spans="1:8" x14ac:dyDescent="0.25">
      <c r="A452" s="1">
        <v>35247</v>
      </c>
      <c r="B452">
        <v>5251.9</v>
      </c>
      <c r="C452">
        <v>5251.9</v>
      </c>
      <c r="F452">
        <f t="shared" si="20"/>
        <v>0</v>
      </c>
      <c r="G452">
        <f t="shared" si="21"/>
        <v>1996</v>
      </c>
      <c r="H452">
        <f t="shared" si="22"/>
        <v>7</v>
      </c>
    </row>
    <row r="453" spans="1:8" x14ac:dyDescent="0.25">
      <c r="A453" s="1">
        <v>35278</v>
      </c>
      <c r="B453">
        <v>5275</v>
      </c>
      <c r="C453">
        <v>5275</v>
      </c>
      <c r="F453">
        <f t="shared" si="20"/>
        <v>0</v>
      </c>
      <c r="G453">
        <f t="shared" si="21"/>
        <v>1996</v>
      </c>
      <c r="H453">
        <f t="shared" si="22"/>
        <v>8</v>
      </c>
    </row>
    <row r="454" spans="1:8" x14ac:dyDescent="0.25">
      <c r="A454" s="1">
        <v>35309</v>
      </c>
      <c r="B454">
        <v>5296.6</v>
      </c>
      <c r="C454">
        <v>5296.6</v>
      </c>
      <c r="F454">
        <f t="shared" si="20"/>
        <v>0</v>
      </c>
      <c r="G454">
        <f t="shared" si="21"/>
        <v>1996</v>
      </c>
      <c r="H454">
        <f t="shared" si="22"/>
        <v>9</v>
      </c>
    </row>
    <row r="455" spans="1:8" x14ac:dyDescent="0.25">
      <c r="A455" s="1">
        <v>35339</v>
      </c>
      <c r="B455">
        <v>5328.5</v>
      </c>
      <c r="C455">
        <v>5328.5</v>
      </c>
      <c r="F455">
        <f t="shared" si="20"/>
        <v>0</v>
      </c>
      <c r="G455">
        <f t="shared" si="21"/>
        <v>1996</v>
      </c>
      <c r="H455">
        <f t="shared" si="22"/>
        <v>10</v>
      </c>
    </row>
    <row r="456" spans="1:8" x14ac:dyDescent="0.25">
      <c r="A456" s="1">
        <v>35370</v>
      </c>
      <c r="B456">
        <v>5351.2</v>
      </c>
      <c r="C456">
        <v>5351.2</v>
      </c>
      <c r="F456">
        <f t="shared" si="20"/>
        <v>0</v>
      </c>
      <c r="G456">
        <f t="shared" si="21"/>
        <v>1996</v>
      </c>
      <c r="H456">
        <f t="shared" si="22"/>
        <v>11</v>
      </c>
    </row>
    <row r="457" spans="1:8" x14ac:dyDescent="0.25">
      <c r="A457" s="1">
        <v>35400</v>
      </c>
      <c r="B457">
        <v>5378.6</v>
      </c>
      <c r="C457">
        <v>5378.6</v>
      </c>
      <c r="F457">
        <f t="shared" ref="F457:F520" si="23">IF(B457=0,AVERAGE(B453:B461),)</f>
        <v>0</v>
      </c>
      <c r="G457">
        <f t="shared" si="21"/>
        <v>1996</v>
      </c>
      <c r="H457">
        <f t="shared" si="22"/>
        <v>12</v>
      </c>
    </row>
    <row r="458" spans="1:8" x14ac:dyDescent="0.25">
      <c r="A458" s="1">
        <v>35431</v>
      </c>
      <c r="C458">
        <v>5370.5821346543498</v>
      </c>
      <c r="F458">
        <f t="shared" si="23"/>
        <v>5389.8</v>
      </c>
      <c r="G458">
        <f t="shared" si="21"/>
        <v>1997</v>
      </c>
      <c r="H458">
        <f t="shared" si="22"/>
        <v>1</v>
      </c>
    </row>
    <row r="459" spans="1:8" x14ac:dyDescent="0.25">
      <c r="A459" s="1">
        <v>35462</v>
      </c>
      <c r="C459">
        <v>5348.4583528962103</v>
      </c>
      <c r="F459">
        <f t="shared" si="23"/>
        <v>5418.028571428571</v>
      </c>
      <c r="G459">
        <f t="shared" si="21"/>
        <v>1997</v>
      </c>
      <c r="H459">
        <f t="shared" si="22"/>
        <v>2</v>
      </c>
    </row>
    <row r="460" spans="1:8" x14ac:dyDescent="0.25">
      <c r="A460" s="1">
        <v>35490</v>
      </c>
      <c r="B460">
        <v>5454.2</v>
      </c>
      <c r="C460">
        <v>5454.2</v>
      </c>
      <c r="F460">
        <f t="shared" si="23"/>
        <v>0</v>
      </c>
      <c r="G460">
        <f t="shared" si="21"/>
        <v>1997</v>
      </c>
      <c r="H460">
        <f t="shared" si="22"/>
        <v>3</v>
      </c>
    </row>
    <row r="461" spans="1:8" x14ac:dyDescent="0.25">
      <c r="A461" s="1">
        <v>35521</v>
      </c>
      <c r="B461">
        <v>5459.3</v>
      </c>
      <c r="C461">
        <v>5459.3</v>
      </c>
      <c r="F461">
        <f t="shared" si="23"/>
        <v>0</v>
      </c>
      <c r="G461">
        <f t="shared" si="21"/>
        <v>1997</v>
      </c>
      <c r="H461">
        <f t="shared" si="22"/>
        <v>4</v>
      </c>
    </row>
    <row r="462" spans="1:8" x14ac:dyDescent="0.25">
      <c r="A462" s="1">
        <v>35551</v>
      </c>
      <c r="B462">
        <v>5460.2</v>
      </c>
      <c r="C462">
        <v>5460.2</v>
      </c>
      <c r="F462">
        <f t="shared" si="23"/>
        <v>0</v>
      </c>
      <c r="G462">
        <f t="shared" si="21"/>
        <v>1997</v>
      </c>
      <c r="H462">
        <f t="shared" si="22"/>
        <v>5</v>
      </c>
    </row>
    <row r="463" spans="1:8" x14ac:dyDescent="0.25">
      <c r="A463" s="1">
        <v>35582</v>
      </c>
      <c r="B463">
        <v>5494.2</v>
      </c>
      <c r="C463">
        <v>5494.2</v>
      </c>
      <c r="F463">
        <f t="shared" si="23"/>
        <v>0</v>
      </c>
      <c r="G463">
        <f t="shared" si="21"/>
        <v>1997</v>
      </c>
      <c r="H463">
        <f t="shared" si="22"/>
        <v>6</v>
      </c>
    </row>
    <row r="464" spans="1:8" x14ac:dyDescent="0.25">
      <c r="A464" s="1">
        <v>35612</v>
      </c>
      <c r="B464">
        <v>5548.8</v>
      </c>
      <c r="C464">
        <v>5548.8</v>
      </c>
      <c r="F464">
        <f t="shared" si="23"/>
        <v>0</v>
      </c>
      <c r="G464">
        <f t="shared" si="21"/>
        <v>1997</v>
      </c>
      <c r="H464">
        <f t="shared" si="22"/>
        <v>7</v>
      </c>
    </row>
    <row r="465" spans="1:8" x14ac:dyDescent="0.25">
      <c r="A465" s="1">
        <v>35643</v>
      </c>
      <c r="B465">
        <v>5587</v>
      </c>
      <c r="C465">
        <v>5587</v>
      </c>
      <c r="F465">
        <f t="shared" si="23"/>
        <v>0</v>
      </c>
      <c r="G465">
        <f t="shared" si="21"/>
        <v>1997</v>
      </c>
      <c r="H465">
        <f t="shared" si="22"/>
        <v>8</v>
      </c>
    </row>
    <row r="466" spans="1:8" x14ac:dyDescent="0.25">
      <c r="A466" s="1">
        <v>35674</v>
      </c>
      <c r="B466">
        <v>5601.7</v>
      </c>
      <c r="C466">
        <v>5601.7</v>
      </c>
      <c r="F466">
        <f t="shared" si="23"/>
        <v>0</v>
      </c>
      <c r="G466">
        <f t="shared" si="21"/>
        <v>1997</v>
      </c>
      <c r="H466">
        <f t="shared" si="22"/>
        <v>9</v>
      </c>
    </row>
    <row r="467" spans="1:8" x14ac:dyDescent="0.25">
      <c r="A467" s="1">
        <v>35704</v>
      </c>
      <c r="B467">
        <v>5637.7</v>
      </c>
      <c r="C467">
        <v>5637.7</v>
      </c>
      <c r="F467">
        <f t="shared" si="23"/>
        <v>0</v>
      </c>
      <c r="G467">
        <f t="shared" si="21"/>
        <v>1997</v>
      </c>
      <c r="H467">
        <f t="shared" si="22"/>
        <v>10</v>
      </c>
    </row>
    <row r="468" spans="1:8" x14ac:dyDescent="0.25">
      <c r="A468" s="1">
        <v>35735</v>
      </c>
      <c r="B468">
        <v>5661.1</v>
      </c>
      <c r="C468">
        <v>5661.1</v>
      </c>
      <c r="F468">
        <f t="shared" si="23"/>
        <v>0</v>
      </c>
      <c r="G468">
        <f t="shared" si="21"/>
        <v>1997</v>
      </c>
      <c r="H468">
        <f t="shared" si="22"/>
        <v>11</v>
      </c>
    </row>
    <row r="469" spans="1:8" x14ac:dyDescent="0.25">
      <c r="A469" s="1">
        <v>35765</v>
      </c>
      <c r="B469">
        <v>5692.1</v>
      </c>
      <c r="C469">
        <v>5692.1</v>
      </c>
      <c r="F469">
        <f t="shared" si="23"/>
        <v>0</v>
      </c>
      <c r="G469">
        <f t="shared" si="21"/>
        <v>1997</v>
      </c>
      <c r="H469">
        <f t="shared" si="22"/>
        <v>12</v>
      </c>
    </row>
    <row r="470" spans="1:8" x14ac:dyDescent="0.25">
      <c r="A470" s="1">
        <v>35796</v>
      </c>
      <c r="B470">
        <v>5689.9</v>
      </c>
      <c r="C470">
        <v>5689.9</v>
      </c>
      <c r="F470">
        <f t="shared" si="23"/>
        <v>0</v>
      </c>
      <c r="G470">
        <f t="shared" si="21"/>
        <v>1998</v>
      </c>
      <c r="H470">
        <f t="shared" si="22"/>
        <v>1</v>
      </c>
    </row>
    <row r="471" spans="1:8" x14ac:dyDescent="0.25">
      <c r="A471" s="1">
        <v>35827</v>
      </c>
      <c r="B471">
        <v>5723.8</v>
      </c>
      <c r="C471">
        <v>5723.8</v>
      </c>
      <c r="F471">
        <f t="shared" si="23"/>
        <v>0</v>
      </c>
      <c r="G471">
        <f t="shared" si="21"/>
        <v>1998</v>
      </c>
      <c r="H471">
        <f t="shared" si="22"/>
        <v>2</v>
      </c>
    </row>
    <row r="472" spans="1:8" x14ac:dyDescent="0.25">
      <c r="A472" s="1">
        <v>35855</v>
      </c>
      <c r="B472">
        <v>5750.3</v>
      </c>
      <c r="C472">
        <v>5750.3</v>
      </c>
      <c r="F472">
        <f t="shared" si="23"/>
        <v>0</v>
      </c>
      <c r="G472">
        <f t="shared" si="21"/>
        <v>1998</v>
      </c>
      <c r="H472">
        <f t="shared" si="22"/>
        <v>3</v>
      </c>
    </row>
    <row r="473" spans="1:8" x14ac:dyDescent="0.25">
      <c r="A473" s="1">
        <v>35886</v>
      </c>
      <c r="C473">
        <v>5739.5100315619702</v>
      </c>
      <c r="F473">
        <f t="shared" si="23"/>
        <v>5797.5874999999996</v>
      </c>
      <c r="G473">
        <f t="shared" si="21"/>
        <v>1998</v>
      </c>
      <c r="H473">
        <f t="shared" si="22"/>
        <v>4</v>
      </c>
    </row>
    <row r="474" spans="1:8" x14ac:dyDescent="0.25">
      <c r="A474" s="1">
        <v>35916</v>
      </c>
      <c r="B474">
        <v>5837.9</v>
      </c>
      <c r="C474">
        <v>5837.9</v>
      </c>
      <c r="F474">
        <f t="shared" si="23"/>
        <v>0</v>
      </c>
      <c r="G474">
        <f t="shared" si="21"/>
        <v>1998</v>
      </c>
      <c r="H474">
        <f t="shared" si="22"/>
        <v>5</v>
      </c>
    </row>
    <row r="475" spans="1:8" x14ac:dyDescent="0.25">
      <c r="A475" s="1">
        <v>35947</v>
      </c>
      <c r="B475">
        <v>5871.7</v>
      </c>
      <c r="C475">
        <v>5871.7</v>
      </c>
      <c r="F475">
        <f t="shared" si="23"/>
        <v>0</v>
      </c>
      <c r="G475">
        <f t="shared" si="21"/>
        <v>1998</v>
      </c>
      <c r="H475">
        <f t="shared" si="22"/>
        <v>6</v>
      </c>
    </row>
    <row r="476" spans="1:8" x14ac:dyDescent="0.25">
      <c r="A476" s="1">
        <v>35977</v>
      </c>
      <c r="B476">
        <v>5890</v>
      </c>
      <c r="C476">
        <v>5890</v>
      </c>
      <c r="F476">
        <f t="shared" si="23"/>
        <v>0</v>
      </c>
      <c r="G476">
        <f t="shared" si="21"/>
        <v>1998</v>
      </c>
      <c r="H476">
        <f t="shared" si="22"/>
        <v>7</v>
      </c>
    </row>
    <row r="477" spans="1:8" x14ac:dyDescent="0.25">
      <c r="A477" s="1">
        <v>36008</v>
      </c>
      <c r="B477">
        <v>5925</v>
      </c>
      <c r="C477">
        <v>5925</v>
      </c>
      <c r="F477">
        <f t="shared" si="23"/>
        <v>0</v>
      </c>
      <c r="G477">
        <f t="shared" si="21"/>
        <v>1998</v>
      </c>
      <c r="H477">
        <f t="shared" si="22"/>
        <v>8</v>
      </c>
    </row>
    <row r="478" spans="1:8" x14ac:dyDescent="0.25">
      <c r="A478" s="1">
        <v>36039</v>
      </c>
      <c r="B478">
        <v>5965.6</v>
      </c>
      <c r="C478">
        <v>5965.6</v>
      </c>
      <c r="F478">
        <f t="shared" si="23"/>
        <v>0</v>
      </c>
      <c r="G478">
        <f t="shared" si="21"/>
        <v>1998</v>
      </c>
      <c r="H478">
        <f t="shared" si="22"/>
        <v>9</v>
      </c>
    </row>
    <row r="479" spans="1:8" x14ac:dyDescent="0.25">
      <c r="A479" s="1">
        <v>36069</v>
      </c>
      <c r="C479">
        <v>5948.8048844653904</v>
      </c>
      <c r="F479">
        <f t="shared" si="23"/>
        <v>5988.9125000000004</v>
      </c>
      <c r="G479">
        <f t="shared" si="21"/>
        <v>1998</v>
      </c>
      <c r="H479">
        <f t="shared" si="22"/>
        <v>10</v>
      </c>
    </row>
    <row r="480" spans="1:8" x14ac:dyDescent="0.25">
      <c r="A480" s="1">
        <v>36100</v>
      </c>
      <c r="B480">
        <v>6015.4</v>
      </c>
      <c r="C480">
        <v>6015.4</v>
      </c>
      <c r="F480">
        <f t="shared" si="23"/>
        <v>0</v>
      </c>
      <c r="G480">
        <f t="shared" si="21"/>
        <v>1998</v>
      </c>
      <c r="H480">
        <f t="shared" si="22"/>
        <v>11</v>
      </c>
    </row>
    <row r="481" spans="1:8" x14ac:dyDescent="0.25">
      <c r="A481" s="1">
        <v>36130</v>
      </c>
      <c r="B481">
        <v>6070.5</v>
      </c>
      <c r="C481">
        <v>6070.5</v>
      </c>
      <c r="F481">
        <f t="shared" si="23"/>
        <v>0</v>
      </c>
      <c r="G481">
        <f t="shared" si="21"/>
        <v>1998</v>
      </c>
      <c r="H481">
        <f t="shared" si="22"/>
        <v>12</v>
      </c>
    </row>
    <row r="482" spans="1:8" x14ac:dyDescent="0.25">
      <c r="A482" s="1">
        <v>36161</v>
      </c>
      <c r="B482">
        <v>6073.9</v>
      </c>
      <c r="C482">
        <v>6073.9</v>
      </c>
      <c r="F482">
        <f t="shared" si="23"/>
        <v>0</v>
      </c>
      <c r="G482">
        <f t="shared" si="21"/>
        <v>1999</v>
      </c>
      <c r="H482">
        <f t="shared" si="22"/>
        <v>1</v>
      </c>
    </row>
    <row r="483" spans="1:8" x14ac:dyDescent="0.25">
      <c r="A483" s="1">
        <v>36192</v>
      </c>
      <c r="B483">
        <v>6099.2</v>
      </c>
      <c r="C483">
        <v>6099.2</v>
      </c>
      <c r="F483">
        <f t="shared" si="23"/>
        <v>0</v>
      </c>
      <c r="G483">
        <f t="shared" si="21"/>
        <v>1999</v>
      </c>
      <c r="H483">
        <f t="shared" si="22"/>
        <v>2</v>
      </c>
    </row>
    <row r="484" spans="1:8" x14ac:dyDescent="0.25">
      <c r="A484" s="1">
        <v>36220</v>
      </c>
      <c r="B484">
        <v>6133</v>
      </c>
      <c r="C484">
        <v>6133</v>
      </c>
      <c r="F484">
        <f t="shared" si="23"/>
        <v>0</v>
      </c>
      <c r="G484">
        <f t="shared" si="21"/>
        <v>1999</v>
      </c>
      <c r="H484">
        <f t="shared" si="22"/>
        <v>3</v>
      </c>
    </row>
    <row r="485" spans="1:8" x14ac:dyDescent="0.25">
      <c r="A485" s="1">
        <v>36251</v>
      </c>
      <c r="B485">
        <v>6199.5</v>
      </c>
      <c r="C485">
        <v>6199.5</v>
      </c>
      <c r="F485">
        <f t="shared" si="23"/>
        <v>0</v>
      </c>
      <c r="G485">
        <f t="shared" si="21"/>
        <v>1999</v>
      </c>
      <c r="H485">
        <f t="shared" si="22"/>
        <v>4</v>
      </c>
    </row>
    <row r="486" spans="1:8" x14ac:dyDescent="0.25">
      <c r="A486" s="1">
        <v>36281</v>
      </c>
      <c r="B486">
        <v>6232.1</v>
      </c>
      <c r="C486">
        <v>6232.1</v>
      </c>
      <c r="F486">
        <f t="shared" si="23"/>
        <v>0</v>
      </c>
      <c r="G486">
        <f t="shared" si="21"/>
        <v>1999</v>
      </c>
      <c r="H486">
        <f t="shared" si="22"/>
        <v>5</v>
      </c>
    </row>
    <row r="487" spans="1:8" x14ac:dyDescent="0.25">
      <c r="A487" s="1">
        <v>36312</v>
      </c>
      <c r="B487">
        <v>6260.3</v>
      </c>
      <c r="C487">
        <v>6260.3</v>
      </c>
      <c r="F487">
        <f t="shared" si="23"/>
        <v>0</v>
      </c>
      <c r="G487">
        <f t="shared" si="21"/>
        <v>1999</v>
      </c>
      <c r="H487">
        <f t="shared" si="22"/>
        <v>6</v>
      </c>
    </row>
    <row r="488" spans="1:8" x14ac:dyDescent="0.25">
      <c r="A488" s="1">
        <v>36342</v>
      </c>
      <c r="B488">
        <v>6287.6</v>
      </c>
      <c r="C488">
        <v>6287.6</v>
      </c>
      <c r="F488">
        <f t="shared" si="23"/>
        <v>0</v>
      </c>
      <c r="G488">
        <f t="shared" si="21"/>
        <v>1999</v>
      </c>
      <c r="H488">
        <f t="shared" si="22"/>
        <v>7</v>
      </c>
    </row>
    <row r="489" spans="1:8" x14ac:dyDescent="0.25">
      <c r="A489" s="1">
        <v>36373</v>
      </c>
      <c r="B489">
        <v>6331.9</v>
      </c>
      <c r="C489">
        <v>6331.9</v>
      </c>
      <c r="F489">
        <f t="shared" si="23"/>
        <v>0</v>
      </c>
      <c r="G489">
        <f t="shared" si="21"/>
        <v>1999</v>
      </c>
      <c r="H489">
        <f t="shared" si="22"/>
        <v>8</v>
      </c>
    </row>
    <row r="490" spans="1:8" x14ac:dyDescent="0.25">
      <c r="A490" s="1">
        <v>36404</v>
      </c>
      <c r="B490">
        <v>6386.5</v>
      </c>
      <c r="C490">
        <v>6386.5</v>
      </c>
      <c r="F490">
        <f t="shared" si="23"/>
        <v>0</v>
      </c>
      <c r="G490">
        <f t="shared" si="21"/>
        <v>1999</v>
      </c>
      <c r="H490">
        <f t="shared" si="22"/>
        <v>9</v>
      </c>
    </row>
    <row r="491" spans="1:8" x14ac:dyDescent="0.25">
      <c r="A491" s="1">
        <v>36434</v>
      </c>
      <c r="B491">
        <v>6411.4</v>
      </c>
      <c r="C491">
        <v>6411.4</v>
      </c>
      <c r="F491">
        <f t="shared" si="23"/>
        <v>0</v>
      </c>
      <c r="G491">
        <f t="shared" si="21"/>
        <v>1999</v>
      </c>
      <c r="H491">
        <f t="shared" si="22"/>
        <v>10</v>
      </c>
    </row>
    <row r="492" spans="1:8" x14ac:dyDescent="0.25">
      <c r="A492" s="1">
        <v>36465</v>
      </c>
      <c r="B492">
        <v>6448.7</v>
      </c>
      <c r="C492">
        <v>6448.7</v>
      </c>
      <c r="F492">
        <f t="shared" si="23"/>
        <v>0</v>
      </c>
      <c r="G492">
        <f t="shared" si="21"/>
        <v>1999</v>
      </c>
      <c r="H492">
        <f t="shared" si="22"/>
        <v>11</v>
      </c>
    </row>
    <row r="493" spans="1:8" x14ac:dyDescent="0.25">
      <c r="A493" s="1">
        <v>36495</v>
      </c>
      <c r="B493">
        <v>6541</v>
      </c>
      <c r="C493">
        <v>6541</v>
      </c>
      <c r="F493">
        <f t="shared" si="23"/>
        <v>0</v>
      </c>
      <c r="G493">
        <f t="shared" si="21"/>
        <v>1999</v>
      </c>
      <c r="H493">
        <f t="shared" si="22"/>
        <v>12</v>
      </c>
    </row>
    <row r="494" spans="1:8" x14ac:dyDescent="0.25">
      <c r="A494" s="1">
        <v>36526</v>
      </c>
      <c r="B494">
        <v>6542.9</v>
      </c>
      <c r="C494">
        <v>6542.9</v>
      </c>
      <c r="F494">
        <f t="shared" si="23"/>
        <v>0</v>
      </c>
      <c r="G494">
        <f t="shared" si="21"/>
        <v>2000</v>
      </c>
      <c r="H494">
        <f t="shared" si="22"/>
        <v>1</v>
      </c>
    </row>
    <row r="495" spans="1:8" x14ac:dyDescent="0.25">
      <c r="A495" s="1">
        <v>36557</v>
      </c>
      <c r="B495">
        <v>6625.3</v>
      </c>
      <c r="C495">
        <v>6625.3</v>
      </c>
      <c r="F495">
        <f t="shared" si="23"/>
        <v>0</v>
      </c>
      <c r="G495">
        <f t="shared" si="21"/>
        <v>2000</v>
      </c>
      <c r="H495">
        <f t="shared" si="22"/>
        <v>2</v>
      </c>
    </row>
    <row r="496" spans="1:8" x14ac:dyDescent="0.25">
      <c r="A496" s="1">
        <v>36586</v>
      </c>
      <c r="B496">
        <v>6686.5</v>
      </c>
      <c r="C496">
        <v>6686.5</v>
      </c>
      <c r="F496">
        <f t="shared" si="23"/>
        <v>0</v>
      </c>
      <c r="G496">
        <f t="shared" si="21"/>
        <v>2000</v>
      </c>
      <c r="H496">
        <f t="shared" si="22"/>
        <v>3</v>
      </c>
    </row>
    <row r="497" spans="1:8" x14ac:dyDescent="0.25">
      <c r="A497" s="1">
        <v>36617</v>
      </c>
      <c r="B497">
        <v>6679.1</v>
      </c>
      <c r="C497">
        <v>6679.1</v>
      </c>
      <c r="F497">
        <f t="shared" si="23"/>
        <v>0</v>
      </c>
      <c r="G497">
        <f t="shared" si="21"/>
        <v>2000</v>
      </c>
      <c r="H497">
        <f t="shared" si="22"/>
        <v>4</v>
      </c>
    </row>
    <row r="498" spans="1:8" x14ac:dyDescent="0.25">
      <c r="A498" s="1">
        <v>36647</v>
      </c>
      <c r="B498">
        <v>6709.7</v>
      </c>
      <c r="C498">
        <v>6709.7</v>
      </c>
      <c r="F498">
        <f t="shared" si="23"/>
        <v>0</v>
      </c>
      <c r="G498">
        <f t="shared" si="21"/>
        <v>2000</v>
      </c>
      <c r="H498">
        <f t="shared" si="22"/>
        <v>5</v>
      </c>
    </row>
    <row r="499" spans="1:8" x14ac:dyDescent="0.25">
      <c r="A499" s="1">
        <v>36678</v>
      </c>
      <c r="B499">
        <v>6746.9</v>
      </c>
      <c r="C499">
        <v>6746.9</v>
      </c>
      <c r="F499">
        <f t="shared" si="23"/>
        <v>0</v>
      </c>
      <c r="G499">
        <f t="shared" si="21"/>
        <v>2000</v>
      </c>
      <c r="H499">
        <f t="shared" si="22"/>
        <v>6</v>
      </c>
    </row>
    <row r="500" spans="1:8" x14ac:dyDescent="0.25">
      <c r="A500" s="1">
        <v>36708</v>
      </c>
      <c r="B500">
        <v>6768.5</v>
      </c>
      <c r="C500">
        <v>6768.5</v>
      </c>
      <c r="F500">
        <f t="shared" si="23"/>
        <v>0</v>
      </c>
      <c r="G500">
        <f t="shared" si="21"/>
        <v>2000</v>
      </c>
      <c r="H500">
        <f t="shared" si="22"/>
        <v>7</v>
      </c>
    </row>
    <row r="501" spans="1:8" x14ac:dyDescent="0.25">
      <c r="A501" s="1">
        <v>36739</v>
      </c>
      <c r="B501">
        <v>6802.8</v>
      </c>
      <c r="C501">
        <v>6802.8</v>
      </c>
      <c r="F501">
        <f t="shared" si="23"/>
        <v>0</v>
      </c>
      <c r="G501">
        <f t="shared" si="21"/>
        <v>2000</v>
      </c>
      <c r="H501">
        <f t="shared" si="22"/>
        <v>8</v>
      </c>
    </row>
    <row r="502" spans="1:8" x14ac:dyDescent="0.25">
      <c r="A502" s="1">
        <v>36770</v>
      </c>
      <c r="B502">
        <v>6888.6</v>
      </c>
      <c r="C502">
        <v>6888.6</v>
      </c>
      <c r="F502">
        <f t="shared" si="23"/>
        <v>0</v>
      </c>
      <c r="G502">
        <f t="shared" si="21"/>
        <v>2000</v>
      </c>
      <c r="H502">
        <f t="shared" si="22"/>
        <v>9</v>
      </c>
    </row>
    <row r="503" spans="1:8" x14ac:dyDescent="0.25">
      <c r="A503" s="1">
        <v>36800</v>
      </c>
      <c r="B503">
        <v>6893.8</v>
      </c>
      <c r="C503">
        <v>6893.8</v>
      </c>
      <c r="F503">
        <f t="shared" si="23"/>
        <v>0</v>
      </c>
      <c r="G503">
        <f t="shared" si="21"/>
        <v>2000</v>
      </c>
      <c r="H503">
        <f t="shared" si="22"/>
        <v>10</v>
      </c>
    </row>
    <row r="504" spans="1:8" x14ac:dyDescent="0.25">
      <c r="A504" s="1">
        <v>36831</v>
      </c>
      <c r="B504">
        <v>6909.8</v>
      </c>
      <c r="C504">
        <v>6909.8</v>
      </c>
      <c r="F504">
        <f t="shared" si="23"/>
        <v>0</v>
      </c>
      <c r="G504">
        <f t="shared" si="21"/>
        <v>2000</v>
      </c>
      <c r="H504">
        <f t="shared" si="22"/>
        <v>11</v>
      </c>
    </row>
    <row r="505" spans="1:8" x14ac:dyDescent="0.25">
      <c r="A505" s="1">
        <v>36861</v>
      </c>
      <c r="B505">
        <v>6952.2</v>
      </c>
      <c r="C505">
        <v>6952.2</v>
      </c>
      <c r="F505">
        <f t="shared" si="23"/>
        <v>0</v>
      </c>
      <c r="G505">
        <f t="shared" si="21"/>
        <v>2000</v>
      </c>
      <c r="H505">
        <f t="shared" si="22"/>
        <v>12</v>
      </c>
    </row>
    <row r="506" spans="1:8" x14ac:dyDescent="0.25">
      <c r="A506" s="1">
        <v>36892</v>
      </c>
      <c r="B506">
        <v>6987.4</v>
      </c>
      <c r="C506">
        <v>6987.4</v>
      </c>
      <c r="F506">
        <f t="shared" si="23"/>
        <v>0</v>
      </c>
      <c r="G506">
        <f t="shared" si="21"/>
        <v>2001</v>
      </c>
      <c r="H506">
        <f t="shared" si="22"/>
        <v>1</v>
      </c>
    </row>
    <row r="507" spans="1:8" x14ac:dyDescent="0.25">
      <c r="A507" s="1">
        <v>36923</v>
      </c>
      <c r="B507">
        <v>7001.8</v>
      </c>
      <c r="C507">
        <v>7001.8</v>
      </c>
      <c r="F507">
        <f t="shared" si="23"/>
        <v>0</v>
      </c>
      <c r="G507">
        <f t="shared" si="21"/>
        <v>2001</v>
      </c>
      <c r="H507">
        <f t="shared" si="22"/>
        <v>2</v>
      </c>
    </row>
    <row r="508" spans="1:8" x14ac:dyDescent="0.25">
      <c r="A508" s="1">
        <v>36951</v>
      </c>
      <c r="B508">
        <v>6996.7</v>
      </c>
      <c r="C508">
        <v>6996.7</v>
      </c>
      <c r="F508">
        <f t="shared" si="23"/>
        <v>0</v>
      </c>
      <c r="G508">
        <f t="shared" si="21"/>
        <v>2001</v>
      </c>
      <c r="H508">
        <f t="shared" si="22"/>
        <v>3</v>
      </c>
    </row>
    <row r="509" spans="1:8" x14ac:dyDescent="0.25">
      <c r="A509" s="1">
        <v>36982</v>
      </c>
      <c r="B509">
        <v>7004.2</v>
      </c>
      <c r="C509">
        <v>7004.2</v>
      </c>
      <c r="F509">
        <f t="shared" si="23"/>
        <v>0</v>
      </c>
      <c r="G509">
        <f t="shared" si="21"/>
        <v>2001</v>
      </c>
      <c r="H509">
        <f t="shared" si="22"/>
        <v>4</v>
      </c>
    </row>
    <row r="510" spans="1:8" x14ac:dyDescent="0.25">
      <c r="A510" s="1">
        <v>37012</v>
      </c>
      <c r="B510">
        <v>7052.8</v>
      </c>
      <c r="C510">
        <v>7052.8</v>
      </c>
      <c r="F510">
        <f t="shared" si="23"/>
        <v>0</v>
      </c>
      <c r="G510">
        <f t="shared" si="21"/>
        <v>2001</v>
      </c>
      <c r="H510">
        <f t="shared" si="22"/>
        <v>5</v>
      </c>
    </row>
    <row r="511" spans="1:8" x14ac:dyDescent="0.25">
      <c r="A511" s="1">
        <v>37043</v>
      </c>
      <c r="B511">
        <v>7069.7</v>
      </c>
      <c r="C511">
        <v>7069.7</v>
      </c>
      <c r="F511">
        <f t="shared" si="23"/>
        <v>0</v>
      </c>
      <c r="G511">
        <f t="shared" si="21"/>
        <v>2001</v>
      </c>
      <c r="H511">
        <f t="shared" si="22"/>
        <v>6</v>
      </c>
    </row>
    <row r="512" spans="1:8" x14ac:dyDescent="0.25">
      <c r="A512" s="1">
        <v>37073</v>
      </c>
      <c r="B512">
        <v>7082.3</v>
      </c>
      <c r="C512">
        <v>7082.3</v>
      </c>
      <c r="F512">
        <f t="shared" si="23"/>
        <v>0</v>
      </c>
      <c r="G512">
        <f t="shared" si="21"/>
        <v>2001</v>
      </c>
      <c r="H512">
        <f t="shared" si="22"/>
        <v>7</v>
      </c>
    </row>
    <row r="513" spans="1:8" x14ac:dyDescent="0.25">
      <c r="A513" s="1">
        <v>37104</v>
      </c>
      <c r="B513">
        <v>7121.7</v>
      </c>
      <c r="C513">
        <v>7121.7</v>
      </c>
      <c r="F513">
        <f t="shared" si="23"/>
        <v>0</v>
      </c>
      <c r="G513">
        <f t="shared" si="21"/>
        <v>2001</v>
      </c>
      <c r="H513">
        <f t="shared" si="22"/>
        <v>8</v>
      </c>
    </row>
    <row r="514" spans="1:8" x14ac:dyDescent="0.25">
      <c r="A514" s="1">
        <v>37135</v>
      </c>
      <c r="B514">
        <v>7007</v>
      </c>
      <c r="C514">
        <v>7007</v>
      </c>
      <c r="F514">
        <f t="shared" si="23"/>
        <v>0</v>
      </c>
      <c r="G514">
        <f t="shared" si="21"/>
        <v>2001</v>
      </c>
      <c r="H514">
        <f t="shared" si="22"/>
        <v>9</v>
      </c>
    </row>
    <row r="515" spans="1:8" x14ac:dyDescent="0.25">
      <c r="A515" s="1">
        <v>37165</v>
      </c>
      <c r="B515">
        <v>7212.9</v>
      </c>
      <c r="C515">
        <v>7212.9</v>
      </c>
      <c r="F515">
        <f t="shared" si="23"/>
        <v>0</v>
      </c>
      <c r="G515">
        <f t="shared" ref="G515:G578" si="24">YEAR(A515)</f>
        <v>2001</v>
      </c>
      <c r="H515">
        <f t="shared" ref="H515:H578" si="25">+MONTH(A515)</f>
        <v>10</v>
      </c>
    </row>
    <row r="516" spans="1:8" x14ac:dyDescent="0.25">
      <c r="A516" s="1">
        <v>37196</v>
      </c>
      <c r="B516">
        <v>7182.3</v>
      </c>
      <c r="C516">
        <v>7182.3</v>
      </c>
      <c r="F516">
        <f t="shared" si="23"/>
        <v>0</v>
      </c>
      <c r="G516">
        <f t="shared" si="24"/>
        <v>2001</v>
      </c>
      <c r="H516">
        <f t="shared" si="25"/>
        <v>11</v>
      </c>
    </row>
    <row r="517" spans="1:8" x14ac:dyDescent="0.25">
      <c r="A517" s="1">
        <v>37226</v>
      </c>
      <c r="B517">
        <v>7166.7</v>
      </c>
      <c r="C517">
        <v>7166.7</v>
      </c>
      <c r="F517">
        <f t="shared" si="23"/>
        <v>0</v>
      </c>
      <c r="G517">
        <f t="shared" si="24"/>
        <v>2001</v>
      </c>
      <c r="H517">
        <f t="shared" si="25"/>
        <v>12</v>
      </c>
    </row>
    <row r="518" spans="1:8" x14ac:dyDescent="0.25">
      <c r="A518" s="1">
        <v>37257</v>
      </c>
      <c r="B518">
        <v>7184.6</v>
      </c>
      <c r="C518">
        <v>7184.6</v>
      </c>
      <c r="F518">
        <f t="shared" si="23"/>
        <v>0</v>
      </c>
      <c r="G518">
        <f t="shared" si="24"/>
        <v>2002</v>
      </c>
      <c r="H518">
        <f t="shared" si="25"/>
        <v>1</v>
      </c>
    </row>
    <row r="519" spans="1:8" x14ac:dyDescent="0.25">
      <c r="A519" s="1">
        <v>37288</v>
      </c>
      <c r="B519">
        <v>7225.2</v>
      </c>
      <c r="C519">
        <v>7225.2</v>
      </c>
      <c r="F519">
        <f t="shared" si="23"/>
        <v>0</v>
      </c>
      <c r="G519">
        <f t="shared" si="24"/>
        <v>2002</v>
      </c>
      <c r="H519">
        <f t="shared" si="25"/>
        <v>2</v>
      </c>
    </row>
    <row r="520" spans="1:8" x14ac:dyDescent="0.25">
      <c r="A520" s="1">
        <v>37316</v>
      </c>
      <c r="B520">
        <v>7243.4</v>
      </c>
      <c r="C520">
        <v>7243.4</v>
      </c>
      <c r="F520">
        <f t="shared" si="23"/>
        <v>0</v>
      </c>
      <c r="G520">
        <f t="shared" si="24"/>
        <v>2002</v>
      </c>
      <c r="H520">
        <f t="shared" si="25"/>
        <v>3</v>
      </c>
    </row>
    <row r="521" spans="1:8" x14ac:dyDescent="0.25">
      <c r="A521" s="1">
        <v>37347</v>
      </c>
      <c r="B521">
        <v>7312.5</v>
      </c>
      <c r="C521">
        <v>7312.5</v>
      </c>
      <c r="F521">
        <f t="shared" ref="F521:F584" si="26">IF(B521=0,AVERAGE(B517:B525),)</f>
        <v>0</v>
      </c>
      <c r="G521">
        <f t="shared" si="24"/>
        <v>2002</v>
      </c>
      <c r="H521">
        <f t="shared" si="25"/>
        <v>4</v>
      </c>
    </row>
    <row r="522" spans="1:8" x14ac:dyDescent="0.25">
      <c r="A522" s="1">
        <v>37377</v>
      </c>
      <c r="B522">
        <v>7288.9</v>
      </c>
      <c r="C522">
        <v>7288.9</v>
      </c>
      <c r="F522">
        <f t="shared" si="26"/>
        <v>0</v>
      </c>
      <c r="G522">
        <f t="shared" si="24"/>
        <v>2002</v>
      </c>
      <c r="H522">
        <f t="shared" si="25"/>
        <v>5</v>
      </c>
    </row>
    <row r="523" spans="1:8" x14ac:dyDescent="0.25">
      <c r="A523" s="1">
        <v>37408</v>
      </c>
      <c r="B523">
        <v>7322.5</v>
      </c>
      <c r="C523">
        <v>7322.5</v>
      </c>
      <c r="F523">
        <f t="shared" si="26"/>
        <v>0</v>
      </c>
      <c r="G523">
        <f t="shared" si="24"/>
        <v>2002</v>
      </c>
      <c r="H523">
        <f t="shared" si="25"/>
        <v>6</v>
      </c>
    </row>
    <row r="524" spans="1:8" x14ac:dyDescent="0.25">
      <c r="A524" s="1">
        <v>37438</v>
      </c>
      <c r="B524">
        <v>7387.3</v>
      </c>
      <c r="C524">
        <v>7387.3</v>
      </c>
      <c r="F524">
        <f t="shared" si="26"/>
        <v>0</v>
      </c>
      <c r="G524">
        <f t="shared" si="24"/>
        <v>2002</v>
      </c>
      <c r="H524">
        <f t="shared" si="25"/>
        <v>7</v>
      </c>
    </row>
    <row r="525" spans="1:8" x14ac:dyDescent="0.25">
      <c r="A525" s="1">
        <v>37469</v>
      </c>
      <c r="B525">
        <v>7412.6</v>
      </c>
      <c r="C525">
        <v>7412.6</v>
      </c>
      <c r="F525">
        <f t="shared" si="26"/>
        <v>0</v>
      </c>
      <c r="G525">
        <f t="shared" si="24"/>
        <v>2002</v>
      </c>
      <c r="H525">
        <f t="shared" si="25"/>
        <v>8</v>
      </c>
    </row>
    <row r="526" spans="1:8" x14ac:dyDescent="0.25">
      <c r="A526" s="1">
        <v>37500</v>
      </c>
      <c r="B526">
        <v>7391.5</v>
      </c>
      <c r="C526">
        <v>7391.5</v>
      </c>
      <c r="F526">
        <f t="shared" si="26"/>
        <v>0</v>
      </c>
      <c r="G526">
        <f t="shared" si="24"/>
        <v>2002</v>
      </c>
      <c r="H526">
        <f t="shared" si="25"/>
        <v>9</v>
      </c>
    </row>
    <row r="527" spans="1:8" x14ac:dyDescent="0.25">
      <c r="A527" s="1">
        <v>37530</v>
      </c>
      <c r="B527">
        <v>7435.2</v>
      </c>
      <c r="C527">
        <v>7435.2</v>
      </c>
      <c r="F527">
        <f t="shared" si="26"/>
        <v>0</v>
      </c>
      <c r="G527">
        <f t="shared" si="24"/>
        <v>2002</v>
      </c>
      <c r="H527">
        <f t="shared" si="25"/>
        <v>10</v>
      </c>
    </row>
    <row r="528" spans="1:8" x14ac:dyDescent="0.25">
      <c r="A528" s="1">
        <v>37561</v>
      </c>
      <c r="B528">
        <v>7463.8</v>
      </c>
      <c r="C528">
        <v>7463.8</v>
      </c>
      <c r="F528">
        <f t="shared" si="26"/>
        <v>0</v>
      </c>
      <c r="G528">
        <f t="shared" si="24"/>
        <v>2002</v>
      </c>
      <c r="H528">
        <f t="shared" si="25"/>
        <v>11</v>
      </c>
    </row>
    <row r="529" spans="1:8" x14ac:dyDescent="0.25">
      <c r="A529" s="1">
        <v>37591</v>
      </c>
      <c r="B529">
        <v>7519.9</v>
      </c>
      <c r="C529">
        <v>7519.9</v>
      </c>
      <c r="F529">
        <f t="shared" si="26"/>
        <v>0</v>
      </c>
      <c r="G529">
        <f t="shared" si="24"/>
        <v>2002</v>
      </c>
      <c r="H529">
        <f t="shared" si="25"/>
        <v>12</v>
      </c>
    </row>
    <row r="530" spans="1:8" x14ac:dyDescent="0.25">
      <c r="A530" s="1">
        <v>37622</v>
      </c>
      <c r="B530">
        <v>7541.3</v>
      </c>
      <c r="C530">
        <v>7541.3</v>
      </c>
      <c r="F530">
        <f t="shared" si="26"/>
        <v>0</v>
      </c>
      <c r="G530">
        <f t="shared" si="24"/>
        <v>2003</v>
      </c>
      <c r="H530">
        <f t="shared" si="25"/>
        <v>1</v>
      </c>
    </row>
    <row r="531" spans="1:8" x14ac:dyDescent="0.25">
      <c r="A531" s="1">
        <v>37653</v>
      </c>
      <c r="B531">
        <v>7548.6</v>
      </c>
      <c r="C531">
        <v>7548.6</v>
      </c>
      <c r="F531">
        <f t="shared" si="26"/>
        <v>0</v>
      </c>
      <c r="G531">
        <f t="shared" si="24"/>
        <v>2003</v>
      </c>
      <c r="H531">
        <f t="shared" si="25"/>
        <v>2</v>
      </c>
    </row>
    <row r="532" spans="1:8" x14ac:dyDescent="0.25">
      <c r="A532" s="1">
        <v>37681</v>
      </c>
      <c r="B532">
        <v>7611.5</v>
      </c>
      <c r="C532">
        <v>7611.5</v>
      </c>
      <c r="F532">
        <f t="shared" si="26"/>
        <v>0</v>
      </c>
      <c r="G532">
        <f t="shared" si="24"/>
        <v>2003</v>
      </c>
      <c r="H532">
        <f t="shared" si="25"/>
        <v>3</v>
      </c>
    </row>
    <row r="533" spans="1:8" x14ac:dyDescent="0.25">
      <c r="A533" s="1">
        <v>37712</v>
      </c>
      <c r="B533">
        <v>7634.5</v>
      </c>
      <c r="C533">
        <v>7634.5</v>
      </c>
      <c r="F533">
        <f t="shared" si="26"/>
        <v>0</v>
      </c>
      <c r="G533">
        <f t="shared" si="24"/>
        <v>2003</v>
      </c>
      <c r="H533">
        <f t="shared" si="25"/>
        <v>4</v>
      </c>
    </row>
    <row r="534" spans="1:8" x14ac:dyDescent="0.25">
      <c r="A534" s="1">
        <v>37742</v>
      </c>
      <c r="B534">
        <v>7650.3</v>
      </c>
      <c r="C534">
        <v>7650.3</v>
      </c>
      <c r="F534">
        <f t="shared" si="26"/>
        <v>0</v>
      </c>
      <c r="G534">
        <f t="shared" si="24"/>
        <v>2003</v>
      </c>
      <c r="H534">
        <f t="shared" si="25"/>
        <v>5</v>
      </c>
    </row>
    <row r="535" spans="1:8" x14ac:dyDescent="0.25">
      <c r="A535" s="1">
        <v>37773</v>
      </c>
      <c r="B535">
        <v>7699.6</v>
      </c>
      <c r="C535">
        <v>7699.6</v>
      </c>
      <c r="F535">
        <f t="shared" si="26"/>
        <v>0</v>
      </c>
      <c r="G535">
        <f t="shared" si="24"/>
        <v>2003</v>
      </c>
      <c r="H535">
        <f t="shared" si="25"/>
        <v>6</v>
      </c>
    </row>
    <row r="536" spans="1:8" x14ac:dyDescent="0.25">
      <c r="A536" s="1">
        <v>37803</v>
      </c>
      <c r="B536">
        <v>7757</v>
      </c>
      <c r="C536">
        <v>7757</v>
      </c>
      <c r="F536">
        <f t="shared" si="26"/>
        <v>0</v>
      </c>
      <c r="G536">
        <f t="shared" si="24"/>
        <v>2003</v>
      </c>
      <c r="H536">
        <f t="shared" si="25"/>
        <v>7</v>
      </c>
    </row>
    <row r="537" spans="1:8" x14ac:dyDescent="0.25">
      <c r="A537" s="1">
        <v>37834</v>
      </c>
      <c r="B537">
        <v>7852.1</v>
      </c>
      <c r="C537">
        <v>7852.1</v>
      </c>
      <c r="F537">
        <f t="shared" si="26"/>
        <v>0</v>
      </c>
      <c r="G537">
        <f t="shared" si="24"/>
        <v>2003</v>
      </c>
      <c r="H537">
        <f t="shared" si="25"/>
        <v>8</v>
      </c>
    </row>
    <row r="538" spans="1:8" x14ac:dyDescent="0.25">
      <c r="A538" s="1">
        <v>37865</v>
      </c>
      <c r="B538">
        <v>7853.7</v>
      </c>
      <c r="C538">
        <v>7853.7</v>
      </c>
      <c r="F538">
        <f t="shared" si="26"/>
        <v>0</v>
      </c>
      <c r="G538">
        <f t="shared" si="24"/>
        <v>2003</v>
      </c>
      <c r="H538">
        <f t="shared" si="25"/>
        <v>9</v>
      </c>
    </row>
    <row r="539" spans="1:8" x14ac:dyDescent="0.25">
      <c r="A539" s="1">
        <v>37895</v>
      </c>
      <c r="B539">
        <v>7867.4</v>
      </c>
      <c r="C539">
        <v>7867.4</v>
      </c>
      <c r="F539">
        <f t="shared" si="26"/>
        <v>0</v>
      </c>
      <c r="G539">
        <f t="shared" si="24"/>
        <v>2003</v>
      </c>
      <c r="H539">
        <f t="shared" si="25"/>
        <v>10</v>
      </c>
    </row>
    <row r="540" spans="1:8" x14ac:dyDescent="0.25">
      <c r="A540" s="1">
        <v>37926</v>
      </c>
      <c r="B540">
        <v>7922.6</v>
      </c>
      <c r="C540">
        <v>7922.6</v>
      </c>
      <c r="F540">
        <f t="shared" si="26"/>
        <v>0</v>
      </c>
      <c r="G540">
        <f t="shared" si="24"/>
        <v>2003</v>
      </c>
      <c r="H540">
        <f t="shared" si="25"/>
        <v>11</v>
      </c>
    </row>
    <row r="541" spans="1:8" x14ac:dyDescent="0.25">
      <c r="A541" s="1">
        <v>37956</v>
      </c>
      <c r="B541">
        <v>7950.4</v>
      </c>
      <c r="C541">
        <v>7950.4</v>
      </c>
      <c r="F541">
        <f t="shared" si="26"/>
        <v>0</v>
      </c>
      <c r="G541">
        <f t="shared" si="24"/>
        <v>2003</v>
      </c>
      <c r="H541">
        <f t="shared" si="25"/>
        <v>12</v>
      </c>
    </row>
    <row r="542" spans="1:8" x14ac:dyDescent="0.25">
      <c r="A542" s="1">
        <v>37987</v>
      </c>
      <c r="B542">
        <v>8007.1</v>
      </c>
      <c r="C542">
        <v>8007.1</v>
      </c>
      <c r="F542">
        <f t="shared" si="26"/>
        <v>0</v>
      </c>
      <c r="G542">
        <f t="shared" si="24"/>
        <v>2004</v>
      </c>
      <c r="H542">
        <f t="shared" si="25"/>
        <v>1</v>
      </c>
    </row>
    <row r="543" spans="1:8" x14ac:dyDescent="0.25">
      <c r="A543" s="1">
        <v>38018</v>
      </c>
      <c r="B543">
        <v>8040.4</v>
      </c>
      <c r="C543">
        <v>8040.4</v>
      </c>
      <c r="F543">
        <f t="shared" si="26"/>
        <v>0</v>
      </c>
      <c r="G543">
        <f t="shared" si="24"/>
        <v>2004</v>
      </c>
      <c r="H543">
        <f t="shared" si="25"/>
        <v>2</v>
      </c>
    </row>
    <row r="544" spans="1:8" x14ac:dyDescent="0.25">
      <c r="A544" s="1">
        <v>38047</v>
      </c>
      <c r="B544">
        <v>8098.8</v>
      </c>
      <c r="C544">
        <v>8098.8</v>
      </c>
      <c r="F544">
        <f t="shared" si="26"/>
        <v>0</v>
      </c>
      <c r="G544">
        <f t="shared" si="24"/>
        <v>2004</v>
      </c>
      <c r="H544">
        <f t="shared" si="25"/>
        <v>3</v>
      </c>
    </row>
    <row r="545" spans="1:8" x14ac:dyDescent="0.25">
      <c r="A545" s="1">
        <v>38078</v>
      </c>
      <c r="B545">
        <v>8107.2</v>
      </c>
      <c r="C545">
        <v>8107.2</v>
      </c>
      <c r="F545">
        <f t="shared" si="26"/>
        <v>0</v>
      </c>
      <c r="G545">
        <f t="shared" si="24"/>
        <v>2004</v>
      </c>
      <c r="H545">
        <f t="shared" si="25"/>
        <v>4</v>
      </c>
    </row>
    <row r="546" spans="1:8" x14ac:dyDescent="0.25">
      <c r="A546" s="1">
        <v>38108</v>
      </c>
      <c r="B546">
        <v>8176.5</v>
      </c>
      <c r="C546">
        <v>8176.5</v>
      </c>
      <c r="F546">
        <f t="shared" si="26"/>
        <v>0</v>
      </c>
      <c r="G546">
        <f t="shared" si="24"/>
        <v>2004</v>
      </c>
      <c r="H546">
        <f t="shared" si="25"/>
        <v>5</v>
      </c>
    </row>
    <row r="547" spans="1:8" x14ac:dyDescent="0.25">
      <c r="A547" s="1">
        <v>38139</v>
      </c>
      <c r="B547">
        <v>8157.6</v>
      </c>
      <c r="C547">
        <v>8157.6</v>
      </c>
      <c r="F547">
        <f t="shared" si="26"/>
        <v>0</v>
      </c>
      <c r="G547">
        <f t="shared" si="24"/>
        <v>2004</v>
      </c>
      <c r="H547">
        <f t="shared" si="25"/>
        <v>6</v>
      </c>
    </row>
    <row r="548" spans="1:8" x14ac:dyDescent="0.25">
      <c r="A548" s="1">
        <v>38169</v>
      </c>
      <c r="B548">
        <v>8236.9</v>
      </c>
      <c r="C548">
        <v>8236.9</v>
      </c>
      <c r="F548">
        <f t="shared" si="26"/>
        <v>0</v>
      </c>
      <c r="G548">
        <f t="shared" si="24"/>
        <v>2004</v>
      </c>
      <c r="H548">
        <f t="shared" si="25"/>
        <v>7</v>
      </c>
    </row>
    <row r="549" spans="1:8" x14ac:dyDescent="0.25">
      <c r="A549" s="1">
        <v>38200</v>
      </c>
      <c r="B549">
        <v>8271.6</v>
      </c>
      <c r="C549">
        <v>8271.6</v>
      </c>
      <c r="F549">
        <f t="shared" si="26"/>
        <v>0</v>
      </c>
      <c r="G549">
        <f t="shared" si="24"/>
        <v>2004</v>
      </c>
      <c r="H549">
        <f t="shared" si="25"/>
        <v>8</v>
      </c>
    </row>
    <row r="550" spans="1:8" x14ac:dyDescent="0.25">
      <c r="A550" s="1">
        <v>38231</v>
      </c>
      <c r="B550">
        <v>8341.5</v>
      </c>
      <c r="C550">
        <v>8341.5</v>
      </c>
      <c r="F550">
        <f t="shared" si="26"/>
        <v>0</v>
      </c>
      <c r="G550">
        <f t="shared" si="24"/>
        <v>2004</v>
      </c>
      <c r="H550">
        <f t="shared" si="25"/>
        <v>9</v>
      </c>
    </row>
    <row r="551" spans="1:8" x14ac:dyDescent="0.25">
      <c r="A551" s="1">
        <v>38261</v>
      </c>
      <c r="B551">
        <v>8397.1</v>
      </c>
      <c r="C551">
        <v>8397.1</v>
      </c>
      <c r="F551">
        <f t="shared" si="26"/>
        <v>0</v>
      </c>
      <c r="G551">
        <f t="shared" si="24"/>
        <v>2004</v>
      </c>
      <c r="H551">
        <f t="shared" si="25"/>
        <v>10</v>
      </c>
    </row>
    <row r="552" spans="1:8" x14ac:dyDescent="0.25">
      <c r="A552" s="1">
        <v>38292</v>
      </c>
      <c r="B552">
        <v>8444.5</v>
      </c>
      <c r="C552">
        <v>8444.5</v>
      </c>
      <c r="F552">
        <f t="shared" si="26"/>
        <v>0</v>
      </c>
      <c r="G552">
        <f t="shared" si="24"/>
        <v>2004</v>
      </c>
      <c r="H552">
        <f t="shared" si="25"/>
        <v>11</v>
      </c>
    </row>
    <row r="553" spans="1:8" x14ac:dyDescent="0.25">
      <c r="A553" s="1">
        <v>38322</v>
      </c>
      <c r="B553">
        <v>8504.4</v>
      </c>
      <c r="C553">
        <v>8504.4</v>
      </c>
      <c r="F553">
        <f t="shared" si="26"/>
        <v>0</v>
      </c>
      <c r="G553">
        <f t="shared" si="24"/>
        <v>2004</v>
      </c>
      <c r="H553">
        <f t="shared" si="25"/>
        <v>12</v>
      </c>
    </row>
    <row r="554" spans="1:8" x14ac:dyDescent="0.25">
      <c r="A554" s="1">
        <v>38353</v>
      </c>
      <c r="B554">
        <v>8497.7000000000007</v>
      </c>
      <c r="C554">
        <v>8497.7000000000007</v>
      </c>
      <c r="F554">
        <f t="shared" si="26"/>
        <v>0</v>
      </c>
      <c r="G554">
        <f t="shared" si="24"/>
        <v>2005</v>
      </c>
      <c r="H554">
        <f t="shared" si="25"/>
        <v>1</v>
      </c>
    </row>
    <row r="555" spans="1:8" x14ac:dyDescent="0.25">
      <c r="A555" s="1">
        <v>38384</v>
      </c>
      <c r="B555">
        <v>8559.1</v>
      </c>
      <c r="C555">
        <v>8559.1</v>
      </c>
      <c r="F555">
        <f t="shared" si="26"/>
        <v>0</v>
      </c>
      <c r="G555">
        <f t="shared" si="24"/>
        <v>2005</v>
      </c>
      <c r="H555">
        <f t="shared" si="25"/>
        <v>2</v>
      </c>
    </row>
    <row r="556" spans="1:8" x14ac:dyDescent="0.25">
      <c r="A556" s="1">
        <v>38412</v>
      </c>
      <c r="B556">
        <v>8598.4</v>
      </c>
      <c r="C556">
        <v>8598.4</v>
      </c>
      <c r="F556">
        <f t="shared" si="26"/>
        <v>0</v>
      </c>
      <c r="G556">
        <f t="shared" si="24"/>
        <v>2005</v>
      </c>
      <c r="H556">
        <f t="shared" si="25"/>
        <v>3</v>
      </c>
    </row>
    <row r="557" spans="1:8" x14ac:dyDescent="0.25">
      <c r="A557" s="1">
        <v>38443</v>
      </c>
      <c r="B557">
        <v>8678.4</v>
      </c>
      <c r="C557">
        <v>8678.4</v>
      </c>
      <c r="F557">
        <f t="shared" si="26"/>
        <v>0</v>
      </c>
      <c r="G557">
        <f t="shared" si="24"/>
        <v>2005</v>
      </c>
      <c r="H557">
        <f t="shared" si="25"/>
        <v>4</v>
      </c>
    </row>
    <row r="558" spans="1:8" x14ac:dyDescent="0.25">
      <c r="A558" s="1">
        <v>38473</v>
      </c>
      <c r="B558">
        <v>8671.6</v>
      </c>
      <c r="C558">
        <v>8671.6</v>
      </c>
      <c r="F558">
        <f t="shared" si="26"/>
        <v>0</v>
      </c>
      <c r="G558">
        <f t="shared" si="24"/>
        <v>2005</v>
      </c>
      <c r="H558">
        <f t="shared" si="25"/>
        <v>5</v>
      </c>
    </row>
    <row r="559" spans="1:8" x14ac:dyDescent="0.25">
      <c r="A559" s="1">
        <v>38504</v>
      </c>
      <c r="B559">
        <v>8753.4</v>
      </c>
      <c r="C559">
        <v>8753.4</v>
      </c>
      <c r="F559">
        <f t="shared" si="26"/>
        <v>0</v>
      </c>
      <c r="G559">
        <f t="shared" si="24"/>
        <v>2005</v>
      </c>
      <c r="H559">
        <f t="shared" si="25"/>
        <v>6</v>
      </c>
    </row>
    <row r="560" spans="1:8" x14ac:dyDescent="0.25">
      <c r="A560" s="1">
        <v>38534</v>
      </c>
      <c r="B560">
        <v>8853.7999999999993</v>
      </c>
      <c r="C560">
        <v>8853.7999999999993</v>
      </c>
      <c r="F560">
        <f t="shared" si="26"/>
        <v>0</v>
      </c>
      <c r="G560">
        <f t="shared" si="24"/>
        <v>2005</v>
      </c>
      <c r="H560">
        <f t="shared" si="25"/>
        <v>7</v>
      </c>
    </row>
    <row r="561" spans="1:8" x14ac:dyDescent="0.25">
      <c r="A561" s="1">
        <v>38565</v>
      </c>
      <c r="B561">
        <v>8850.1</v>
      </c>
      <c r="C561">
        <v>8850.1</v>
      </c>
      <c r="F561">
        <f t="shared" si="26"/>
        <v>0</v>
      </c>
      <c r="G561">
        <f t="shared" si="24"/>
        <v>2005</v>
      </c>
      <c r="H561">
        <f t="shared" si="25"/>
        <v>8</v>
      </c>
    </row>
    <row r="562" spans="1:8" x14ac:dyDescent="0.25">
      <c r="A562" s="1">
        <v>38596</v>
      </c>
      <c r="B562">
        <v>8900.4</v>
      </c>
      <c r="C562">
        <v>8900.4</v>
      </c>
      <c r="F562">
        <f t="shared" si="26"/>
        <v>0</v>
      </c>
      <c r="G562">
        <f t="shared" si="24"/>
        <v>2005</v>
      </c>
      <c r="H562">
        <f t="shared" si="25"/>
        <v>9</v>
      </c>
    </row>
    <row r="563" spans="1:8" x14ac:dyDescent="0.25">
      <c r="A563" s="1">
        <v>38626</v>
      </c>
      <c r="B563">
        <v>8938.5</v>
      </c>
      <c r="C563">
        <v>8938.5</v>
      </c>
      <c r="F563">
        <f t="shared" si="26"/>
        <v>0</v>
      </c>
      <c r="G563">
        <f t="shared" si="24"/>
        <v>2005</v>
      </c>
      <c r="H563">
        <f t="shared" si="25"/>
        <v>10</v>
      </c>
    </row>
    <row r="564" spans="1:8" x14ac:dyDescent="0.25">
      <c r="A564" s="1">
        <v>38657</v>
      </c>
      <c r="B564">
        <v>8946.2000000000007</v>
      </c>
      <c r="C564">
        <v>8946.2000000000007</v>
      </c>
      <c r="F564">
        <f t="shared" si="26"/>
        <v>0</v>
      </c>
      <c r="G564">
        <f t="shared" si="24"/>
        <v>2005</v>
      </c>
      <c r="H564">
        <f t="shared" si="25"/>
        <v>11</v>
      </c>
    </row>
    <row r="565" spans="1:8" x14ac:dyDescent="0.25">
      <c r="A565" s="1">
        <v>38687</v>
      </c>
      <c r="B565">
        <v>8981.1</v>
      </c>
      <c r="C565">
        <v>8981.1</v>
      </c>
      <c r="F565">
        <f t="shared" si="26"/>
        <v>0</v>
      </c>
      <c r="G565">
        <f t="shared" si="24"/>
        <v>2005</v>
      </c>
      <c r="H565">
        <f t="shared" si="25"/>
        <v>12</v>
      </c>
    </row>
    <row r="566" spans="1:8" x14ac:dyDescent="0.25">
      <c r="A566" s="1">
        <v>38718</v>
      </c>
      <c r="B566">
        <v>9071.6</v>
      </c>
      <c r="C566">
        <v>9071.6</v>
      </c>
      <c r="F566">
        <f t="shared" si="26"/>
        <v>0</v>
      </c>
      <c r="G566">
        <f t="shared" si="24"/>
        <v>2006</v>
      </c>
      <c r="H566">
        <f t="shared" si="25"/>
        <v>1</v>
      </c>
    </row>
    <row r="567" spans="1:8" x14ac:dyDescent="0.25">
      <c r="A567" s="1">
        <v>38749</v>
      </c>
      <c r="B567">
        <v>9096</v>
      </c>
      <c r="C567">
        <v>9096</v>
      </c>
      <c r="F567">
        <f t="shared" si="26"/>
        <v>0</v>
      </c>
      <c r="G567">
        <f t="shared" si="24"/>
        <v>2006</v>
      </c>
      <c r="H567">
        <f t="shared" si="25"/>
        <v>2</v>
      </c>
    </row>
    <row r="568" spans="1:8" x14ac:dyDescent="0.25">
      <c r="A568" s="1">
        <v>38777</v>
      </c>
      <c r="B568">
        <v>9132.9</v>
      </c>
      <c r="C568">
        <v>9132.9</v>
      </c>
      <c r="F568">
        <f t="shared" si="26"/>
        <v>0</v>
      </c>
      <c r="G568">
        <f t="shared" si="24"/>
        <v>2006</v>
      </c>
      <c r="H568">
        <f t="shared" si="25"/>
        <v>3</v>
      </c>
    </row>
    <row r="569" spans="1:8" x14ac:dyDescent="0.25">
      <c r="A569" s="1">
        <v>38808</v>
      </c>
      <c r="B569">
        <v>9191.6</v>
      </c>
      <c r="C569">
        <v>9191.6</v>
      </c>
      <c r="F569">
        <f t="shared" si="26"/>
        <v>0</v>
      </c>
      <c r="G569">
        <f t="shared" si="24"/>
        <v>2006</v>
      </c>
      <c r="H569">
        <f t="shared" si="25"/>
        <v>4</v>
      </c>
    </row>
    <row r="570" spans="1:8" x14ac:dyDescent="0.25">
      <c r="A570" s="1">
        <v>38838</v>
      </c>
      <c r="B570">
        <v>9231.7999999999993</v>
      </c>
      <c r="C570">
        <v>9231.7999999999993</v>
      </c>
      <c r="F570">
        <f t="shared" si="26"/>
        <v>0</v>
      </c>
      <c r="G570">
        <f t="shared" si="24"/>
        <v>2006</v>
      </c>
      <c r="H570">
        <f t="shared" si="25"/>
        <v>5</v>
      </c>
    </row>
    <row r="571" spans="1:8" x14ac:dyDescent="0.25">
      <c r="A571" s="1">
        <v>38869</v>
      </c>
      <c r="B571">
        <v>9259.6</v>
      </c>
      <c r="C571">
        <v>9259.6</v>
      </c>
      <c r="F571">
        <f t="shared" si="26"/>
        <v>0</v>
      </c>
      <c r="G571">
        <f t="shared" si="24"/>
        <v>2006</v>
      </c>
      <c r="H571">
        <f t="shared" si="25"/>
        <v>6</v>
      </c>
    </row>
    <row r="572" spans="1:8" x14ac:dyDescent="0.25">
      <c r="A572" s="1">
        <v>38899</v>
      </c>
      <c r="B572">
        <v>9343.7999999999993</v>
      </c>
      <c r="C572">
        <v>9343.7999999999993</v>
      </c>
      <c r="F572">
        <f t="shared" si="26"/>
        <v>0</v>
      </c>
      <c r="G572">
        <f t="shared" si="24"/>
        <v>2006</v>
      </c>
      <c r="H572">
        <f t="shared" si="25"/>
        <v>7</v>
      </c>
    </row>
    <row r="573" spans="1:8" x14ac:dyDescent="0.25">
      <c r="A573" s="1">
        <v>38930</v>
      </c>
      <c r="B573">
        <v>9342.2000000000007</v>
      </c>
      <c r="C573">
        <v>9342.2000000000007</v>
      </c>
      <c r="F573">
        <f t="shared" si="26"/>
        <v>0</v>
      </c>
      <c r="G573">
        <f t="shared" si="24"/>
        <v>2006</v>
      </c>
      <c r="H573">
        <f t="shared" si="25"/>
        <v>8</v>
      </c>
    </row>
    <row r="574" spans="1:8" x14ac:dyDescent="0.25">
      <c r="A574" s="1">
        <v>38961</v>
      </c>
      <c r="B574">
        <v>9375.4</v>
      </c>
      <c r="C574">
        <v>9375.4</v>
      </c>
      <c r="F574">
        <f t="shared" si="26"/>
        <v>0</v>
      </c>
      <c r="G574">
        <f t="shared" si="24"/>
        <v>2006</v>
      </c>
      <c r="H574">
        <f t="shared" si="25"/>
        <v>9</v>
      </c>
    </row>
    <row r="575" spans="1:8" x14ac:dyDescent="0.25">
      <c r="A575" s="1">
        <v>38991</v>
      </c>
      <c r="B575">
        <v>9393.6</v>
      </c>
      <c r="C575">
        <v>9393.6</v>
      </c>
      <c r="F575">
        <f t="shared" si="26"/>
        <v>0</v>
      </c>
      <c r="G575">
        <f t="shared" si="24"/>
        <v>2006</v>
      </c>
      <c r="H575">
        <f t="shared" si="25"/>
        <v>10</v>
      </c>
    </row>
    <row r="576" spans="1:8" x14ac:dyDescent="0.25">
      <c r="A576" s="1">
        <v>39022</v>
      </c>
      <c r="B576">
        <v>9400.2000000000007</v>
      </c>
      <c r="C576">
        <v>9400.2000000000007</v>
      </c>
      <c r="F576">
        <f t="shared" si="26"/>
        <v>0</v>
      </c>
      <c r="G576">
        <f t="shared" si="24"/>
        <v>2006</v>
      </c>
      <c r="H576">
        <f t="shared" si="25"/>
        <v>11</v>
      </c>
    </row>
    <row r="577" spans="1:8" x14ac:dyDescent="0.25">
      <c r="A577" s="1">
        <v>39052</v>
      </c>
      <c r="B577">
        <v>9488.2999999999993</v>
      </c>
      <c r="C577">
        <v>9488.2999999999993</v>
      </c>
      <c r="F577">
        <f t="shared" si="26"/>
        <v>0</v>
      </c>
      <c r="G577">
        <f t="shared" si="24"/>
        <v>2006</v>
      </c>
      <c r="H577">
        <f t="shared" si="25"/>
        <v>12</v>
      </c>
    </row>
    <row r="578" spans="1:8" x14ac:dyDescent="0.25">
      <c r="A578" s="1">
        <v>39083</v>
      </c>
      <c r="B578">
        <v>9538.7000000000007</v>
      </c>
      <c r="C578">
        <v>9538.7000000000007</v>
      </c>
      <c r="F578">
        <f t="shared" si="26"/>
        <v>0</v>
      </c>
      <c r="G578">
        <f t="shared" si="24"/>
        <v>2007</v>
      </c>
      <c r="H578">
        <f t="shared" si="25"/>
        <v>1</v>
      </c>
    </row>
    <row r="579" spans="1:8" x14ac:dyDescent="0.25">
      <c r="A579" s="1">
        <v>39114</v>
      </c>
      <c r="B579">
        <v>9566</v>
      </c>
      <c r="C579">
        <v>9566</v>
      </c>
      <c r="F579">
        <f t="shared" si="26"/>
        <v>0</v>
      </c>
      <c r="G579">
        <f t="shared" ref="G579:G642" si="27">YEAR(A579)</f>
        <v>2007</v>
      </c>
      <c r="H579">
        <f t="shared" ref="H579:H642" si="28">+MONTH(A579)</f>
        <v>2</v>
      </c>
    </row>
    <row r="580" spans="1:8" x14ac:dyDescent="0.25">
      <c r="A580" s="1">
        <v>39142</v>
      </c>
      <c r="B580">
        <v>9611.7000000000007</v>
      </c>
      <c r="C580">
        <v>9611.7000000000007</v>
      </c>
      <c r="F580">
        <f t="shared" si="26"/>
        <v>0</v>
      </c>
      <c r="G580">
        <f t="shared" si="27"/>
        <v>2007</v>
      </c>
      <c r="H580">
        <f t="shared" si="28"/>
        <v>3</v>
      </c>
    </row>
    <row r="581" spans="1:8" x14ac:dyDescent="0.25">
      <c r="A581" s="1">
        <v>39173</v>
      </c>
      <c r="B581">
        <v>9643.6</v>
      </c>
      <c r="C581">
        <v>9643.6</v>
      </c>
      <c r="F581">
        <f t="shared" si="26"/>
        <v>0</v>
      </c>
      <c r="G581">
        <f t="shared" si="27"/>
        <v>2007</v>
      </c>
      <c r="H581">
        <f t="shared" si="28"/>
        <v>4</v>
      </c>
    </row>
    <row r="582" spans="1:8" x14ac:dyDescent="0.25">
      <c r="A582" s="1">
        <v>39203</v>
      </c>
      <c r="B582">
        <v>9685.7999999999993</v>
      </c>
      <c r="C582">
        <v>9685.7999999999993</v>
      </c>
      <c r="F582">
        <f t="shared" si="26"/>
        <v>0</v>
      </c>
      <c r="G582">
        <f t="shared" si="27"/>
        <v>2007</v>
      </c>
      <c r="H582">
        <f t="shared" si="28"/>
        <v>5</v>
      </c>
    </row>
    <row r="583" spans="1:8" x14ac:dyDescent="0.25">
      <c r="A583" s="1">
        <v>39234</v>
      </c>
      <c r="B583">
        <v>9706.7999999999993</v>
      </c>
      <c r="C583">
        <v>9706.7999999999993</v>
      </c>
      <c r="F583">
        <f t="shared" si="26"/>
        <v>0</v>
      </c>
      <c r="G583">
        <f t="shared" si="27"/>
        <v>2007</v>
      </c>
      <c r="H583">
        <f t="shared" si="28"/>
        <v>6</v>
      </c>
    </row>
    <row r="584" spans="1:8" x14ac:dyDescent="0.25">
      <c r="A584" s="1">
        <v>39264</v>
      </c>
      <c r="B584">
        <v>9751.1</v>
      </c>
      <c r="C584">
        <v>9751.1</v>
      </c>
      <c r="F584">
        <f t="shared" si="26"/>
        <v>0</v>
      </c>
      <c r="G584">
        <f t="shared" si="27"/>
        <v>2007</v>
      </c>
      <c r="H584">
        <f t="shared" si="28"/>
        <v>7</v>
      </c>
    </row>
    <row r="585" spans="1:8" x14ac:dyDescent="0.25">
      <c r="A585" s="1">
        <v>39295</v>
      </c>
      <c r="B585">
        <v>9798.9</v>
      </c>
      <c r="C585">
        <v>9798.9</v>
      </c>
      <c r="F585">
        <f t="shared" ref="F585:F648" si="29">IF(B585=0,AVERAGE(B581:B589),)</f>
        <v>0</v>
      </c>
      <c r="G585">
        <f t="shared" si="27"/>
        <v>2007</v>
      </c>
      <c r="H585">
        <f t="shared" si="28"/>
        <v>8</v>
      </c>
    </row>
    <row r="586" spans="1:8" x14ac:dyDescent="0.25">
      <c r="A586" s="1">
        <v>39326</v>
      </c>
      <c r="B586">
        <v>9845.1</v>
      </c>
      <c r="C586">
        <v>9845.1</v>
      </c>
      <c r="F586">
        <f t="shared" si="29"/>
        <v>0</v>
      </c>
      <c r="G586">
        <f t="shared" si="27"/>
        <v>2007</v>
      </c>
      <c r="H586">
        <f t="shared" si="28"/>
        <v>9</v>
      </c>
    </row>
    <row r="587" spans="1:8" x14ac:dyDescent="0.25">
      <c r="A587" s="1">
        <v>39356</v>
      </c>
      <c r="B587">
        <v>9882.7000000000007</v>
      </c>
      <c r="C587">
        <v>9882.7000000000007</v>
      </c>
      <c r="F587">
        <f t="shared" si="29"/>
        <v>0</v>
      </c>
      <c r="G587">
        <f t="shared" si="27"/>
        <v>2007</v>
      </c>
      <c r="H587">
        <f t="shared" si="28"/>
        <v>10</v>
      </c>
    </row>
    <row r="588" spans="1:8" x14ac:dyDescent="0.25">
      <c r="A588" s="1">
        <v>39387</v>
      </c>
      <c r="B588">
        <v>9955.9</v>
      </c>
      <c r="C588">
        <v>9955.9</v>
      </c>
      <c r="F588">
        <f t="shared" si="29"/>
        <v>0</v>
      </c>
      <c r="G588">
        <f t="shared" si="27"/>
        <v>2007</v>
      </c>
      <c r="H588">
        <f t="shared" si="28"/>
        <v>11</v>
      </c>
    </row>
    <row r="589" spans="1:8" x14ac:dyDescent="0.25">
      <c r="A589" s="1">
        <v>39417</v>
      </c>
      <c r="B589">
        <v>9972.7999999999993</v>
      </c>
      <c r="C589">
        <v>9972.7999999999993</v>
      </c>
      <c r="F589">
        <f t="shared" si="29"/>
        <v>0</v>
      </c>
      <c r="G589">
        <f t="shared" si="27"/>
        <v>2007</v>
      </c>
      <c r="H589">
        <f t="shared" si="28"/>
        <v>12</v>
      </c>
    </row>
    <row r="590" spans="1:8" x14ac:dyDescent="0.25">
      <c r="A590" s="1">
        <v>39448</v>
      </c>
      <c r="B590">
        <v>9996.4</v>
      </c>
      <c r="C590">
        <v>9996.4</v>
      </c>
      <c r="F590">
        <f t="shared" si="29"/>
        <v>0</v>
      </c>
      <c r="G590">
        <f t="shared" si="27"/>
        <v>2008</v>
      </c>
      <c r="H590">
        <f t="shared" si="28"/>
        <v>1</v>
      </c>
    </row>
    <row r="591" spans="1:8" x14ac:dyDescent="0.25">
      <c r="A591" s="1">
        <v>39479</v>
      </c>
      <c r="B591">
        <v>9981.7000000000007</v>
      </c>
      <c r="C591">
        <v>9981.7000000000007</v>
      </c>
      <c r="F591">
        <f t="shared" si="29"/>
        <v>0</v>
      </c>
      <c r="G591">
        <f t="shared" si="27"/>
        <v>2008</v>
      </c>
      <c r="H591">
        <f t="shared" si="28"/>
        <v>2</v>
      </c>
    </row>
    <row r="592" spans="1:8" x14ac:dyDescent="0.25">
      <c r="A592" s="1">
        <v>39508</v>
      </c>
      <c r="B592">
        <v>10035.299999999999</v>
      </c>
      <c r="C592">
        <v>10035.299999999999</v>
      </c>
      <c r="F592">
        <f t="shared" si="29"/>
        <v>0</v>
      </c>
      <c r="G592">
        <f t="shared" si="27"/>
        <v>2008</v>
      </c>
      <c r="H592">
        <f t="shared" si="28"/>
        <v>3</v>
      </c>
    </row>
    <row r="593" spans="1:8" x14ac:dyDescent="0.25">
      <c r="A593" s="1">
        <v>39539</v>
      </c>
      <c r="B593">
        <v>10070.299999999999</v>
      </c>
      <c r="C593">
        <v>10039.624746474101</v>
      </c>
      <c r="F593">
        <f t="shared" si="29"/>
        <v>0</v>
      </c>
      <c r="G593">
        <f t="shared" si="27"/>
        <v>2008</v>
      </c>
      <c r="H593">
        <f t="shared" si="28"/>
        <v>4</v>
      </c>
    </row>
    <row r="594" spans="1:8" x14ac:dyDescent="0.25">
      <c r="A594" s="1">
        <v>39569</v>
      </c>
      <c r="B594">
        <v>10132.299999999999</v>
      </c>
      <c r="C594">
        <v>10032.961393720399</v>
      </c>
      <c r="F594">
        <f t="shared" si="29"/>
        <v>0</v>
      </c>
      <c r="G594">
        <f t="shared" si="27"/>
        <v>2008</v>
      </c>
      <c r="H594">
        <f t="shared" si="28"/>
        <v>5</v>
      </c>
    </row>
    <row r="595" spans="1:8" x14ac:dyDescent="0.25">
      <c r="A595" s="1">
        <v>39600</v>
      </c>
      <c r="B595">
        <v>10187.1</v>
      </c>
      <c r="C595">
        <v>10019.2595905367</v>
      </c>
      <c r="F595">
        <f t="shared" si="29"/>
        <v>0</v>
      </c>
      <c r="G595">
        <f t="shared" si="27"/>
        <v>2008</v>
      </c>
      <c r="H595">
        <f t="shared" si="28"/>
        <v>6</v>
      </c>
    </row>
    <row r="596" spans="1:8" x14ac:dyDescent="0.25">
      <c r="A596" s="1">
        <v>39630</v>
      </c>
      <c r="B596">
        <v>10185.1</v>
      </c>
      <c r="C596">
        <v>10015.974062941599</v>
      </c>
      <c r="F596">
        <f t="shared" si="29"/>
        <v>0</v>
      </c>
      <c r="G596">
        <f t="shared" si="27"/>
        <v>2008</v>
      </c>
      <c r="H596">
        <f t="shared" si="28"/>
        <v>7</v>
      </c>
    </row>
    <row r="597" spans="1:8" x14ac:dyDescent="0.25">
      <c r="A597" s="1">
        <v>39661</v>
      </c>
      <c r="B597">
        <v>10175.700000000001</v>
      </c>
      <c r="C597">
        <v>10035.4854502297</v>
      </c>
      <c r="F597">
        <f t="shared" si="29"/>
        <v>0</v>
      </c>
      <c r="G597">
        <f t="shared" si="27"/>
        <v>2008</v>
      </c>
      <c r="H597">
        <f t="shared" si="28"/>
        <v>8</v>
      </c>
    </row>
    <row r="598" spans="1:8" x14ac:dyDescent="0.25">
      <c r="A598" s="1">
        <v>39692</v>
      </c>
      <c r="B598">
        <v>10116.4</v>
      </c>
      <c r="C598">
        <v>10038.812734162801</v>
      </c>
      <c r="F598">
        <f t="shared" si="29"/>
        <v>0</v>
      </c>
      <c r="G598">
        <f t="shared" si="27"/>
        <v>2008</v>
      </c>
      <c r="H598">
        <f t="shared" si="28"/>
        <v>9</v>
      </c>
    </row>
    <row r="599" spans="1:8" x14ac:dyDescent="0.25">
      <c r="A599" s="1">
        <v>39722</v>
      </c>
      <c r="B599">
        <v>10034.1</v>
      </c>
      <c r="C599">
        <v>10034.1</v>
      </c>
      <c r="F599">
        <f t="shared" si="29"/>
        <v>0</v>
      </c>
      <c r="G599">
        <f t="shared" si="27"/>
        <v>2008</v>
      </c>
      <c r="H599">
        <f t="shared" si="28"/>
        <v>10</v>
      </c>
    </row>
    <row r="600" spans="1:8" x14ac:dyDescent="0.25">
      <c r="A600" s="1">
        <v>39753</v>
      </c>
      <c r="B600">
        <v>9885.2000000000007</v>
      </c>
      <c r="C600">
        <v>9885.2000000000007</v>
      </c>
      <c r="F600">
        <f t="shared" si="29"/>
        <v>0</v>
      </c>
      <c r="G600">
        <f t="shared" si="27"/>
        <v>2008</v>
      </c>
      <c r="H600">
        <f t="shared" si="28"/>
        <v>11</v>
      </c>
    </row>
    <row r="601" spans="1:8" x14ac:dyDescent="0.25">
      <c r="A601" s="1">
        <v>39783</v>
      </c>
      <c r="B601">
        <v>9801.5</v>
      </c>
      <c r="C601">
        <v>9873.0035855629394</v>
      </c>
      <c r="F601">
        <f t="shared" si="29"/>
        <v>0</v>
      </c>
      <c r="G601">
        <f t="shared" si="27"/>
        <v>2008</v>
      </c>
      <c r="H601">
        <f t="shared" si="28"/>
        <v>12</v>
      </c>
    </row>
    <row r="602" spans="1:8" x14ac:dyDescent="0.25">
      <c r="A602" s="1">
        <v>39814</v>
      </c>
      <c r="B602">
        <v>9847.2000000000007</v>
      </c>
      <c r="C602">
        <v>9847.2000000000007</v>
      </c>
      <c r="F602">
        <f t="shared" si="29"/>
        <v>0</v>
      </c>
      <c r="G602">
        <f t="shared" si="27"/>
        <v>2009</v>
      </c>
      <c r="H602">
        <f t="shared" si="28"/>
        <v>1</v>
      </c>
    </row>
    <row r="603" spans="1:8" x14ac:dyDescent="0.25">
      <c r="A603" s="1">
        <v>39845</v>
      </c>
      <c r="C603">
        <v>9894.2543577389606</v>
      </c>
      <c r="F603">
        <f t="shared" si="29"/>
        <v>9844.7124999999996</v>
      </c>
      <c r="G603">
        <f t="shared" si="27"/>
        <v>2009</v>
      </c>
      <c r="H603">
        <f t="shared" si="28"/>
        <v>2</v>
      </c>
    </row>
    <row r="604" spans="1:8" x14ac:dyDescent="0.25">
      <c r="A604" s="1">
        <v>39873</v>
      </c>
      <c r="B604">
        <v>9773.2000000000007</v>
      </c>
      <c r="C604">
        <v>9905.3587516953503</v>
      </c>
      <c r="F604">
        <f t="shared" si="29"/>
        <v>0</v>
      </c>
      <c r="G604">
        <f t="shared" si="27"/>
        <v>2009</v>
      </c>
      <c r="H604">
        <f t="shared" si="28"/>
        <v>3</v>
      </c>
    </row>
    <row r="605" spans="1:8" x14ac:dyDescent="0.25">
      <c r="A605" s="1">
        <v>39904</v>
      </c>
      <c r="B605">
        <v>9772.5</v>
      </c>
      <c r="C605">
        <v>9894.8883451224392</v>
      </c>
      <c r="F605">
        <f t="shared" si="29"/>
        <v>0</v>
      </c>
      <c r="G605">
        <f t="shared" si="27"/>
        <v>2009</v>
      </c>
      <c r="H605">
        <f t="shared" si="28"/>
        <v>4</v>
      </c>
    </row>
    <row r="606" spans="1:8" x14ac:dyDescent="0.25">
      <c r="A606" s="1">
        <v>39934</v>
      </c>
      <c r="B606">
        <v>9791.6</v>
      </c>
      <c r="C606">
        <v>9878.1496938508008</v>
      </c>
      <c r="F606">
        <f t="shared" si="29"/>
        <v>0</v>
      </c>
      <c r="G606">
        <f t="shared" si="27"/>
        <v>2009</v>
      </c>
      <c r="H606">
        <f t="shared" si="28"/>
        <v>5</v>
      </c>
    </row>
    <row r="607" spans="1:8" x14ac:dyDescent="0.25">
      <c r="A607" s="1">
        <v>39965</v>
      </c>
      <c r="B607">
        <v>9852.4</v>
      </c>
      <c r="C607">
        <v>9852.4</v>
      </c>
      <c r="F607">
        <f t="shared" si="29"/>
        <v>0</v>
      </c>
      <c r="G607">
        <f t="shared" si="27"/>
        <v>2009</v>
      </c>
      <c r="H607">
        <f t="shared" si="28"/>
        <v>6</v>
      </c>
    </row>
    <row r="608" spans="1:8" x14ac:dyDescent="0.25">
      <c r="A608" s="1">
        <v>39995</v>
      </c>
      <c r="B608">
        <v>9886.2999999999993</v>
      </c>
      <c r="C608">
        <v>9886.2999999999993</v>
      </c>
      <c r="F608">
        <f t="shared" si="29"/>
        <v>0</v>
      </c>
      <c r="G608">
        <f t="shared" si="27"/>
        <v>2009</v>
      </c>
      <c r="H608">
        <f t="shared" si="28"/>
        <v>7</v>
      </c>
    </row>
    <row r="609" spans="1:8" x14ac:dyDescent="0.25">
      <c r="A609" s="1">
        <v>40026</v>
      </c>
      <c r="C609">
        <v>9876.0005813656007</v>
      </c>
      <c r="F609">
        <f t="shared" si="29"/>
        <v>9894.2714285714301</v>
      </c>
      <c r="G609">
        <f t="shared" si="27"/>
        <v>2009</v>
      </c>
      <c r="H609">
        <f t="shared" si="28"/>
        <v>8</v>
      </c>
    </row>
    <row r="610" spans="1:8" x14ac:dyDescent="0.25">
      <c r="A610" s="1">
        <v>40057</v>
      </c>
      <c r="B610">
        <v>9927.7999999999993</v>
      </c>
      <c r="C610">
        <v>9927.7999999999993</v>
      </c>
      <c r="F610">
        <f t="shared" si="29"/>
        <v>0</v>
      </c>
      <c r="G610">
        <f t="shared" si="27"/>
        <v>2009</v>
      </c>
      <c r="H610">
        <f t="shared" si="28"/>
        <v>9</v>
      </c>
    </row>
    <row r="611" spans="1:8" x14ac:dyDescent="0.25">
      <c r="A611" s="1">
        <v>40087</v>
      </c>
      <c r="B611">
        <v>9976.7000000000007</v>
      </c>
      <c r="C611">
        <v>9976.7000000000007</v>
      </c>
      <c r="F611">
        <f t="shared" si="29"/>
        <v>0</v>
      </c>
      <c r="G611">
        <f t="shared" si="27"/>
        <v>2009</v>
      </c>
      <c r="H611">
        <f t="shared" si="28"/>
        <v>10</v>
      </c>
    </row>
    <row r="612" spans="1:8" x14ac:dyDescent="0.25">
      <c r="A612" s="1">
        <v>40118</v>
      </c>
      <c r="C612">
        <v>9991.0950172249304</v>
      </c>
      <c r="F612">
        <f t="shared" si="29"/>
        <v>10021.271428571428</v>
      </c>
      <c r="G612">
        <f t="shared" si="27"/>
        <v>2009</v>
      </c>
      <c r="H612">
        <f t="shared" si="28"/>
        <v>11</v>
      </c>
    </row>
    <row r="613" spans="1:8" x14ac:dyDescent="0.25">
      <c r="A613" s="1">
        <v>40148</v>
      </c>
      <c r="B613">
        <v>10052.6</v>
      </c>
      <c r="C613">
        <v>10052.6</v>
      </c>
      <c r="F613">
        <f t="shared" si="29"/>
        <v>0</v>
      </c>
      <c r="G613">
        <f t="shared" si="27"/>
        <v>2009</v>
      </c>
      <c r="H613">
        <f t="shared" si="28"/>
        <v>12</v>
      </c>
    </row>
    <row r="614" spans="1:8" x14ac:dyDescent="0.25">
      <c r="A614" s="1">
        <v>40179</v>
      </c>
      <c r="B614">
        <v>10056.1</v>
      </c>
      <c r="C614">
        <v>10056.1</v>
      </c>
      <c r="F614">
        <f t="shared" si="29"/>
        <v>0</v>
      </c>
      <c r="G614">
        <f t="shared" si="27"/>
        <v>2010</v>
      </c>
      <c r="H614">
        <f t="shared" si="28"/>
        <v>1</v>
      </c>
    </row>
    <row r="615" spans="1:8" x14ac:dyDescent="0.25">
      <c r="A615" s="1">
        <v>40210</v>
      </c>
      <c r="B615">
        <v>10093.4</v>
      </c>
      <c r="C615">
        <v>10093.4</v>
      </c>
      <c r="F615">
        <f t="shared" si="29"/>
        <v>0</v>
      </c>
      <c r="G615">
        <f t="shared" si="27"/>
        <v>2010</v>
      </c>
      <c r="H615">
        <f t="shared" si="28"/>
        <v>2</v>
      </c>
    </row>
    <row r="616" spans="1:8" x14ac:dyDescent="0.25">
      <c r="A616" s="1">
        <v>40238</v>
      </c>
      <c r="B616">
        <v>10156</v>
      </c>
      <c r="C616">
        <v>10156</v>
      </c>
      <c r="F616">
        <f t="shared" si="29"/>
        <v>0</v>
      </c>
      <c r="G616">
        <f t="shared" si="27"/>
        <v>2010</v>
      </c>
      <c r="H616">
        <f t="shared" si="28"/>
        <v>3</v>
      </c>
    </row>
    <row r="617" spans="1:8" x14ac:dyDescent="0.25">
      <c r="A617" s="1">
        <v>40269</v>
      </c>
      <c r="B617">
        <v>10182.299999999999</v>
      </c>
      <c r="C617">
        <v>10182.299999999999</v>
      </c>
      <c r="F617">
        <f t="shared" si="29"/>
        <v>0</v>
      </c>
      <c r="G617">
        <f t="shared" si="27"/>
        <v>2010</v>
      </c>
      <c r="H617">
        <f t="shared" si="28"/>
        <v>4</v>
      </c>
    </row>
    <row r="618" spans="1:8" x14ac:dyDescent="0.25">
      <c r="A618" s="1">
        <v>40299</v>
      </c>
      <c r="B618">
        <v>10210.799999999999</v>
      </c>
      <c r="C618">
        <v>10210.799999999999</v>
      </c>
      <c r="F618">
        <f t="shared" si="29"/>
        <v>0</v>
      </c>
      <c r="G618">
        <f t="shared" si="27"/>
        <v>2010</v>
      </c>
      <c r="H618">
        <f t="shared" si="28"/>
        <v>5</v>
      </c>
    </row>
    <row r="619" spans="1:8" x14ac:dyDescent="0.25">
      <c r="A619" s="1">
        <v>40330</v>
      </c>
      <c r="B619">
        <v>10231.299999999999</v>
      </c>
      <c r="C619">
        <v>10231.299999999999</v>
      </c>
      <c r="F619">
        <f t="shared" si="29"/>
        <v>0</v>
      </c>
      <c r="G619">
        <f t="shared" si="27"/>
        <v>2010</v>
      </c>
      <c r="H619">
        <f t="shared" si="28"/>
        <v>6</v>
      </c>
    </row>
    <row r="620" spans="1:8" x14ac:dyDescent="0.25">
      <c r="A620" s="1">
        <v>40360</v>
      </c>
      <c r="B620">
        <v>10268.1</v>
      </c>
      <c r="C620">
        <v>10268.1</v>
      </c>
      <c r="F620">
        <f t="shared" si="29"/>
        <v>0</v>
      </c>
      <c r="G620">
        <f t="shared" si="27"/>
        <v>2010</v>
      </c>
      <c r="H620">
        <f t="shared" si="28"/>
        <v>7</v>
      </c>
    </row>
    <row r="621" spans="1:8" x14ac:dyDescent="0.25">
      <c r="A621" s="1">
        <v>40391</v>
      </c>
      <c r="B621">
        <v>10307.1</v>
      </c>
      <c r="C621">
        <v>10307.1</v>
      </c>
      <c r="F621">
        <f t="shared" si="29"/>
        <v>0</v>
      </c>
      <c r="G621">
        <f t="shared" si="27"/>
        <v>2010</v>
      </c>
      <c r="H621">
        <f t="shared" si="28"/>
        <v>8</v>
      </c>
    </row>
    <row r="622" spans="1:8" x14ac:dyDescent="0.25">
      <c r="A622" s="1">
        <v>40422</v>
      </c>
      <c r="B622">
        <v>10327.1</v>
      </c>
      <c r="C622">
        <v>10327.1</v>
      </c>
      <c r="F622">
        <f t="shared" si="29"/>
        <v>0</v>
      </c>
      <c r="G622">
        <f t="shared" si="27"/>
        <v>2010</v>
      </c>
      <c r="H622">
        <f t="shared" si="28"/>
        <v>9</v>
      </c>
    </row>
    <row r="623" spans="1:8" x14ac:dyDescent="0.25">
      <c r="A623" s="1">
        <v>40452</v>
      </c>
      <c r="B623">
        <v>10386.4</v>
      </c>
      <c r="C623">
        <v>10386.4</v>
      </c>
      <c r="F623">
        <f t="shared" si="29"/>
        <v>0</v>
      </c>
      <c r="G623">
        <f t="shared" si="27"/>
        <v>2010</v>
      </c>
      <c r="H623">
        <f t="shared" si="28"/>
        <v>10</v>
      </c>
    </row>
    <row r="624" spans="1:8" x14ac:dyDescent="0.25">
      <c r="A624" s="1">
        <v>40483</v>
      </c>
      <c r="B624">
        <v>10433.6</v>
      </c>
      <c r="C624">
        <v>10433.6</v>
      </c>
      <c r="F624">
        <f t="shared" si="29"/>
        <v>0</v>
      </c>
      <c r="G624">
        <f t="shared" si="27"/>
        <v>2010</v>
      </c>
      <c r="H624">
        <f t="shared" si="28"/>
        <v>11</v>
      </c>
    </row>
    <row r="625" spans="1:8" x14ac:dyDescent="0.25">
      <c r="A625" s="1">
        <v>40513</v>
      </c>
      <c r="B625">
        <v>10471</v>
      </c>
      <c r="C625">
        <v>10471</v>
      </c>
      <c r="F625">
        <f t="shared" si="29"/>
        <v>0</v>
      </c>
      <c r="G625">
        <f t="shared" si="27"/>
        <v>2010</v>
      </c>
      <c r="H625">
        <f t="shared" si="28"/>
        <v>12</v>
      </c>
    </row>
    <row r="626" spans="1:8" x14ac:dyDescent="0.25">
      <c r="A626" s="1">
        <v>40544</v>
      </c>
      <c r="B626">
        <v>10514.3</v>
      </c>
      <c r="C626">
        <v>10514.3</v>
      </c>
      <c r="F626">
        <f t="shared" si="29"/>
        <v>0</v>
      </c>
      <c r="G626">
        <f t="shared" si="27"/>
        <v>2011</v>
      </c>
      <c r="H626">
        <f t="shared" si="28"/>
        <v>1</v>
      </c>
    </row>
    <row r="627" spans="1:8" x14ac:dyDescent="0.25">
      <c r="A627" s="1">
        <v>40575</v>
      </c>
      <c r="B627">
        <v>10540.6</v>
      </c>
      <c r="C627">
        <v>10540.6</v>
      </c>
      <c r="F627">
        <f t="shared" si="29"/>
        <v>0</v>
      </c>
      <c r="G627">
        <f t="shared" si="27"/>
        <v>2011</v>
      </c>
      <c r="H627">
        <f t="shared" si="28"/>
        <v>2</v>
      </c>
    </row>
    <row r="628" spans="1:8" x14ac:dyDescent="0.25">
      <c r="A628" s="1">
        <v>40603</v>
      </c>
      <c r="B628">
        <v>10619.7</v>
      </c>
      <c r="C628">
        <v>10619.7</v>
      </c>
      <c r="F628">
        <f t="shared" si="29"/>
        <v>0</v>
      </c>
      <c r="G628">
        <f t="shared" si="27"/>
        <v>2011</v>
      </c>
      <c r="H628">
        <f t="shared" si="28"/>
        <v>3</v>
      </c>
    </row>
    <row r="629" spans="1:8" x14ac:dyDescent="0.25">
      <c r="A629" s="1">
        <v>40634</v>
      </c>
      <c r="B629">
        <v>10652.1</v>
      </c>
      <c r="C629">
        <v>10652.1</v>
      </c>
      <c r="F629">
        <f t="shared" si="29"/>
        <v>0</v>
      </c>
      <c r="G629">
        <f t="shared" si="27"/>
        <v>2011</v>
      </c>
      <c r="H629">
        <f t="shared" si="28"/>
        <v>4</v>
      </c>
    </row>
    <row r="630" spans="1:8" x14ac:dyDescent="0.25">
      <c r="A630" s="1">
        <v>40664</v>
      </c>
      <c r="B630">
        <v>10672.2</v>
      </c>
      <c r="C630">
        <v>10672.2</v>
      </c>
      <c r="F630">
        <f t="shared" si="29"/>
        <v>0</v>
      </c>
      <c r="G630">
        <f t="shared" si="27"/>
        <v>2011</v>
      </c>
      <c r="H630">
        <f t="shared" si="28"/>
        <v>5</v>
      </c>
    </row>
    <row r="631" spans="1:8" x14ac:dyDescent="0.25">
      <c r="A631" s="1">
        <v>40695</v>
      </c>
      <c r="B631">
        <v>10694.8</v>
      </c>
      <c r="C631">
        <v>10694.8</v>
      </c>
      <c r="F631">
        <f t="shared" si="29"/>
        <v>0</v>
      </c>
      <c r="G631">
        <f t="shared" si="27"/>
        <v>2011</v>
      </c>
      <c r="H631">
        <f t="shared" si="28"/>
        <v>6</v>
      </c>
    </row>
    <row r="632" spans="1:8" x14ac:dyDescent="0.25">
      <c r="A632" s="1">
        <v>40725</v>
      </c>
      <c r="B632">
        <v>10731.6</v>
      </c>
      <c r="C632">
        <v>10731.6</v>
      </c>
      <c r="F632">
        <f t="shared" si="29"/>
        <v>0</v>
      </c>
      <c r="G632">
        <f t="shared" si="27"/>
        <v>2011</v>
      </c>
      <c r="H632">
        <f t="shared" si="28"/>
        <v>7</v>
      </c>
    </row>
    <row r="633" spans="1:8" x14ac:dyDescent="0.25">
      <c r="A633" s="1">
        <v>40756</v>
      </c>
      <c r="B633">
        <v>10750.3</v>
      </c>
      <c r="C633">
        <v>10750.3</v>
      </c>
      <c r="F633">
        <f t="shared" si="29"/>
        <v>0</v>
      </c>
      <c r="G633">
        <f t="shared" si="27"/>
        <v>2011</v>
      </c>
      <c r="H633">
        <f t="shared" si="28"/>
        <v>8</v>
      </c>
    </row>
    <row r="634" spans="1:8" x14ac:dyDescent="0.25">
      <c r="A634" s="1">
        <v>40787</v>
      </c>
      <c r="B634">
        <v>10783.2</v>
      </c>
      <c r="C634">
        <v>10783.2</v>
      </c>
      <c r="F634">
        <f t="shared" si="29"/>
        <v>0</v>
      </c>
      <c r="G634">
        <f t="shared" si="27"/>
        <v>2011</v>
      </c>
      <c r="H634">
        <f t="shared" si="28"/>
        <v>9</v>
      </c>
    </row>
    <row r="635" spans="1:8" x14ac:dyDescent="0.25">
      <c r="A635" s="1">
        <v>40817</v>
      </c>
      <c r="B635">
        <v>10802.9</v>
      </c>
      <c r="C635">
        <v>10802.9</v>
      </c>
      <c r="F635">
        <f t="shared" si="29"/>
        <v>0</v>
      </c>
      <c r="G635">
        <f t="shared" si="27"/>
        <v>2011</v>
      </c>
      <c r="H635">
        <f t="shared" si="28"/>
        <v>10</v>
      </c>
    </row>
    <row r="636" spans="1:8" x14ac:dyDescent="0.25">
      <c r="A636" s="1">
        <v>40848</v>
      </c>
      <c r="B636">
        <v>10806.8</v>
      </c>
      <c r="C636">
        <v>10806.8</v>
      </c>
      <c r="F636">
        <f t="shared" si="29"/>
        <v>0</v>
      </c>
      <c r="G636">
        <f t="shared" si="27"/>
        <v>2011</v>
      </c>
      <c r="H636">
        <f t="shared" si="28"/>
        <v>11</v>
      </c>
    </row>
    <row r="637" spans="1:8" x14ac:dyDescent="0.25">
      <c r="A637" s="1">
        <v>40878</v>
      </c>
      <c r="B637">
        <v>10817.8</v>
      </c>
      <c r="C637">
        <v>10817.8</v>
      </c>
      <c r="F637">
        <f t="shared" si="29"/>
        <v>0</v>
      </c>
      <c r="G637">
        <f t="shared" si="27"/>
        <v>2011</v>
      </c>
      <c r="H637">
        <f t="shared" si="28"/>
        <v>12</v>
      </c>
    </row>
    <row r="638" spans="1:8" x14ac:dyDescent="0.25">
      <c r="A638" s="1">
        <v>40909</v>
      </c>
      <c r="B638">
        <v>10896.8</v>
      </c>
      <c r="C638">
        <v>10896.8</v>
      </c>
      <c r="F638">
        <f t="shared" si="29"/>
        <v>0</v>
      </c>
      <c r="G638">
        <f t="shared" si="27"/>
        <v>2012</v>
      </c>
      <c r="H638">
        <f t="shared" si="28"/>
        <v>1</v>
      </c>
    </row>
    <row r="639" spans="1:8" x14ac:dyDescent="0.25">
      <c r="A639" s="1">
        <v>40940</v>
      </c>
      <c r="B639">
        <v>10987.2</v>
      </c>
      <c r="C639">
        <v>10987.2</v>
      </c>
      <c r="F639">
        <f t="shared" si="29"/>
        <v>0</v>
      </c>
      <c r="G639">
        <f t="shared" si="27"/>
        <v>2012</v>
      </c>
      <c r="H639">
        <f t="shared" si="28"/>
        <v>2</v>
      </c>
    </row>
    <row r="640" spans="1:8" x14ac:dyDescent="0.25">
      <c r="A640" s="1">
        <v>40969</v>
      </c>
      <c r="B640">
        <v>10993.9</v>
      </c>
      <c r="C640">
        <v>10993.9</v>
      </c>
      <c r="F640">
        <f t="shared" si="29"/>
        <v>0</v>
      </c>
      <c r="G640">
        <f t="shared" si="27"/>
        <v>2012</v>
      </c>
      <c r="H640">
        <f t="shared" si="28"/>
        <v>3</v>
      </c>
    </row>
    <row r="641" spans="1:8" x14ac:dyDescent="0.25">
      <c r="A641" s="1">
        <v>41000</v>
      </c>
      <c r="B641">
        <v>11018.5</v>
      </c>
      <c r="C641">
        <v>11018.5</v>
      </c>
      <c r="F641">
        <f t="shared" si="29"/>
        <v>0</v>
      </c>
      <c r="G641">
        <f t="shared" si="27"/>
        <v>2012</v>
      </c>
      <c r="H641">
        <f t="shared" si="28"/>
        <v>4</v>
      </c>
    </row>
    <row r="642" spans="1:8" x14ac:dyDescent="0.25">
      <c r="A642" s="1">
        <v>41030</v>
      </c>
      <c r="B642">
        <v>11006.8</v>
      </c>
      <c r="C642">
        <v>11006.8</v>
      </c>
      <c r="F642">
        <f t="shared" si="29"/>
        <v>0</v>
      </c>
      <c r="G642">
        <f t="shared" si="27"/>
        <v>2012</v>
      </c>
      <c r="H642">
        <f t="shared" si="28"/>
        <v>5</v>
      </c>
    </row>
    <row r="643" spans="1:8" x14ac:dyDescent="0.25">
      <c r="A643" s="1">
        <v>41061</v>
      </c>
      <c r="B643">
        <v>10989.8</v>
      </c>
      <c r="C643">
        <v>10989.8</v>
      </c>
      <c r="F643">
        <f t="shared" si="29"/>
        <v>0</v>
      </c>
      <c r="G643">
        <f t="shared" ref="G643:G706" si="30">YEAR(A643)</f>
        <v>2012</v>
      </c>
      <c r="H643">
        <f t="shared" ref="H643:H706" si="31">+MONTH(A643)</f>
        <v>6</v>
      </c>
    </row>
    <row r="644" spans="1:8" x14ac:dyDescent="0.25">
      <c r="A644" s="1">
        <v>41091</v>
      </c>
      <c r="B644">
        <v>11016.8</v>
      </c>
      <c r="C644">
        <v>11016.8</v>
      </c>
      <c r="F644">
        <f t="shared" si="29"/>
        <v>0</v>
      </c>
      <c r="G644">
        <f t="shared" si="30"/>
        <v>2012</v>
      </c>
      <c r="H644">
        <f t="shared" si="31"/>
        <v>7</v>
      </c>
    </row>
    <row r="645" spans="1:8" x14ac:dyDescent="0.25">
      <c r="A645" s="1">
        <v>41122</v>
      </c>
      <c r="B645">
        <v>11056</v>
      </c>
      <c r="C645">
        <v>11056</v>
      </c>
      <c r="F645">
        <f t="shared" si="29"/>
        <v>0</v>
      </c>
      <c r="G645">
        <f t="shared" si="30"/>
        <v>2012</v>
      </c>
      <c r="H645">
        <f t="shared" si="31"/>
        <v>8</v>
      </c>
    </row>
    <row r="646" spans="1:8" x14ac:dyDescent="0.25">
      <c r="A646" s="1">
        <v>41153</v>
      </c>
      <c r="B646">
        <v>11105.3</v>
      </c>
      <c r="C646">
        <v>11105.3</v>
      </c>
      <c r="F646">
        <f t="shared" si="29"/>
        <v>0</v>
      </c>
      <c r="G646">
        <f t="shared" si="30"/>
        <v>2012</v>
      </c>
      <c r="H646">
        <f t="shared" si="31"/>
        <v>9</v>
      </c>
    </row>
    <row r="647" spans="1:8" x14ac:dyDescent="0.25">
      <c r="A647" s="1">
        <v>41183</v>
      </c>
      <c r="B647">
        <v>11137.4</v>
      </c>
      <c r="C647">
        <v>11137.4</v>
      </c>
      <c r="F647">
        <f t="shared" si="29"/>
        <v>0</v>
      </c>
      <c r="G647">
        <f t="shared" si="30"/>
        <v>2012</v>
      </c>
      <c r="H647">
        <f t="shared" si="31"/>
        <v>10</v>
      </c>
    </row>
    <row r="648" spans="1:8" x14ac:dyDescent="0.25">
      <c r="A648" s="1">
        <v>41214</v>
      </c>
      <c r="B648">
        <v>11178.4</v>
      </c>
      <c r="C648">
        <v>11178.4</v>
      </c>
      <c r="F648">
        <f t="shared" si="29"/>
        <v>0</v>
      </c>
      <c r="G648">
        <f t="shared" si="30"/>
        <v>2012</v>
      </c>
      <c r="H648">
        <f t="shared" si="31"/>
        <v>11</v>
      </c>
    </row>
    <row r="649" spans="1:8" x14ac:dyDescent="0.25">
      <c r="A649" s="1">
        <v>41244</v>
      </c>
      <c r="B649">
        <v>11181.2</v>
      </c>
      <c r="C649">
        <v>11181.2</v>
      </c>
      <c r="F649">
        <f t="shared" ref="F649:F712" si="32">IF(B649=0,AVERAGE(B645:B653),)</f>
        <v>0</v>
      </c>
      <c r="G649">
        <f t="shared" si="30"/>
        <v>2012</v>
      </c>
      <c r="H649">
        <f t="shared" si="31"/>
        <v>12</v>
      </c>
    </row>
    <row r="650" spans="1:8" x14ac:dyDescent="0.25">
      <c r="A650" s="1">
        <v>41275</v>
      </c>
      <c r="B650">
        <v>11245.8</v>
      </c>
      <c r="C650">
        <v>11245.8</v>
      </c>
      <c r="F650">
        <f t="shared" si="32"/>
        <v>0</v>
      </c>
      <c r="G650">
        <f t="shared" si="30"/>
        <v>2013</v>
      </c>
      <c r="H650">
        <f t="shared" si="31"/>
        <v>1</v>
      </c>
    </row>
    <row r="651" spans="1:8" x14ac:dyDescent="0.25">
      <c r="A651" s="1">
        <v>41306</v>
      </c>
      <c r="B651">
        <v>11282.1</v>
      </c>
      <c r="C651">
        <v>11282.1</v>
      </c>
      <c r="F651">
        <f t="shared" si="32"/>
        <v>0</v>
      </c>
      <c r="G651">
        <f t="shared" si="30"/>
        <v>2013</v>
      </c>
      <c r="H651">
        <f t="shared" si="31"/>
        <v>2</v>
      </c>
    </row>
    <row r="652" spans="1:8" x14ac:dyDescent="0.25">
      <c r="A652" s="1">
        <v>41334</v>
      </c>
      <c r="B652">
        <v>11268.9</v>
      </c>
      <c r="C652">
        <v>11268.9</v>
      </c>
      <c r="F652">
        <f t="shared" si="32"/>
        <v>0</v>
      </c>
      <c r="G652">
        <f t="shared" si="30"/>
        <v>2013</v>
      </c>
      <c r="H652">
        <f t="shared" si="31"/>
        <v>3</v>
      </c>
    </row>
    <row r="653" spans="1:8" x14ac:dyDescent="0.25">
      <c r="A653" s="1">
        <v>41365</v>
      </c>
      <c r="B653">
        <v>11259.3</v>
      </c>
      <c r="C653">
        <v>11259.3</v>
      </c>
      <c r="F653">
        <f t="shared" si="32"/>
        <v>0</v>
      </c>
      <c r="G653">
        <f t="shared" si="30"/>
        <v>2013</v>
      </c>
      <c r="H653">
        <f t="shared" si="31"/>
        <v>4</v>
      </c>
    </row>
    <row r="654" spans="1:8" x14ac:dyDescent="0.25">
      <c r="A654" s="1">
        <v>41395</v>
      </c>
      <c r="B654">
        <v>11295.1</v>
      </c>
      <c r="C654">
        <v>11295.1</v>
      </c>
      <c r="F654">
        <f t="shared" si="32"/>
        <v>0</v>
      </c>
      <c r="G654">
        <f t="shared" si="30"/>
        <v>2013</v>
      </c>
      <c r="H654">
        <f t="shared" si="31"/>
        <v>5</v>
      </c>
    </row>
    <row r="655" spans="1:8" x14ac:dyDescent="0.25">
      <c r="A655" s="1">
        <v>41426</v>
      </c>
      <c r="B655">
        <v>11318.5</v>
      </c>
      <c r="C655">
        <v>11318.5</v>
      </c>
      <c r="F655">
        <f t="shared" si="32"/>
        <v>0</v>
      </c>
      <c r="G655">
        <f t="shared" si="30"/>
        <v>2013</v>
      </c>
      <c r="H655">
        <f t="shared" si="31"/>
        <v>6</v>
      </c>
    </row>
    <row r="656" spans="1:8" x14ac:dyDescent="0.25">
      <c r="A656" s="1">
        <v>41456</v>
      </c>
      <c r="B656">
        <v>11346.8</v>
      </c>
      <c r="C656">
        <v>11346.8</v>
      </c>
      <c r="F656">
        <f t="shared" si="32"/>
        <v>0</v>
      </c>
      <c r="G656">
        <f t="shared" si="30"/>
        <v>2013</v>
      </c>
      <c r="H656">
        <f t="shared" si="31"/>
        <v>7</v>
      </c>
    </row>
    <row r="657" spans="1:8" x14ac:dyDescent="0.25">
      <c r="A657" s="1">
        <v>41487</v>
      </c>
      <c r="B657">
        <v>11376.9</v>
      </c>
      <c r="C657">
        <v>11376.9</v>
      </c>
      <c r="F657">
        <f t="shared" si="32"/>
        <v>0</v>
      </c>
      <c r="G657">
        <f t="shared" si="30"/>
        <v>2013</v>
      </c>
      <c r="H657">
        <f t="shared" si="31"/>
        <v>8</v>
      </c>
    </row>
    <row r="658" spans="1:8" x14ac:dyDescent="0.25">
      <c r="A658" s="1">
        <v>41518</v>
      </c>
      <c r="B658">
        <v>11413.9</v>
      </c>
      <c r="C658">
        <v>11413.9</v>
      </c>
      <c r="F658">
        <f t="shared" si="32"/>
        <v>0</v>
      </c>
      <c r="G658">
        <f t="shared" si="30"/>
        <v>2013</v>
      </c>
      <c r="H658">
        <f t="shared" si="31"/>
        <v>9</v>
      </c>
    </row>
    <row r="659" spans="1:8" x14ac:dyDescent="0.25">
      <c r="A659" s="1">
        <v>41548</v>
      </c>
      <c r="B659">
        <v>11465.2</v>
      </c>
      <c r="C659">
        <v>11465.2</v>
      </c>
      <c r="F659">
        <f t="shared" si="32"/>
        <v>0</v>
      </c>
      <c r="G659">
        <f t="shared" si="30"/>
        <v>2013</v>
      </c>
      <c r="H659">
        <f t="shared" si="31"/>
        <v>10</v>
      </c>
    </row>
    <row r="660" spans="1:8" x14ac:dyDescent="0.25">
      <c r="A660" s="1">
        <v>41579</v>
      </c>
      <c r="B660">
        <v>11531.3</v>
      </c>
      <c r="C660">
        <v>11531.3</v>
      </c>
      <c r="F660">
        <f t="shared" si="32"/>
        <v>0</v>
      </c>
      <c r="G660">
        <f t="shared" si="30"/>
        <v>2013</v>
      </c>
      <c r="H660">
        <f t="shared" si="31"/>
        <v>11</v>
      </c>
    </row>
    <row r="661" spans="1:8" x14ac:dyDescent="0.25">
      <c r="A661" s="1">
        <v>41609</v>
      </c>
      <c r="B661">
        <v>11558.6</v>
      </c>
      <c r="C661">
        <v>11558.6</v>
      </c>
      <c r="F661">
        <f t="shared" si="32"/>
        <v>0</v>
      </c>
      <c r="G661">
        <f t="shared" si="30"/>
        <v>2013</v>
      </c>
      <c r="H661">
        <f t="shared" si="31"/>
        <v>12</v>
      </c>
    </row>
    <row r="662" spans="1:8" x14ac:dyDescent="0.25">
      <c r="A662" s="1">
        <v>41640</v>
      </c>
      <c r="B662">
        <v>11543.7</v>
      </c>
      <c r="C662">
        <v>11543.7</v>
      </c>
      <c r="F662">
        <f t="shared" si="32"/>
        <v>0</v>
      </c>
      <c r="G662">
        <f t="shared" si="30"/>
        <v>2014</v>
      </c>
      <c r="H662">
        <f t="shared" si="31"/>
        <v>1</v>
      </c>
    </row>
    <row r="663" spans="1:8" x14ac:dyDescent="0.25">
      <c r="A663" s="1">
        <v>41671</v>
      </c>
      <c r="B663">
        <v>11615.4</v>
      </c>
      <c r="C663">
        <v>11615.4</v>
      </c>
      <c r="F663">
        <f t="shared" si="32"/>
        <v>0</v>
      </c>
      <c r="G663">
        <f t="shared" si="30"/>
        <v>2014</v>
      </c>
      <c r="H663">
        <f t="shared" si="31"/>
        <v>2</v>
      </c>
    </row>
    <row r="664" spans="1:8" x14ac:dyDescent="0.25">
      <c r="A664" s="1">
        <v>41699</v>
      </c>
      <c r="B664">
        <v>11695.2</v>
      </c>
      <c r="C664">
        <v>11695.2</v>
      </c>
      <c r="F664">
        <f t="shared" si="32"/>
        <v>0</v>
      </c>
      <c r="G664">
        <f t="shared" si="30"/>
        <v>2014</v>
      </c>
      <c r="H664">
        <f t="shared" si="31"/>
        <v>3</v>
      </c>
    </row>
    <row r="665" spans="1:8" x14ac:dyDescent="0.25">
      <c r="A665" s="1">
        <v>41730</v>
      </c>
      <c r="B665">
        <v>11737.4</v>
      </c>
      <c r="C665">
        <v>11737.4</v>
      </c>
      <c r="F665">
        <f t="shared" si="32"/>
        <v>0</v>
      </c>
      <c r="G665">
        <f t="shared" si="30"/>
        <v>2014</v>
      </c>
      <c r="H665">
        <f t="shared" si="31"/>
        <v>4</v>
      </c>
    </row>
    <row r="666" spans="1:8" x14ac:dyDescent="0.25">
      <c r="A666" s="1">
        <v>41760</v>
      </c>
      <c r="B666">
        <v>11778.6</v>
      </c>
      <c r="C666">
        <v>11778.6</v>
      </c>
      <c r="F666">
        <f t="shared" si="32"/>
        <v>0</v>
      </c>
      <c r="G666">
        <f t="shared" si="30"/>
        <v>2014</v>
      </c>
      <c r="H666">
        <f t="shared" si="31"/>
        <v>5</v>
      </c>
    </row>
    <row r="667" spans="1:8" x14ac:dyDescent="0.25">
      <c r="A667" s="1">
        <v>41791</v>
      </c>
      <c r="B667">
        <v>11838</v>
      </c>
      <c r="C667">
        <v>11838</v>
      </c>
      <c r="F667">
        <f t="shared" si="32"/>
        <v>0</v>
      </c>
      <c r="G667">
        <f t="shared" si="30"/>
        <v>2014</v>
      </c>
      <c r="H667">
        <f t="shared" si="31"/>
        <v>6</v>
      </c>
    </row>
    <row r="668" spans="1:8" x14ac:dyDescent="0.25">
      <c r="A668" s="1">
        <v>41821</v>
      </c>
      <c r="B668">
        <v>11879.2</v>
      </c>
      <c r="C668">
        <v>11879.2</v>
      </c>
      <c r="F668">
        <f t="shared" si="32"/>
        <v>0</v>
      </c>
      <c r="G668">
        <f t="shared" si="30"/>
        <v>2014</v>
      </c>
      <c r="H668">
        <f t="shared" si="31"/>
        <v>7</v>
      </c>
    </row>
    <row r="669" spans="1:8" x14ac:dyDescent="0.25">
      <c r="A669" s="1">
        <v>41852</v>
      </c>
      <c r="B669">
        <v>11958.8</v>
      </c>
      <c r="C669">
        <v>11958.8</v>
      </c>
      <c r="F669">
        <f t="shared" si="32"/>
        <v>0</v>
      </c>
      <c r="G669">
        <f t="shared" si="30"/>
        <v>2014</v>
      </c>
      <c r="H669">
        <f t="shared" si="31"/>
        <v>8</v>
      </c>
    </row>
    <row r="670" spans="1:8" x14ac:dyDescent="0.25">
      <c r="A670" s="1">
        <v>41883</v>
      </c>
      <c r="B670">
        <v>11964.9</v>
      </c>
      <c r="C670">
        <v>11964.9</v>
      </c>
      <c r="F670">
        <f t="shared" si="32"/>
        <v>0</v>
      </c>
      <c r="G670">
        <f t="shared" si="30"/>
        <v>2014</v>
      </c>
      <c r="H670">
        <f t="shared" si="31"/>
        <v>9</v>
      </c>
    </row>
    <row r="671" spans="1:8" x14ac:dyDescent="0.25">
      <c r="A671" s="1">
        <v>41913</v>
      </c>
      <c r="B671">
        <v>12035.5</v>
      </c>
      <c r="C671">
        <v>12035.5</v>
      </c>
      <c r="F671">
        <f t="shared" si="32"/>
        <v>0</v>
      </c>
      <c r="G671">
        <f t="shared" si="30"/>
        <v>2014</v>
      </c>
      <c r="H671">
        <f t="shared" si="31"/>
        <v>10</v>
      </c>
    </row>
    <row r="672" spans="1:8" x14ac:dyDescent="0.25">
      <c r="A672" s="1">
        <v>41944</v>
      </c>
      <c r="B672">
        <v>12058.4</v>
      </c>
      <c r="C672">
        <v>12058.4</v>
      </c>
      <c r="F672">
        <f t="shared" si="32"/>
        <v>0</v>
      </c>
      <c r="G672">
        <f t="shared" si="30"/>
        <v>2014</v>
      </c>
      <c r="H672">
        <f t="shared" si="31"/>
        <v>11</v>
      </c>
    </row>
    <row r="673" spans="1:8" x14ac:dyDescent="0.25">
      <c r="A673" s="1">
        <v>41974</v>
      </c>
      <c r="B673">
        <v>12067.6</v>
      </c>
      <c r="C673">
        <v>12067.6</v>
      </c>
      <c r="F673">
        <f t="shared" si="32"/>
        <v>0</v>
      </c>
      <c r="G673">
        <f t="shared" si="30"/>
        <v>2014</v>
      </c>
      <c r="H673">
        <f t="shared" si="31"/>
        <v>12</v>
      </c>
    </row>
    <row r="674" spans="1:8" x14ac:dyDescent="0.25">
      <c r="A674" s="1">
        <v>42005</v>
      </c>
      <c r="B674">
        <v>12036.5</v>
      </c>
      <c r="C674">
        <v>12036.5</v>
      </c>
      <c r="F674">
        <f t="shared" si="32"/>
        <v>0</v>
      </c>
      <c r="G674">
        <f t="shared" si="30"/>
        <v>2015</v>
      </c>
      <c r="H674">
        <f t="shared" si="31"/>
        <v>1</v>
      </c>
    </row>
    <row r="675" spans="1:8" x14ac:dyDescent="0.25">
      <c r="A675" s="1">
        <v>42036</v>
      </c>
      <c r="B675">
        <v>12083.1</v>
      </c>
      <c r="C675">
        <v>12083.1</v>
      </c>
      <c r="F675">
        <f t="shared" si="32"/>
        <v>0</v>
      </c>
      <c r="G675">
        <f t="shared" si="30"/>
        <v>2015</v>
      </c>
      <c r="H675">
        <f t="shared" si="31"/>
        <v>2</v>
      </c>
    </row>
    <row r="676" spans="1:8" x14ac:dyDescent="0.25">
      <c r="A676" s="1">
        <v>42064</v>
      </c>
      <c r="B676">
        <v>12132.2</v>
      </c>
      <c r="C676">
        <v>12132.2</v>
      </c>
      <c r="F676">
        <f t="shared" si="32"/>
        <v>0</v>
      </c>
      <c r="G676">
        <f t="shared" si="30"/>
        <v>2015</v>
      </c>
      <c r="H676">
        <f t="shared" si="31"/>
        <v>3</v>
      </c>
    </row>
    <row r="677" spans="1:8" x14ac:dyDescent="0.25">
      <c r="A677" s="1">
        <v>42095</v>
      </c>
      <c r="B677">
        <v>12170.3</v>
      </c>
      <c r="C677">
        <v>12170.3</v>
      </c>
      <c r="F677">
        <f t="shared" si="32"/>
        <v>0</v>
      </c>
      <c r="G677">
        <f t="shared" si="30"/>
        <v>2015</v>
      </c>
      <c r="H677">
        <f t="shared" si="31"/>
        <v>4</v>
      </c>
    </row>
    <row r="678" spans="1:8" x14ac:dyDescent="0.25">
      <c r="A678" s="1">
        <v>42125</v>
      </c>
      <c r="B678">
        <v>12233.6</v>
      </c>
      <c r="C678">
        <v>12233.6</v>
      </c>
      <c r="F678">
        <f t="shared" si="32"/>
        <v>0</v>
      </c>
      <c r="G678">
        <f t="shared" si="30"/>
        <v>2015</v>
      </c>
      <c r="H678">
        <f t="shared" si="31"/>
        <v>5</v>
      </c>
    </row>
    <row r="679" spans="1:8" x14ac:dyDescent="0.25">
      <c r="A679" s="1">
        <v>42156</v>
      </c>
      <c r="B679">
        <v>12270.3</v>
      </c>
      <c r="C679">
        <v>12270.3</v>
      </c>
      <c r="F679">
        <f t="shared" si="32"/>
        <v>0</v>
      </c>
      <c r="G679">
        <f t="shared" si="30"/>
        <v>2015</v>
      </c>
      <c r="H679">
        <f t="shared" si="31"/>
        <v>6</v>
      </c>
    </row>
    <row r="680" spans="1:8" x14ac:dyDescent="0.25">
      <c r="A680" s="1">
        <v>42186</v>
      </c>
      <c r="B680">
        <v>12327.5</v>
      </c>
      <c r="C680">
        <v>12327.5</v>
      </c>
      <c r="F680">
        <f t="shared" si="32"/>
        <v>0</v>
      </c>
      <c r="G680">
        <f t="shared" si="30"/>
        <v>2015</v>
      </c>
      <c r="H680">
        <f t="shared" si="31"/>
        <v>7</v>
      </c>
    </row>
    <row r="681" spans="1:8" x14ac:dyDescent="0.25">
      <c r="A681" s="1">
        <v>42217</v>
      </c>
      <c r="B681">
        <v>12359.3</v>
      </c>
      <c r="C681">
        <v>12359.3</v>
      </c>
      <c r="F681">
        <f t="shared" si="32"/>
        <v>0</v>
      </c>
      <c r="G681">
        <f t="shared" si="30"/>
        <v>2015</v>
      </c>
      <c r="H681">
        <f t="shared" si="31"/>
        <v>8</v>
      </c>
    </row>
    <row r="682" spans="1:8" x14ac:dyDescent="0.25">
      <c r="A682" s="1">
        <v>42248</v>
      </c>
      <c r="B682">
        <v>12356.4</v>
      </c>
      <c r="C682">
        <v>12356.4</v>
      </c>
      <c r="F682">
        <f t="shared" si="32"/>
        <v>0</v>
      </c>
      <c r="G682">
        <f t="shared" si="30"/>
        <v>2015</v>
      </c>
      <c r="H682">
        <f t="shared" si="31"/>
        <v>9</v>
      </c>
    </row>
    <row r="683" spans="1:8" x14ac:dyDescent="0.25">
      <c r="A683" s="1">
        <v>42278</v>
      </c>
      <c r="B683">
        <v>12362.3</v>
      </c>
      <c r="C683">
        <v>12362.3</v>
      </c>
      <c r="F683">
        <f t="shared" si="32"/>
        <v>0</v>
      </c>
      <c r="G683">
        <f t="shared" si="30"/>
        <v>2015</v>
      </c>
      <c r="H683">
        <f t="shared" si="31"/>
        <v>10</v>
      </c>
    </row>
    <row r="684" spans="1:8" x14ac:dyDescent="0.25">
      <c r="A684" s="1">
        <v>42309</v>
      </c>
      <c r="B684">
        <v>12397.5</v>
      </c>
      <c r="C684">
        <v>12397.5</v>
      </c>
      <c r="F684">
        <f t="shared" si="32"/>
        <v>0</v>
      </c>
      <c r="G684">
        <f t="shared" si="30"/>
        <v>2015</v>
      </c>
      <c r="H684">
        <f t="shared" si="31"/>
        <v>11</v>
      </c>
    </row>
    <row r="685" spans="1:8" x14ac:dyDescent="0.25">
      <c r="A685" s="1">
        <v>42339</v>
      </c>
      <c r="B685">
        <v>12432.8</v>
      </c>
      <c r="C685">
        <v>12432.8</v>
      </c>
      <c r="F685">
        <f t="shared" si="32"/>
        <v>0</v>
      </c>
      <c r="G685">
        <f t="shared" si="30"/>
        <v>2015</v>
      </c>
      <c r="H685">
        <f t="shared" si="31"/>
        <v>12</v>
      </c>
    </row>
    <row r="686" spans="1:8" x14ac:dyDescent="0.25">
      <c r="A686" s="1">
        <v>42370</v>
      </c>
      <c r="B686">
        <v>12452.1</v>
      </c>
      <c r="C686">
        <v>12452.1</v>
      </c>
      <c r="F686">
        <f t="shared" si="32"/>
        <v>0</v>
      </c>
      <c r="G686">
        <f t="shared" si="30"/>
        <v>2016</v>
      </c>
      <c r="H686">
        <f t="shared" si="31"/>
        <v>1</v>
      </c>
    </row>
    <row r="687" spans="1:8" x14ac:dyDescent="0.25">
      <c r="A687" s="1">
        <v>42401</v>
      </c>
      <c r="B687">
        <v>12526.3</v>
      </c>
      <c r="C687">
        <v>12526.3</v>
      </c>
      <c r="F687">
        <f t="shared" si="32"/>
        <v>0</v>
      </c>
      <c r="G687">
        <f t="shared" si="30"/>
        <v>2016</v>
      </c>
      <c r="H687">
        <f t="shared" si="31"/>
        <v>2</v>
      </c>
    </row>
    <row r="688" spans="1:8" x14ac:dyDescent="0.25">
      <c r="A688" s="1">
        <v>42430</v>
      </c>
      <c r="B688">
        <v>12506.8</v>
      </c>
      <c r="C688">
        <v>12506.8</v>
      </c>
      <c r="F688">
        <f t="shared" si="32"/>
        <v>0</v>
      </c>
      <c r="G688">
        <f t="shared" si="30"/>
        <v>2016</v>
      </c>
      <c r="H688">
        <f t="shared" si="31"/>
        <v>3</v>
      </c>
    </row>
    <row r="689" spans="1:8" x14ac:dyDescent="0.25">
      <c r="A689" s="1">
        <v>42461</v>
      </c>
      <c r="B689">
        <v>12586</v>
      </c>
      <c r="C689">
        <v>12586</v>
      </c>
      <c r="F689">
        <f t="shared" si="32"/>
        <v>0</v>
      </c>
      <c r="G689">
        <f t="shared" si="30"/>
        <v>2016</v>
      </c>
      <c r="H689">
        <f t="shared" si="31"/>
        <v>4</v>
      </c>
    </row>
    <row r="690" spans="1:8" x14ac:dyDescent="0.25">
      <c r="A690" s="1">
        <v>42491</v>
      </c>
      <c r="B690">
        <v>12624.4</v>
      </c>
      <c r="C690">
        <v>12624.4</v>
      </c>
      <c r="F690">
        <f t="shared" si="32"/>
        <v>0</v>
      </c>
      <c r="G690">
        <f t="shared" si="30"/>
        <v>2016</v>
      </c>
      <c r="H690">
        <f t="shared" si="31"/>
        <v>5</v>
      </c>
    </row>
    <row r="691" spans="1:8" x14ac:dyDescent="0.25">
      <c r="A691" s="1">
        <v>42522</v>
      </c>
      <c r="B691">
        <v>12701.7</v>
      </c>
      <c r="C691">
        <v>12701.7</v>
      </c>
      <c r="F691">
        <f t="shared" si="32"/>
        <v>0</v>
      </c>
      <c r="G691">
        <f t="shared" si="30"/>
        <v>2016</v>
      </c>
      <c r="H691">
        <f t="shared" si="31"/>
        <v>6</v>
      </c>
    </row>
    <row r="692" spans="1:8" x14ac:dyDescent="0.25">
      <c r="A692" s="1">
        <v>42552</v>
      </c>
      <c r="B692">
        <v>12720.6</v>
      </c>
      <c r="C692">
        <v>12720.6</v>
      </c>
      <c r="F692">
        <f t="shared" si="32"/>
        <v>0</v>
      </c>
      <c r="G692">
        <f t="shared" si="30"/>
        <v>2016</v>
      </c>
      <c r="H692">
        <f t="shared" si="31"/>
        <v>7</v>
      </c>
    </row>
    <row r="693" spans="1:8" x14ac:dyDescent="0.25">
      <c r="A693" s="1">
        <v>42583</v>
      </c>
      <c r="B693">
        <v>12749.8</v>
      </c>
      <c r="C693">
        <v>12749.8</v>
      </c>
      <c r="F693">
        <f t="shared" si="32"/>
        <v>0</v>
      </c>
      <c r="G693">
        <f t="shared" si="30"/>
        <v>2016</v>
      </c>
      <c r="H693">
        <f t="shared" si="31"/>
        <v>8</v>
      </c>
    </row>
    <row r="694" spans="1:8" x14ac:dyDescent="0.25">
      <c r="A694" s="1">
        <v>42614</v>
      </c>
      <c r="B694">
        <v>12806.8</v>
      </c>
      <c r="C694">
        <v>12806.8</v>
      </c>
      <c r="F694">
        <f t="shared" si="32"/>
        <v>0</v>
      </c>
      <c r="G694">
        <f t="shared" si="30"/>
        <v>2016</v>
      </c>
      <c r="H694">
        <f t="shared" si="31"/>
        <v>9</v>
      </c>
    </row>
    <row r="695" spans="1:8" x14ac:dyDescent="0.25">
      <c r="A695" s="1">
        <v>42644</v>
      </c>
      <c r="B695">
        <v>12828.1</v>
      </c>
      <c r="C695">
        <v>12828.1</v>
      </c>
      <c r="F695">
        <f t="shared" si="32"/>
        <v>0</v>
      </c>
      <c r="G695">
        <f t="shared" si="30"/>
        <v>2016</v>
      </c>
      <c r="H695">
        <f t="shared" si="31"/>
        <v>10</v>
      </c>
    </row>
    <row r="696" spans="1:8" x14ac:dyDescent="0.25">
      <c r="A696" s="1">
        <v>42675</v>
      </c>
      <c r="B696">
        <v>12853.6</v>
      </c>
      <c r="C696">
        <v>12853.6</v>
      </c>
      <c r="F696">
        <f t="shared" si="32"/>
        <v>0</v>
      </c>
      <c r="G696">
        <f t="shared" si="30"/>
        <v>2016</v>
      </c>
      <c r="H696">
        <f t="shared" si="31"/>
        <v>11</v>
      </c>
    </row>
    <row r="697" spans="1:8" x14ac:dyDescent="0.25">
      <c r="A697" s="1">
        <v>42705</v>
      </c>
      <c r="B697">
        <v>12962.9</v>
      </c>
      <c r="C697">
        <v>12962.9</v>
      </c>
      <c r="F697">
        <f t="shared" si="32"/>
        <v>0</v>
      </c>
      <c r="G697">
        <f t="shared" si="30"/>
        <v>2016</v>
      </c>
      <c r="H697">
        <f t="shared" si="31"/>
        <v>12</v>
      </c>
    </row>
    <row r="698" spans="1:8" x14ac:dyDescent="0.25">
      <c r="A698" s="1">
        <v>42736</v>
      </c>
      <c r="B698">
        <v>13015.1</v>
      </c>
      <c r="C698">
        <v>13015.1</v>
      </c>
      <c r="F698">
        <f t="shared" si="32"/>
        <v>0</v>
      </c>
      <c r="G698">
        <f t="shared" si="30"/>
        <v>2017</v>
      </c>
      <c r="H698">
        <f t="shared" si="31"/>
        <v>1</v>
      </c>
    </row>
    <row r="699" spans="1:8" x14ac:dyDescent="0.25">
      <c r="A699" s="1">
        <v>42767</v>
      </c>
      <c r="B699">
        <v>13034.7</v>
      </c>
      <c r="C699">
        <v>13034.7</v>
      </c>
      <c r="F699">
        <f t="shared" si="32"/>
        <v>0</v>
      </c>
      <c r="G699">
        <f t="shared" si="30"/>
        <v>2017</v>
      </c>
      <c r="H699">
        <f t="shared" si="31"/>
        <v>2</v>
      </c>
    </row>
    <row r="700" spans="1:8" x14ac:dyDescent="0.25">
      <c r="A700" s="1">
        <v>42795</v>
      </c>
      <c r="B700">
        <v>13089.6</v>
      </c>
      <c r="C700">
        <v>13089.6</v>
      </c>
      <c r="F700">
        <f t="shared" si="32"/>
        <v>0</v>
      </c>
      <c r="G700">
        <f t="shared" si="30"/>
        <v>2017</v>
      </c>
      <c r="H700">
        <f t="shared" si="31"/>
        <v>3</v>
      </c>
    </row>
    <row r="701" spans="1:8" x14ac:dyDescent="0.25">
      <c r="A701" s="1">
        <v>42826</v>
      </c>
      <c r="B701">
        <v>13127.7</v>
      </c>
      <c r="C701">
        <v>13127.7</v>
      </c>
      <c r="F701">
        <f t="shared" si="32"/>
        <v>0</v>
      </c>
      <c r="G701">
        <f t="shared" si="30"/>
        <v>2017</v>
      </c>
      <c r="H701">
        <f t="shared" si="31"/>
        <v>4</v>
      </c>
    </row>
    <row r="702" spans="1:8" x14ac:dyDescent="0.25">
      <c r="A702" s="1">
        <v>42856</v>
      </c>
      <c r="B702">
        <v>13128.7</v>
      </c>
      <c r="C702">
        <v>13128.7</v>
      </c>
      <c r="F702">
        <f t="shared" si="32"/>
        <v>0</v>
      </c>
      <c r="G702">
        <f t="shared" si="30"/>
        <v>2017</v>
      </c>
      <c r="H702">
        <f t="shared" si="31"/>
        <v>5</v>
      </c>
    </row>
    <row r="703" spans="1:8" x14ac:dyDescent="0.25">
      <c r="A703" s="1">
        <v>42887</v>
      </c>
      <c r="B703">
        <v>13176.8</v>
      </c>
      <c r="C703">
        <v>13176.8</v>
      </c>
      <c r="F703">
        <f t="shared" si="32"/>
        <v>0</v>
      </c>
      <c r="G703">
        <f t="shared" si="30"/>
        <v>2017</v>
      </c>
      <c r="H703">
        <f t="shared" si="31"/>
        <v>6</v>
      </c>
    </row>
    <row r="704" spans="1:8" x14ac:dyDescent="0.25">
      <c r="A704" s="1">
        <v>42917</v>
      </c>
      <c r="B704">
        <v>13198.3</v>
      </c>
      <c r="C704">
        <v>13198.3</v>
      </c>
      <c r="F704">
        <f t="shared" si="32"/>
        <v>0</v>
      </c>
      <c r="G704">
        <f t="shared" si="30"/>
        <v>2017</v>
      </c>
      <c r="H704">
        <f t="shared" si="31"/>
        <v>7</v>
      </c>
    </row>
    <row r="705" spans="1:8" x14ac:dyDescent="0.25">
      <c r="A705" s="1">
        <v>42948</v>
      </c>
      <c r="B705">
        <v>13241</v>
      </c>
      <c r="C705">
        <v>13241</v>
      </c>
      <c r="F705">
        <f t="shared" si="32"/>
        <v>0</v>
      </c>
      <c r="G705">
        <f t="shared" si="30"/>
        <v>2017</v>
      </c>
      <c r="H705">
        <f t="shared" si="31"/>
        <v>8</v>
      </c>
    </row>
    <row r="706" spans="1:8" x14ac:dyDescent="0.25">
      <c r="A706" s="1">
        <v>42979</v>
      </c>
      <c r="B706">
        <v>13365.1</v>
      </c>
      <c r="C706">
        <v>13365.1</v>
      </c>
      <c r="F706">
        <f t="shared" si="32"/>
        <v>0</v>
      </c>
      <c r="G706">
        <f t="shared" si="30"/>
        <v>2017</v>
      </c>
      <c r="H706">
        <f t="shared" si="31"/>
        <v>9</v>
      </c>
    </row>
    <row r="707" spans="1:8" x14ac:dyDescent="0.25">
      <c r="A707" s="1">
        <v>43009</v>
      </c>
      <c r="B707">
        <v>13394.8</v>
      </c>
      <c r="C707">
        <v>13394.8</v>
      </c>
      <c r="F707">
        <f t="shared" si="32"/>
        <v>0</v>
      </c>
      <c r="G707">
        <f t="shared" ref="G707:G757" si="33">YEAR(A707)</f>
        <v>2017</v>
      </c>
      <c r="H707">
        <f t="shared" ref="H707:H757" si="34">+MONTH(A707)</f>
        <v>10</v>
      </c>
    </row>
    <row r="708" spans="1:8" x14ac:dyDescent="0.25">
      <c r="A708" s="1">
        <v>43040</v>
      </c>
      <c r="B708">
        <v>13495.7</v>
      </c>
      <c r="C708">
        <v>13495.7</v>
      </c>
      <c r="F708">
        <f t="shared" si="32"/>
        <v>0</v>
      </c>
      <c r="G708">
        <f t="shared" si="33"/>
        <v>2017</v>
      </c>
      <c r="H708">
        <f t="shared" si="34"/>
        <v>11</v>
      </c>
    </row>
    <row r="709" spans="1:8" x14ac:dyDescent="0.25">
      <c r="A709" s="1">
        <v>43070</v>
      </c>
      <c r="B709">
        <v>13601.8</v>
      </c>
      <c r="C709">
        <v>13601.8</v>
      </c>
      <c r="F709">
        <f t="shared" si="32"/>
        <v>0</v>
      </c>
      <c r="G709">
        <f t="shared" si="33"/>
        <v>2017</v>
      </c>
      <c r="H709">
        <f t="shared" si="34"/>
        <v>12</v>
      </c>
    </row>
    <row r="710" spans="1:8" x14ac:dyDescent="0.25">
      <c r="A710" s="1">
        <v>43101</v>
      </c>
      <c r="B710">
        <v>13620.1</v>
      </c>
      <c r="C710">
        <v>13620.1</v>
      </c>
      <c r="F710">
        <f t="shared" si="32"/>
        <v>0</v>
      </c>
      <c r="G710">
        <f t="shared" si="33"/>
        <v>2018</v>
      </c>
      <c r="H710">
        <f t="shared" si="34"/>
        <v>1</v>
      </c>
    </row>
    <row r="711" spans="1:8" x14ac:dyDescent="0.25">
      <c r="A711" s="1">
        <v>43132</v>
      </c>
      <c r="B711">
        <v>13657.2</v>
      </c>
      <c r="C711">
        <v>13657.2</v>
      </c>
      <c r="F711">
        <f t="shared" si="32"/>
        <v>0</v>
      </c>
      <c r="G711">
        <f t="shared" si="33"/>
        <v>2018</v>
      </c>
      <c r="H711">
        <f t="shared" si="34"/>
        <v>2</v>
      </c>
    </row>
    <row r="712" spans="1:8" x14ac:dyDescent="0.25">
      <c r="A712" s="1">
        <v>43160</v>
      </c>
      <c r="B712">
        <v>13725</v>
      </c>
      <c r="C712">
        <v>13725</v>
      </c>
      <c r="F712">
        <f t="shared" si="32"/>
        <v>0</v>
      </c>
      <c r="G712">
        <f t="shared" si="33"/>
        <v>2018</v>
      </c>
      <c r="H712">
        <f t="shared" si="34"/>
        <v>3</v>
      </c>
    </row>
    <row r="713" spans="1:8" x14ac:dyDescent="0.25">
      <c r="A713" s="1">
        <v>43191</v>
      </c>
      <c r="B713">
        <v>13809.3</v>
      </c>
      <c r="C713">
        <v>13809.3</v>
      </c>
      <c r="F713">
        <f t="shared" ref="F713:F757" si="35">IF(B713=0,AVERAGE(B709:B717),)</f>
        <v>0</v>
      </c>
      <c r="G713">
        <f t="shared" si="33"/>
        <v>2018</v>
      </c>
      <c r="H713">
        <f t="shared" si="34"/>
        <v>4</v>
      </c>
    </row>
    <row r="714" spans="1:8" x14ac:dyDescent="0.25">
      <c r="A714" s="1">
        <v>43221</v>
      </c>
      <c r="B714">
        <v>13872.1</v>
      </c>
      <c r="C714">
        <v>13872.1</v>
      </c>
      <c r="F714">
        <f t="shared" si="35"/>
        <v>0</v>
      </c>
      <c r="G714">
        <f t="shared" si="33"/>
        <v>2018</v>
      </c>
      <c r="H714">
        <f t="shared" si="34"/>
        <v>5</v>
      </c>
    </row>
    <row r="715" spans="1:8" x14ac:dyDescent="0.25">
      <c r="A715" s="1">
        <v>43252</v>
      </c>
      <c r="B715">
        <v>13912.9</v>
      </c>
      <c r="C715">
        <v>13912.9</v>
      </c>
      <c r="F715">
        <f t="shared" si="35"/>
        <v>0</v>
      </c>
      <c r="G715">
        <f t="shared" si="33"/>
        <v>2018</v>
      </c>
      <c r="H715">
        <f t="shared" si="34"/>
        <v>6</v>
      </c>
    </row>
    <row r="716" spans="1:8" x14ac:dyDescent="0.25">
      <c r="A716" s="1">
        <v>43282</v>
      </c>
      <c r="B716">
        <v>13962.6</v>
      </c>
      <c r="C716">
        <v>13962.6</v>
      </c>
      <c r="F716">
        <f t="shared" si="35"/>
        <v>0</v>
      </c>
      <c r="G716">
        <f t="shared" si="33"/>
        <v>2018</v>
      </c>
      <c r="H716">
        <f t="shared" si="34"/>
        <v>7</v>
      </c>
    </row>
    <row r="717" spans="1:8" x14ac:dyDescent="0.25">
      <c r="A717" s="1">
        <v>43313</v>
      </c>
      <c r="B717">
        <v>14014.5</v>
      </c>
      <c r="C717">
        <v>14014.5</v>
      </c>
      <c r="F717">
        <f t="shared" si="35"/>
        <v>0</v>
      </c>
      <c r="G717">
        <f t="shared" si="33"/>
        <v>2018</v>
      </c>
      <c r="H717">
        <f t="shared" si="34"/>
        <v>8</v>
      </c>
    </row>
    <row r="718" spans="1:8" x14ac:dyDescent="0.25">
      <c r="A718" s="1">
        <v>43344</v>
      </c>
      <c r="B718">
        <v>14030.7</v>
      </c>
      <c r="C718">
        <v>14030.7</v>
      </c>
      <c r="F718">
        <f t="shared" si="35"/>
        <v>0</v>
      </c>
      <c r="G718">
        <f t="shared" si="33"/>
        <v>2018</v>
      </c>
      <c r="H718">
        <f t="shared" si="34"/>
        <v>9</v>
      </c>
    </row>
    <row r="719" spans="1:8" x14ac:dyDescent="0.25">
      <c r="A719" s="1">
        <v>43374</v>
      </c>
      <c r="B719">
        <v>14119.6</v>
      </c>
      <c r="C719">
        <v>14119.6</v>
      </c>
      <c r="F719">
        <f t="shared" si="35"/>
        <v>0</v>
      </c>
      <c r="G719">
        <f t="shared" si="33"/>
        <v>2018</v>
      </c>
      <c r="H719">
        <f t="shared" si="34"/>
        <v>10</v>
      </c>
    </row>
    <row r="720" spans="1:8" x14ac:dyDescent="0.25">
      <c r="A720" s="1">
        <v>43405</v>
      </c>
      <c r="B720">
        <v>14187.8</v>
      </c>
      <c r="C720">
        <v>14187.8</v>
      </c>
      <c r="F720">
        <f t="shared" si="35"/>
        <v>0</v>
      </c>
      <c r="G720">
        <f t="shared" si="33"/>
        <v>2018</v>
      </c>
      <c r="H720">
        <f t="shared" si="34"/>
        <v>11</v>
      </c>
    </row>
    <row r="721" spans="1:8" x14ac:dyDescent="0.25">
      <c r="A721" s="1">
        <v>43435</v>
      </c>
      <c r="B721">
        <v>14050.6</v>
      </c>
      <c r="C721">
        <v>14050.6</v>
      </c>
      <c r="F721">
        <f t="shared" si="35"/>
        <v>0</v>
      </c>
      <c r="G721">
        <f t="shared" si="33"/>
        <v>2018</v>
      </c>
      <c r="H721">
        <f t="shared" si="34"/>
        <v>12</v>
      </c>
    </row>
    <row r="722" spans="1:8" x14ac:dyDescent="0.25">
      <c r="A722" s="1">
        <v>43466</v>
      </c>
      <c r="B722">
        <v>14104.4</v>
      </c>
      <c r="C722">
        <v>14104.4</v>
      </c>
      <c r="F722">
        <f t="shared" si="35"/>
        <v>0</v>
      </c>
      <c r="G722">
        <f t="shared" si="33"/>
        <v>2019</v>
      </c>
      <c r="H722">
        <f t="shared" si="34"/>
        <v>1</v>
      </c>
    </row>
    <row r="723" spans="1:8" x14ac:dyDescent="0.25">
      <c r="A723" s="1">
        <v>43497</v>
      </c>
      <c r="B723">
        <v>14117.9</v>
      </c>
      <c r="C723">
        <v>14117.9</v>
      </c>
      <c r="F723">
        <f t="shared" si="35"/>
        <v>0</v>
      </c>
      <c r="G723">
        <f t="shared" si="33"/>
        <v>2019</v>
      </c>
      <c r="H723">
        <f t="shared" si="34"/>
        <v>2</v>
      </c>
    </row>
    <row r="724" spans="1:8" x14ac:dyDescent="0.25">
      <c r="A724" s="1">
        <v>43525</v>
      </c>
      <c r="B724">
        <v>14244.4</v>
      </c>
      <c r="C724">
        <v>14244.4</v>
      </c>
      <c r="F724">
        <f t="shared" si="35"/>
        <v>0</v>
      </c>
      <c r="G724">
        <f t="shared" si="33"/>
        <v>2019</v>
      </c>
      <c r="H724">
        <f t="shared" si="34"/>
        <v>3</v>
      </c>
    </row>
    <row r="725" spans="1:8" x14ac:dyDescent="0.25">
      <c r="A725" s="1">
        <v>43556</v>
      </c>
      <c r="B725">
        <v>14329.3</v>
      </c>
      <c r="C725">
        <v>14329.3</v>
      </c>
      <c r="F725">
        <f t="shared" si="35"/>
        <v>0</v>
      </c>
      <c r="G725">
        <f t="shared" si="33"/>
        <v>2019</v>
      </c>
      <c r="H725">
        <f t="shared" si="34"/>
        <v>4</v>
      </c>
    </row>
    <row r="726" spans="1:8" x14ac:dyDescent="0.25">
      <c r="A726" s="1">
        <v>43586</v>
      </c>
      <c r="B726">
        <v>14372.2</v>
      </c>
      <c r="C726">
        <v>14390.6473387366</v>
      </c>
      <c r="F726">
        <f t="shared" si="35"/>
        <v>0</v>
      </c>
      <c r="G726">
        <f t="shared" si="33"/>
        <v>2019</v>
      </c>
      <c r="H726">
        <f t="shared" si="34"/>
        <v>5</v>
      </c>
    </row>
    <row r="727" spans="1:8" x14ac:dyDescent="0.25">
      <c r="A727" s="1">
        <v>43617</v>
      </c>
      <c r="B727">
        <v>14425.7</v>
      </c>
      <c r="C727">
        <v>14447.755160005299</v>
      </c>
      <c r="F727">
        <f t="shared" si="35"/>
        <v>0</v>
      </c>
      <c r="G727">
        <f t="shared" si="33"/>
        <v>2019</v>
      </c>
      <c r="H727">
        <f t="shared" si="34"/>
        <v>6</v>
      </c>
    </row>
    <row r="728" spans="1:8" x14ac:dyDescent="0.25">
      <c r="A728" s="1">
        <v>43647</v>
      </c>
      <c r="B728">
        <v>14487.4</v>
      </c>
      <c r="C728">
        <v>14502.708147171599</v>
      </c>
      <c r="F728">
        <f t="shared" si="35"/>
        <v>0</v>
      </c>
      <c r="G728">
        <f t="shared" si="33"/>
        <v>2019</v>
      </c>
      <c r="H728">
        <f t="shared" si="34"/>
        <v>7</v>
      </c>
    </row>
    <row r="729" spans="1:8" x14ac:dyDescent="0.25">
      <c r="A729" s="1">
        <v>43678</v>
      </c>
      <c r="B729">
        <v>14536.4</v>
      </c>
      <c r="C729">
        <v>14556.8496795796</v>
      </c>
      <c r="F729">
        <f t="shared" si="35"/>
        <v>0</v>
      </c>
      <c r="G729">
        <f t="shared" si="33"/>
        <v>2019</v>
      </c>
      <c r="H729">
        <f t="shared" si="34"/>
        <v>8</v>
      </c>
    </row>
    <row r="730" spans="1:8" x14ac:dyDescent="0.25">
      <c r="A730" s="1">
        <v>43709</v>
      </c>
      <c r="B730">
        <v>14564.7</v>
      </c>
      <c r="C730">
        <v>14599.626949252301</v>
      </c>
      <c r="F730">
        <f t="shared" si="35"/>
        <v>0</v>
      </c>
      <c r="G730">
        <f t="shared" si="33"/>
        <v>2019</v>
      </c>
      <c r="H730">
        <f t="shared" si="34"/>
        <v>9</v>
      </c>
    </row>
    <row r="731" spans="1:8" x14ac:dyDescent="0.25">
      <c r="A731" s="1">
        <v>43739</v>
      </c>
      <c r="B731">
        <v>14607.9</v>
      </c>
      <c r="C731">
        <v>14656.404261616201</v>
      </c>
      <c r="F731">
        <f t="shared" si="35"/>
        <v>0</v>
      </c>
      <c r="G731">
        <f t="shared" si="33"/>
        <v>2019</v>
      </c>
      <c r="H731">
        <f t="shared" si="34"/>
        <v>10</v>
      </c>
    </row>
    <row r="732" spans="1:8" x14ac:dyDescent="0.25">
      <c r="A732" s="1">
        <v>43770</v>
      </c>
      <c r="B732">
        <v>14667.6</v>
      </c>
      <c r="C732">
        <v>14707.943796792</v>
      </c>
      <c r="F732">
        <f t="shared" si="35"/>
        <v>0</v>
      </c>
      <c r="G732">
        <f t="shared" si="33"/>
        <v>2019</v>
      </c>
      <c r="H732">
        <f t="shared" si="34"/>
        <v>11</v>
      </c>
    </row>
    <row r="733" spans="1:8" x14ac:dyDescent="0.25">
      <c r="A733" s="1">
        <v>43800</v>
      </c>
      <c r="B733">
        <v>14686.3</v>
      </c>
      <c r="C733">
        <v>14778.569508058201</v>
      </c>
      <c r="F733">
        <f t="shared" si="35"/>
        <v>0</v>
      </c>
      <c r="G733">
        <f t="shared" si="33"/>
        <v>2019</v>
      </c>
      <c r="H733">
        <f t="shared" si="34"/>
        <v>12</v>
      </c>
    </row>
    <row r="734" spans="1:8" x14ac:dyDescent="0.25">
      <c r="A734" s="1">
        <v>43831</v>
      </c>
      <c r="B734">
        <v>14769.9</v>
      </c>
      <c r="C734">
        <v>14810.7219582335</v>
      </c>
      <c r="F734">
        <f t="shared" si="35"/>
        <v>0</v>
      </c>
      <c r="G734">
        <f t="shared" si="33"/>
        <v>2020</v>
      </c>
      <c r="H734">
        <f t="shared" si="34"/>
        <v>1</v>
      </c>
    </row>
    <row r="735" spans="1:8" x14ac:dyDescent="0.25">
      <c r="A735" s="1">
        <v>43862</v>
      </c>
      <c r="B735">
        <v>14785.1</v>
      </c>
      <c r="C735">
        <v>14863.0327773804</v>
      </c>
      <c r="F735">
        <f t="shared" si="35"/>
        <v>0</v>
      </c>
      <c r="G735">
        <f t="shared" si="33"/>
        <v>2020</v>
      </c>
      <c r="H735">
        <f t="shared" si="34"/>
        <v>2</v>
      </c>
    </row>
    <row r="736" spans="1:8" x14ac:dyDescent="0.25">
      <c r="A736" s="1">
        <v>43891</v>
      </c>
      <c r="B736">
        <v>13762.2</v>
      </c>
      <c r="C736">
        <v>14926.980075491199</v>
      </c>
      <c r="F736">
        <f t="shared" si="35"/>
        <v>0</v>
      </c>
      <c r="G736">
        <f t="shared" si="33"/>
        <v>2020</v>
      </c>
      <c r="H736">
        <f t="shared" si="34"/>
        <v>3</v>
      </c>
    </row>
    <row r="737" spans="1:8" x14ac:dyDescent="0.25">
      <c r="A737" s="1">
        <v>43922</v>
      </c>
      <c r="B737">
        <v>12021.8</v>
      </c>
      <c r="C737">
        <v>14973.980052111199</v>
      </c>
      <c r="F737">
        <f t="shared" si="35"/>
        <v>0</v>
      </c>
      <c r="G737">
        <f t="shared" si="33"/>
        <v>2020</v>
      </c>
      <c r="H737">
        <f t="shared" si="34"/>
        <v>4</v>
      </c>
    </row>
    <row r="738" spans="1:8" x14ac:dyDescent="0.25">
      <c r="A738" s="1">
        <v>43952</v>
      </c>
      <c r="B738">
        <v>13058.1</v>
      </c>
      <c r="C738">
        <v>15035.0674601297</v>
      </c>
      <c r="F738">
        <f t="shared" si="35"/>
        <v>0</v>
      </c>
      <c r="G738">
        <f t="shared" si="33"/>
        <v>2020</v>
      </c>
      <c r="H738">
        <f t="shared" si="34"/>
        <v>5</v>
      </c>
    </row>
    <row r="739" spans="1:8" x14ac:dyDescent="0.25">
      <c r="A739" s="1">
        <v>43983</v>
      </c>
      <c r="B739">
        <v>13889.3</v>
      </c>
      <c r="C739">
        <v>15091.2572175693</v>
      </c>
      <c r="F739">
        <f t="shared" si="35"/>
        <v>0</v>
      </c>
      <c r="G739">
        <f t="shared" si="33"/>
        <v>2020</v>
      </c>
      <c r="H739">
        <f t="shared" si="34"/>
        <v>6</v>
      </c>
    </row>
    <row r="740" spans="1:8" x14ac:dyDescent="0.25">
      <c r="A740" s="1">
        <v>44013</v>
      </c>
      <c r="B740">
        <v>14129.2</v>
      </c>
      <c r="C740">
        <v>15146.957645041301</v>
      </c>
      <c r="F740">
        <f t="shared" si="35"/>
        <v>0</v>
      </c>
      <c r="G740">
        <f t="shared" si="33"/>
        <v>2020</v>
      </c>
      <c r="H740">
        <f t="shared" si="34"/>
        <v>7</v>
      </c>
    </row>
    <row r="741" spans="1:8" x14ac:dyDescent="0.25">
      <c r="A741" s="1">
        <v>44044</v>
      </c>
      <c r="B741">
        <v>14270.5</v>
      </c>
      <c r="C741">
        <v>15202.472260492499</v>
      </c>
      <c r="F741">
        <f t="shared" si="35"/>
        <v>0</v>
      </c>
      <c r="G741">
        <f t="shared" si="33"/>
        <v>2020</v>
      </c>
      <c r="H741">
        <f t="shared" si="34"/>
        <v>8</v>
      </c>
    </row>
    <row r="742" spans="1:8" x14ac:dyDescent="0.25">
      <c r="A742" s="1">
        <v>44075</v>
      </c>
      <c r="B742">
        <v>14481.7</v>
      </c>
      <c r="C742">
        <v>15244.0776789018</v>
      </c>
      <c r="F742">
        <f t="shared" si="35"/>
        <v>0</v>
      </c>
      <c r="G742">
        <f t="shared" si="33"/>
        <v>2020</v>
      </c>
      <c r="H742">
        <f t="shared" si="34"/>
        <v>9</v>
      </c>
    </row>
    <row r="743" spans="1:8" x14ac:dyDescent="0.25">
      <c r="A743" s="1">
        <v>44105</v>
      </c>
      <c r="B743">
        <v>14546</v>
      </c>
      <c r="C743">
        <v>15302.035594806501</v>
      </c>
      <c r="F743">
        <f t="shared" si="35"/>
        <v>0</v>
      </c>
      <c r="G743">
        <f t="shared" si="33"/>
        <v>2020</v>
      </c>
      <c r="H743">
        <f t="shared" si="34"/>
        <v>10</v>
      </c>
    </row>
    <row r="744" spans="1:8" x14ac:dyDescent="0.25">
      <c r="A744" s="1">
        <v>44136</v>
      </c>
      <c r="B744">
        <v>14467.3</v>
      </c>
      <c r="C744">
        <v>15352.893657639301</v>
      </c>
      <c r="F744">
        <f t="shared" si="35"/>
        <v>0</v>
      </c>
      <c r="G744">
        <f t="shared" si="33"/>
        <v>2020</v>
      </c>
      <c r="H744">
        <f t="shared" si="34"/>
        <v>11</v>
      </c>
    </row>
    <row r="745" spans="1:8" x14ac:dyDescent="0.25">
      <c r="A745" s="1">
        <v>44166</v>
      </c>
      <c r="B745">
        <v>14389.5</v>
      </c>
      <c r="C745">
        <v>15423.4035249682</v>
      </c>
      <c r="F745">
        <f t="shared" si="35"/>
        <v>0</v>
      </c>
      <c r="G745">
        <f t="shared" si="33"/>
        <v>2020</v>
      </c>
      <c r="H745">
        <f t="shared" si="34"/>
        <v>12</v>
      </c>
    </row>
    <row r="746" spans="1:8" x14ac:dyDescent="0.25">
      <c r="A746" s="1">
        <v>44197</v>
      </c>
      <c r="B746">
        <v>14857.9</v>
      </c>
      <c r="C746">
        <v>15456.189010259801</v>
      </c>
      <c r="F746">
        <f t="shared" si="35"/>
        <v>0</v>
      </c>
      <c r="G746">
        <f t="shared" si="33"/>
        <v>2021</v>
      </c>
      <c r="H746">
        <f t="shared" si="34"/>
        <v>1</v>
      </c>
    </row>
    <row r="747" spans="1:8" x14ac:dyDescent="0.25">
      <c r="A747" s="1">
        <v>44228</v>
      </c>
      <c r="B747">
        <v>14699.6</v>
      </c>
      <c r="C747">
        <v>15508.130333593301</v>
      </c>
      <c r="F747">
        <f t="shared" si="35"/>
        <v>0</v>
      </c>
      <c r="G747">
        <f t="shared" si="33"/>
        <v>2021</v>
      </c>
      <c r="H747">
        <f t="shared" si="34"/>
        <v>2</v>
      </c>
    </row>
    <row r="748" spans="1:8" x14ac:dyDescent="0.25">
      <c r="A748" s="1">
        <v>44256</v>
      </c>
      <c r="B748">
        <v>15458.9</v>
      </c>
      <c r="C748">
        <v>15572.073815608601</v>
      </c>
      <c r="F748">
        <f t="shared" si="35"/>
        <v>0</v>
      </c>
      <c r="G748">
        <f t="shared" si="33"/>
        <v>2021</v>
      </c>
      <c r="H748">
        <f t="shared" si="34"/>
        <v>3</v>
      </c>
    </row>
    <row r="749" spans="1:8" x14ac:dyDescent="0.25">
      <c r="A749" s="1">
        <v>44287</v>
      </c>
      <c r="B749">
        <v>15618.7</v>
      </c>
      <c r="C749">
        <v>15618.7</v>
      </c>
      <c r="F749">
        <f t="shared" si="35"/>
        <v>0</v>
      </c>
      <c r="G749">
        <f t="shared" si="33"/>
        <v>2021</v>
      </c>
      <c r="H749">
        <f t="shared" si="34"/>
        <v>4</v>
      </c>
    </row>
    <row r="750" spans="1:8" x14ac:dyDescent="0.25">
      <c r="A750" s="1">
        <v>44317</v>
      </c>
      <c r="B750">
        <v>15624.4</v>
      </c>
      <c r="C750">
        <v>15624.4</v>
      </c>
      <c r="F750">
        <f t="shared" si="35"/>
        <v>0</v>
      </c>
      <c r="G750">
        <f t="shared" si="33"/>
        <v>2021</v>
      </c>
      <c r="H750">
        <f t="shared" si="34"/>
        <v>5</v>
      </c>
    </row>
    <row r="751" spans="1:8" x14ac:dyDescent="0.25">
      <c r="A751" s="1">
        <v>44348</v>
      </c>
      <c r="B751">
        <v>15802</v>
      </c>
      <c r="C751">
        <v>15802</v>
      </c>
      <c r="F751">
        <f t="shared" si="35"/>
        <v>0</v>
      </c>
      <c r="G751">
        <f t="shared" si="33"/>
        <v>2021</v>
      </c>
      <c r="H751">
        <f t="shared" si="34"/>
        <v>6</v>
      </c>
    </row>
    <row r="752" spans="1:8" x14ac:dyDescent="0.25">
      <c r="A752" s="1">
        <v>44378</v>
      </c>
      <c r="B752">
        <v>15814.9</v>
      </c>
      <c r="C752">
        <v>15814.9</v>
      </c>
      <c r="F752">
        <f t="shared" si="35"/>
        <v>0</v>
      </c>
      <c r="G752">
        <f t="shared" si="33"/>
        <v>2021</v>
      </c>
      <c r="H752">
        <f t="shared" si="34"/>
        <v>7</v>
      </c>
    </row>
    <row r="753" spans="1:8" x14ac:dyDescent="0.25">
      <c r="A753" s="1">
        <v>44409</v>
      </c>
      <c r="B753">
        <v>15991.1</v>
      </c>
      <c r="C753">
        <v>15991.1</v>
      </c>
      <c r="F753">
        <f t="shared" si="35"/>
        <v>0</v>
      </c>
      <c r="G753">
        <f t="shared" si="33"/>
        <v>2021</v>
      </c>
      <c r="H753">
        <f t="shared" si="34"/>
        <v>8</v>
      </c>
    </row>
    <row r="754" spans="1:8" x14ac:dyDescent="0.25">
      <c r="A754" s="1">
        <v>44440</v>
      </c>
      <c r="B754">
        <v>16088.9</v>
      </c>
      <c r="C754">
        <v>16088.9</v>
      </c>
      <c r="F754">
        <f t="shared" si="35"/>
        <v>0</v>
      </c>
      <c r="G754">
        <f t="shared" si="33"/>
        <v>2021</v>
      </c>
      <c r="H754">
        <f t="shared" si="34"/>
        <v>9</v>
      </c>
    </row>
    <row r="755" spans="1:8" x14ac:dyDescent="0.25">
      <c r="A755" s="1">
        <v>44470</v>
      </c>
      <c r="B755">
        <v>16335.6</v>
      </c>
      <c r="C755">
        <v>16160.3419263373</v>
      </c>
      <c r="F755">
        <f t="shared" si="35"/>
        <v>0</v>
      </c>
      <c r="G755">
        <f t="shared" si="33"/>
        <v>2021</v>
      </c>
      <c r="H755">
        <f t="shared" si="34"/>
        <v>10</v>
      </c>
    </row>
    <row r="756" spans="1:8" x14ac:dyDescent="0.25">
      <c r="A756" s="1">
        <v>44501</v>
      </c>
      <c r="B756">
        <v>16401.5</v>
      </c>
      <c r="C756">
        <v>16223.446960024001</v>
      </c>
      <c r="F756">
        <f t="shared" si="35"/>
        <v>0</v>
      </c>
      <c r="G756">
        <f t="shared" si="33"/>
        <v>2021</v>
      </c>
      <c r="H756">
        <f t="shared" si="34"/>
        <v>11</v>
      </c>
    </row>
    <row r="757" spans="1:8" x14ac:dyDescent="0.25">
      <c r="A757" s="1">
        <v>44531</v>
      </c>
      <c r="B757">
        <v>16306.3</v>
      </c>
      <c r="C757">
        <v>16306.3</v>
      </c>
      <c r="F757">
        <f t="shared" si="35"/>
        <v>0</v>
      </c>
      <c r="G757">
        <f t="shared" si="33"/>
        <v>2021</v>
      </c>
      <c r="H757">
        <f t="shared" si="34"/>
        <v>12</v>
      </c>
    </row>
  </sheetData>
  <autoFilter ref="A1:H75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tabSelected="1" workbookViewId="0">
      <pane ySplit="1" topLeftCell="A278" activePane="bottomLeft" state="frozen"/>
      <selection pane="bottomLeft" activeCell="H18" sqref="H18"/>
    </sheetView>
  </sheetViews>
  <sheetFormatPr defaultRowHeight="15" x14ac:dyDescent="0.25"/>
  <cols>
    <col min="1" max="1" width="11" style="1" bestFit="1" customWidth="1"/>
  </cols>
  <sheetData>
    <row r="1" spans="1:9" x14ac:dyDescent="0.25">
      <c r="B1" t="s">
        <v>10</v>
      </c>
      <c r="C1" t="s">
        <v>9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</row>
    <row r="2" spans="1:9" x14ac:dyDescent="0.25">
      <c r="A2" s="1">
        <v>32874</v>
      </c>
      <c r="B2">
        <v>3730.7</v>
      </c>
      <c r="C2">
        <v>3730.7</v>
      </c>
      <c r="I2" t="s">
        <v>14</v>
      </c>
    </row>
    <row r="3" spans="1:9" x14ac:dyDescent="0.25">
      <c r="A3" s="1">
        <v>32905</v>
      </c>
      <c r="B3">
        <v>3728.2</v>
      </c>
      <c r="C3">
        <v>3728.2</v>
      </c>
    </row>
    <row r="4" spans="1:9" x14ac:dyDescent="0.25">
      <c r="A4" s="1">
        <v>32933</v>
      </c>
      <c r="B4">
        <v>3754.9</v>
      </c>
      <c r="C4">
        <v>3754.9</v>
      </c>
    </row>
    <row r="5" spans="1:9" x14ac:dyDescent="0.25">
      <c r="A5" s="1">
        <v>32964</v>
      </c>
      <c r="B5">
        <v>3770</v>
      </c>
      <c r="C5">
        <v>3770</v>
      </c>
    </row>
    <row r="6" spans="1:9" x14ac:dyDescent="0.25">
      <c r="A6" s="1">
        <v>32994</v>
      </c>
      <c r="B6">
        <v>3775.8</v>
      </c>
      <c r="C6">
        <v>3775.8</v>
      </c>
    </row>
    <row r="7" spans="1:9" x14ac:dyDescent="0.25">
      <c r="A7" s="1">
        <v>33025</v>
      </c>
      <c r="B7">
        <v>3804.5</v>
      </c>
      <c r="C7">
        <v>3804.5</v>
      </c>
    </row>
    <row r="8" spans="1:9" x14ac:dyDescent="0.25">
      <c r="A8" s="1">
        <v>33055</v>
      </c>
      <c r="B8">
        <v>3821.7</v>
      </c>
      <c r="C8">
        <v>3821.7</v>
      </c>
    </row>
    <row r="9" spans="1:9" x14ac:dyDescent="0.25">
      <c r="A9" s="1">
        <v>33086</v>
      </c>
      <c r="B9">
        <v>3848.3</v>
      </c>
      <c r="C9">
        <v>3848.3</v>
      </c>
    </row>
    <row r="10" spans="1:9" x14ac:dyDescent="0.25">
      <c r="A10" s="1">
        <v>33117</v>
      </c>
      <c r="B10">
        <v>3870.1</v>
      </c>
      <c r="C10">
        <v>3870.1</v>
      </c>
    </row>
    <row r="11" spans="1:9" x14ac:dyDescent="0.25">
      <c r="A11" s="1">
        <v>33147</v>
      </c>
      <c r="B11">
        <v>3870.6</v>
      </c>
      <c r="C11">
        <v>3870.6</v>
      </c>
    </row>
    <row r="12" spans="1:9" x14ac:dyDescent="0.25">
      <c r="A12" s="1">
        <v>33178</v>
      </c>
      <c r="B12">
        <v>3871.9</v>
      </c>
      <c r="C12">
        <v>3871.9</v>
      </c>
    </row>
    <row r="13" spans="1:9" x14ac:dyDescent="0.25">
      <c r="A13" s="1">
        <v>33208</v>
      </c>
      <c r="B13">
        <v>3861.3</v>
      </c>
      <c r="C13">
        <v>3861.3</v>
      </c>
    </row>
    <row r="14" spans="1:9" x14ac:dyDescent="0.25">
      <c r="A14" s="1">
        <v>33239</v>
      </c>
      <c r="B14">
        <v>3841</v>
      </c>
      <c r="C14">
        <v>3841</v>
      </c>
    </row>
    <row r="15" spans="1:9" x14ac:dyDescent="0.25">
      <c r="A15" s="1">
        <v>33270</v>
      </c>
      <c r="B15">
        <v>3866.7</v>
      </c>
      <c r="C15">
        <v>3866.7</v>
      </c>
    </row>
    <row r="16" spans="1:9" x14ac:dyDescent="0.25">
      <c r="A16" s="1">
        <v>33298</v>
      </c>
      <c r="B16">
        <v>3913</v>
      </c>
      <c r="C16">
        <v>3913</v>
      </c>
    </row>
    <row r="17" spans="1:8" x14ac:dyDescent="0.25">
      <c r="A17" s="1">
        <v>33329</v>
      </c>
      <c r="B17">
        <v>3907.1</v>
      </c>
      <c r="C17">
        <v>3907.1</v>
      </c>
      <c r="H17">
        <f>384*0.8</f>
        <v>307.20000000000005</v>
      </c>
    </row>
    <row r="18" spans="1:8" x14ac:dyDescent="0.25">
      <c r="A18" s="1">
        <v>33359</v>
      </c>
      <c r="B18">
        <v>3933.2</v>
      </c>
      <c r="C18">
        <v>3933.2</v>
      </c>
    </row>
    <row r="19" spans="1:8" x14ac:dyDescent="0.25">
      <c r="A19" s="1">
        <v>33390</v>
      </c>
      <c r="B19">
        <v>3940.5</v>
      </c>
      <c r="C19">
        <v>3940.5</v>
      </c>
    </row>
    <row r="20" spans="1:8" x14ac:dyDescent="0.25">
      <c r="A20" s="1">
        <v>33420</v>
      </c>
      <c r="B20">
        <v>3966</v>
      </c>
      <c r="C20">
        <v>3966</v>
      </c>
    </row>
    <row r="21" spans="1:8" x14ac:dyDescent="0.25">
      <c r="A21" s="1">
        <v>33451</v>
      </c>
      <c r="B21">
        <v>3969.1</v>
      </c>
      <c r="C21">
        <v>3969.1</v>
      </c>
    </row>
    <row r="22" spans="1:8" x14ac:dyDescent="0.25">
      <c r="A22" s="1">
        <v>33482</v>
      </c>
      <c r="B22">
        <v>3984.7</v>
      </c>
      <c r="C22">
        <v>3984.7</v>
      </c>
    </row>
    <row r="23" spans="1:8" x14ac:dyDescent="0.25">
      <c r="A23" s="1">
        <v>33512</v>
      </c>
      <c r="B23">
        <v>3976</v>
      </c>
      <c r="C23">
        <v>3976</v>
      </c>
    </row>
    <row r="24" spans="1:8" x14ac:dyDescent="0.25">
      <c r="A24" s="1">
        <v>33543</v>
      </c>
      <c r="B24">
        <v>4003.6</v>
      </c>
      <c r="C24">
        <v>4003.6</v>
      </c>
    </row>
    <row r="25" spans="1:8" x14ac:dyDescent="0.25">
      <c r="A25" s="1">
        <v>33573</v>
      </c>
      <c r="B25">
        <v>4020.5</v>
      </c>
      <c r="C25">
        <v>4020.5</v>
      </c>
    </row>
    <row r="26" spans="1:8" x14ac:dyDescent="0.25">
      <c r="A26" s="1">
        <v>33604</v>
      </c>
      <c r="B26">
        <v>4084.7</v>
      </c>
      <c r="C26">
        <v>4084.7</v>
      </c>
    </row>
    <row r="27" spans="1:8" x14ac:dyDescent="0.25">
      <c r="A27" s="1">
        <v>33635</v>
      </c>
      <c r="B27">
        <v>4099.5</v>
      </c>
      <c r="C27">
        <v>4099.5</v>
      </c>
    </row>
    <row r="28" spans="1:8" x14ac:dyDescent="0.25">
      <c r="A28" s="1">
        <v>33664</v>
      </c>
      <c r="B28">
        <v>4117</v>
      </c>
      <c r="C28">
        <v>4117</v>
      </c>
    </row>
    <row r="29" spans="1:8" x14ac:dyDescent="0.25">
      <c r="A29" s="1">
        <v>33695</v>
      </c>
      <c r="B29">
        <v>4131.5</v>
      </c>
      <c r="C29">
        <v>4131.5</v>
      </c>
    </row>
    <row r="30" spans="1:8" x14ac:dyDescent="0.25">
      <c r="A30" s="1">
        <v>33725</v>
      </c>
      <c r="B30">
        <v>4158.3999999999996</v>
      </c>
      <c r="C30">
        <v>4158.3999999999996</v>
      </c>
    </row>
    <row r="31" spans="1:8" x14ac:dyDescent="0.25">
      <c r="A31" s="1">
        <v>33756</v>
      </c>
      <c r="B31">
        <v>4177.1000000000004</v>
      </c>
      <c r="C31">
        <v>4177.1000000000004</v>
      </c>
    </row>
    <row r="32" spans="1:8" x14ac:dyDescent="0.25">
      <c r="A32" s="1">
        <v>33786</v>
      </c>
      <c r="B32">
        <v>4204.8</v>
      </c>
      <c r="C32">
        <v>4204.8</v>
      </c>
    </row>
    <row r="33" spans="1:3" x14ac:dyDescent="0.25">
      <c r="A33" s="1">
        <v>33817</v>
      </c>
      <c r="B33">
        <v>4220.8999999999996</v>
      </c>
      <c r="C33">
        <v>4220.8999999999996</v>
      </c>
    </row>
    <row r="34" spans="1:3" x14ac:dyDescent="0.25">
      <c r="A34" s="1">
        <v>33848</v>
      </c>
      <c r="B34">
        <v>4255.3</v>
      </c>
      <c r="C34">
        <v>4255.3</v>
      </c>
    </row>
    <row r="35" spans="1:3" x14ac:dyDescent="0.25">
      <c r="A35" s="1">
        <v>33878</v>
      </c>
      <c r="B35">
        <v>4284.7</v>
      </c>
      <c r="C35">
        <v>4284.7</v>
      </c>
    </row>
    <row r="36" spans="1:3" x14ac:dyDescent="0.25">
      <c r="A36" s="1">
        <v>33909</v>
      </c>
      <c r="B36">
        <v>4300.5</v>
      </c>
      <c r="C36">
        <v>4300.5</v>
      </c>
    </row>
    <row r="37" spans="1:3" x14ac:dyDescent="0.25">
      <c r="A37" s="1">
        <v>33939</v>
      </c>
      <c r="B37">
        <v>4336.3999999999996</v>
      </c>
      <c r="C37">
        <v>4336.3999999999996</v>
      </c>
    </row>
    <row r="38" spans="1:3" x14ac:dyDescent="0.25">
      <c r="A38" s="1">
        <v>33970</v>
      </c>
      <c r="B38">
        <v>4340.7</v>
      </c>
      <c r="C38">
        <v>4340.7</v>
      </c>
    </row>
    <row r="39" spans="1:3" x14ac:dyDescent="0.25">
      <c r="A39" s="1">
        <v>34001</v>
      </c>
      <c r="C39">
        <v>4324.7614546654204</v>
      </c>
    </row>
    <row r="40" spans="1:3" x14ac:dyDescent="0.25">
      <c r="A40" s="1">
        <v>34029</v>
      </c>
      <c r="B40">
        <v>4352.5</v>
      </c>
      <c r="C40">
        <v>4352.5</v>
      </c>
    </row>
    <row r="41" spans="1:3" x14ac:dyDescent="0.25">
      <c r="A41" s="1">
        <v>34060</v>
      </c>
      <c r="B41">
        <v>4393.3999999999996</v>
      </c>
      <c r="C41">
        <v>4393.3999999999996</v>
      </c>
    </row>
    <row r="42" spans="1:3" x14ac:dyDescent="0.25">
      <c r="A42" s="1">
        <v>34090</v>
      </c>
      <c r="B42">
        <v>4422.3999999999996</v>
      </c>
      <c r="C42">
        <v>4422.3999999999996</v>
      </c>
    </row>
    <row r="43" spans="1:3" x14ac:dyDescent="0.25">
      <c r="A43" s="1">
        <v>34121</v>
      </c>
      <c r="B43">
        <v>4440</v>
      </c>
      <c r="C43">
        <v>4440</v>
      </c>
    </row>
    <row r="44" spans="1:3" x14ac:dyDescent="0.25">
      <c r="A44" s="1">
        <v>34151</v>
      </c>
      <c r="B44">
        <v>4468.8999999999996</v>
      </c>
      <c r="C44">
        <v>4468.8999999999996</v>
      </c>
    </row>
    <row r="45" spans="1:3" x14ac:dyDescent="0.25">
      <c r="A45" s="1">
        <v>34182</v>
      </c>
      <c r="B45">
        <v>4481.1000000000004</v>
      </c>
      <c r="C45">
        <v>4481.1000000000004</v>
      </c>
    </row>
    <row r="46" spans="1:3" x14ac:dyDescent="0.25">
      <c r="A46" s="1">
        <v>34213</v>
      </c>
      <c r="B46">
        <v>4511.5</v>
      </c>
      <c r="C46">
        <v>4511.5</v>
      </c>
    </row>
    <row r="47" spans="1:3" x14ac:dyDescent="0.25">
      <c r="A47" s="1">
        <v>34243</v>
      </c>
      <c r="B47">
        <v>4532.8</v>
      </c>
      <c r="C47">
        <v>4532.8</v>
      </c>
    </row>
    <row r="48" spans="1:3" x14ac:dyDescent="0.25">
      <c r="A48" s="1">
        <v>34274</v>
      </c>
      <c r="B48">
        <v>4554.1000000000004</v>
      </c>
      <c r="C48">
        <v>4554.1000000000004</v>
      </c>
    </row>
    <row r="49" spans="1:9" x14ac:dyDescent="0.25">
      <c r="A49" s="1">
        <v>34304</v>
      </c>
      <c r="B49">
        <v>4571.1000000000004</v>
      </c>
      <c r="C49">
        <v>4571.1000000000004</v>
      </c>
    </row>
    <row r="50" spans="1:9" x14ac:dyDescent="0.25">
      <c r="A50" s="1">
        <v>34335</v>
      </c>
      <c r="B50">
        <v>4585.1000000000004</v>
      </c>
      <c r="C50">
        <v>4585.1000000000004</v>
      </c>
    </row>
    <row r="51" spans="1:9" x14ac:dyDescent="0.25">
      <c r="A51" s="1">
        <v>34366</v>
      </c>
      <c r="B51">
        <v>4632.6000000000004</v>
      </c>
      <c r="C51">
        <v>4632.6000000000004</v>
      </c>
      <c r="H51" t="s">
        <v>14</v>
      </c>
    </row>
    <row r="52" spans="1:9" x14ac:dyDescent="0.25">
      <c r="A52" s="1">
        <v>34394</v>
      </c>
      <c r="B52">
        <v>4646</v>
      </c>
      <c r="C52">
        <v>4646</v>
      </c>
    </row>
    <row r="53" spans="1:9" x14ac:dyDescent="0.25">
      <c r="A53" s="1">
        <v>34425</v>
      </c>
      <c r="B53">
        <v>4671.1000000000004</v>
      </c>
      <c r="C53">
        <v>4671.1000000000004</v>
      </c>
    </row>
    <row r="54" spans="1:9" x14ac:dyDescent="0.25">
      <c r="A54" s="1">
        <v>34455</v>
      </c>
      <c r="B54">
        <v>4669.5</v>
      </c>
      <c r="C54">
        <v>4669.5</v>
      </c>
    </row>
    <row r="55" spans="1:9" x14ac:dyDescent="0.25">
      <c r="A55" s="1">
        <v>34486</v>
      </c>
      <c r="B55">
        <v>4708.8999999999996</v>
      </c>
      <c r="C55">
        <v>4708.8999999999996</v>
      </c>
    </row>
    <row r="56" spans="1:9" x14ac:dyDescent="0.25">
      <c r="A56" s="1">
        <v>34516</v>
      </c>
      <c r="B56">
        <v>4720.6000000000004</v>
      </c>
      <c r="C56">
        <v>4720.6000000000004</v>
      </c>
    </row>
    <row r="57" spans="1:9" x14ac:dyDescent="0.25">
      <c r="A57" s="1">
        <v>34547</v>
      </c>
      <c r="B57">
        <v>4762.6000000000004</v>
      </c>
      <c r="C57">
        <v>4762.6000000000004</v>
      </c>
    </row>
    <row r="58" spans="1:9" x14ac:dyDescent="0.25">
      <c r="A58" s="1">
        <v>34578</v>
      </c>
      <c r="B58">
        <v>4775</v>
      </c>
      <c r="C58">
        <v>4775</v>
      </c>
    </row>
    <row r="59" spans="1:9" x14ac:dyDescent="0.25">
      <c r="A59" s="1">
        <v>34608</v>
      </c>
      <c r="B59">
        <v>4812.8999999999996</v>
      </c>
      <c r="C59">
        <v>4812.8999999999996</v>
      </c>
    </row>
    <row r="60" spans="1:9" x14ac:dyDescent="0.25">
      <c r="A60" s="1">
        <v>34639</v>
      </c>
      <c r="B60">
        <v>4825.6000000000004</v>
      </c>
      <c r="C60">
        <v>4825.6000000000004</v>
      </c>
    </row>
    <row r="61" spans="1:9" x14ac:dyDescent="0.25">
      <c r="A61" s="1">
        <v>34669</v>
      </c>
      <c r="B61">
        <v>4841.6000000000004</v>
      </c>
      <c r="C61">
        <v>4841.6000000000004</v>
      </c>
      <c r="I61" t="s">
        <v>11</v>
      </c>
    </row>
    <row r="62" spans="1:9" x14ac:dyDescent="0.25">
      <c r="A62" s="1">
        <v>34700</v>
      </c>
      <c r="B62">
        <v>4851.2</v>
      </c>
      <c r="C62">
        <v>4851.2</v>
      </c>
      <c r="I62" t="s">
        <v>13</v>
      </c>
    </row>
    <row r="63" spans="1:9" x14ac:dyDescent="0.25">
      <c r="A63" s="1">
        <v>34731</v>
      </c>
      <c r="B63">
        <v>4850.8</v>
      </c>
      <c r="C63">
        <v>4850.8</v>
      </c>
    </row>
    <row r="64" spans="1:9" x14ac:dyDescent="0.25">
      <c r="A64" s="1">
        <v>34759</v>
      </c>
      <c r="B64">
        <v>4885.3999999999996</v>
      </c>
      <c r="C64">
        <v>4885.3999999999996</v>
      </c>
    </row>
    <row r="65" spans="1:9" x14ac:dyDescent="0.25">
      <c r="A65" s="1">
        <v>34790</v>
      </c>
      <c r="B65">
        <v>4890.2</v>
      </c>
      <c r="C65">
        <v>4890.2</v>
      </c>
    </row>
    <row r="66" spans="1:9" x14ac:dyDescent="0.25">
      <c r="A66" s="1">
        <v>34820</v>
      </c>
      <c r="B66">
        <v>4933.1000000000004</v>
      </c>
      <c r="C66">
        <v>4933.1000000000004</v>
      </c>
    </row>
    <row r="67" spans="1:9" x14ac:dyDescent="0.25">
      <c r="A67" s="1">
        <v>34851</v>
      </c>
      <c r="B67">
        <v>4977.5</v>
      </c>
      <c r="C67">
        <v>4977.5</v>
      </c>
    </row>
    <row r="68" spans="1:9" x14ac:dyDescent="0.25">
      <c r="A68" s="1">
        <v>34881</v>
      </c>
      <c r="B68">
        <v>4970.2</v>
      </c>
      <c r="C68">
        <v>4970.2</v>
      </c>
    </row>
    <row r="69" spans="1:9" x14ac:dyDescent="0.25">
      <c r="A69" s="1">
        <v>34912</v>
      </c>
      <c r="B69">
        <v>5005.3</v>
      </c>
      <c r="C69">
        <v>5005.3</v>
      </c>
    </row>
    <row r="70" spans="1:9" x14ac:dyDescent="0.25">
      <c r="A70" s="1">
        <v>34943</v>
      </c>
      <c r="B70">
        <v>5020.5</v>
      </c>
      <c r="C70">
        <v>5020.5</v>
      </c>
    </row>
    <row r="71" spans="1:9" x14ac:dyDescent="0.25">
      <c r="A71" s="1">
        <v>34973</v>
      </c>
      <c r="B71">
        <v>5013.8999999999996</v>
      </c>
      <c r="C71">
        <v>5013.8999999999996</v>
      </c>
    </row>
    <row r="72" spans="1:9" x14ac:dyDescent="0.25">
      <c r="A72" s="1">
        <v>35004</v>
      </c>
      <c r="B72">
        <v>5055.6000000000004</v>
      </c>
      <c r="C72">
        <v>5055.6000000000004</v>
      </c>
    </row>
    <row r="73" spans="1:9" x14ac:dyDescent="0.25">
      <c r="A73" s="1">
        <v>35034</v>
      </c>
      <c r="B73">
        <v>5097.5</v>
      </c>
      <c r="C73">
        <v>5097.5</v>
      </c>
    </row>
    <row r="74" spans="1:9" x14ac:dyDescent="0.25">
      <c r="A74" s="1">
        <v>35065</v>
      </c>
      <c r="B74">
        <v>5085.7</v>
      </c>
      <c r="C74">
        <v>5085.7</v>
      </c>
    </row>
    <row r="75" spans="1:9" x14ac:dyDescent="0.25">
      <c r="A75" s="1">
        <v>35096</v>
      </c>
      <c r="B75">
        <v>5132.8</v>
      </c>
      <c r="C75">
        <v>5132.8</v>
      </c>
    </row>
    <row r="76" spans="1:9" x14ac:dyDescent="0.25">
      <c r="A76" s="1">
        <v>35125</v>
      </c>
      <c r="B76">
        <v>5173.3</v>
      </c>
      <c r="C76">
        <v>5173.3</v>
      </c>
    </row>
    <row r="77" spans="1:9" x14ac:dyDescent="0.25">
      <c r="A77" s="1">
        <v>35156</v>
      </c>
      <c r="B77">
        <v>5208</v>
      </c>
      <c r="C77">
        <v>5208</v>
      </c>
      <c r="I77" t="s">
        <v>12</v>
      </c>
    </row>
    <row r="78" spans="1:9" x14ac:dyDescent="0.25">
      <c r="A78" s="1">
        <v>35186</v>
      </c>
      <c r="B78">
        <v>5223.8</v>
      </c>
      <c r="C78">
        <v>5223.8</v>
      </c>
    </row>
    <row r="79" spans="1:9" x14ac:dyDescent="0.25">
      <c r="A79" s="1">
        <v>35217</v>
      </c>
      <c r="B79">
        <v>5229.8</v>
      </c>
      <c r="C79">
        <v>5229.8</v>
      </c>
    </row>
    <row r="80" spans="1:9" x14ac:dyDescent="0.25">
      <c r="A80" s="1">
        <v>35247</v>
      </c>
      <c r="B80">
        <v>5251.9</v>
      </c>
      <c r="C80">
        <v>5251.9</v>
      </c>
    </row>
    <row r="81" spans="1:3" x14ac:dyDescent="0.25">
      <c r="A81" s="1">
        <v>35278</v>
      </c>
      <c r="B81">
        <v>5275</v>
      </c>
      <c r="C81">
        <v>5275</v>
      </c>
    </row>
    <row r="82" spans="1:3" x14ac:dyDescent="0.25">
      <c r="A82" s="1">
        <v>35309</v>
      </c>
      <c r="B82">
        <v>5296.6</v>
      </c>
      <c r="C82">
        <v>5296.6</v>
      </c>
    </row>
    <row r="83" spans="1:3" x14ac:dyDescent="0.25">
      <c r="A83" s="1">
        <v>35339</v>
      </c>
      <c r="B83">
        <v>5328.5</v>
      </c>
      <c r="C83">
        <v>5328.5</v>
      </c>
    </row>
    <row r="84" spans="1:3" x14ac:dyDescent="0.25">
      <c r="A84" s="1">
        <v>35370</v>
      </c>
      <c r="B84">
        <v>5351.2</v>
      </c>
      <c r="C84">
        <v>5351.2</v>
      </c>
    </row>
    <row r="85" spans="1:3" x14ac:dyDescent="0.25">
      <c r="A85" s="1">
        <v>35400</v>
      </c>
      <c r="B85">
        <v>5378.6</v>
      </c>
      <c r="C85">
        <v>5378.6</v>
      </c>
    </row>
    <row r="86" spans="1:3" x14ac:dyDescent="0.25">
      <c r="A86" s="1">
        <v>35431</v>
      </c>
      <c r="C86">
        <v>5370.5821346543498</v>
      </c>
    </row>
    <row r="87" spans="1:3" x14ac:dyDescent="0.25">
      <c r="A87" s="1">
        <v>35462</v>
      </c>
      <c r="C87">
        <v>5348.4583528962103</v>
      </c>
    </row>
    <row r="88" spans="1:3" x14ac:dyDescent="0.25">
      <c r="A88" s="1">
        <v>35490</v>
      </c>
      <c r="B88">
        <v>5454.2</v>
      </c>
      <c r="C88">
        <v>5454.2</v>
      </c>
    </row>
    <row r="89" spans="1:3" x14ac:dyDescent="0.25">
      <c r="A89" s="1">
        <v>35521</v>
      </c>
      <c r="B89">
        <v>5459.3</v>
      </c>
      <c r="C89">
        <v>5459.3</v>
      </c>
    </row>
    <row r="90" spans="1:3" x14ac:dyDescent="0.25">
      <c r="A90" s="1">
        <v>35551</v>
      </c>
      <c r="B90">
        <v>5460.2</v>
      </c>
      <c r="C90">
        <v>5460.2</v>
      </c>
    </row>
    <row r="91" spans="1:3" x14ac:dyDescent="0.25">
      <c r="A91" s="1">
        <v>35582</v>
      </c>
      <c r="B91">
        <v>5494.2</v>
      </c>
      <c r="C91">
        <v>5494.2</v>
      </c>
    </row>
    <row r="92" spans="1:3" x14ac:dyDescent="0.25">
      <c r="A92" s="1">
        <v>35612</v>
      </c>
      <c r="B92">
        <v>5548.8</v>
      </c>
      <c r="C92">
        <v>5548.8</v>
      </c>
    </row>
    <row r="93" spans="1:3" x14ac:dyDescent="0.25">
      <c r="A93" s="1">
        <v>35643</v>
      </c>
      <c r="B93">
        <v>5587</v>
      </c>
      <c r="C93">
        <v>5587</v>
      </c>
    </row>
    <row r="94" spans="1:3" x14ac:dyDescent="0.25">
      <c r="A94" s="1">
        <v>35674</v>
      </c>
      <c r="B94">
        <v>5601.7</v>
      </c>
      <c r="C94">
        <v>5601.7</v>
      </c>
    </row>
    <row r="95" spans="1:3" x14ac:dyDescent="0.25">
      <c r="A95" s="1">
        <v>35704</v>
      </c>
      <c r="B95">
        <v>5637.7</v>
      </c>
      <c r="C95">
        <v>5637.7</v>
      </c>
    </row>
    <row r="96" spans="1:3" x14ac:dyDescent="0.25">
      <c r="A96" s="1">
        <v>35735</v>
      </c>
      <c r="B96">
        <v>5661.1</v>
      </c>
      <c r="C96">
        <v>5661.1</v>
      </c>
    </row>
    <row r="97" spans="1:8" x14ac:dyDescent="0.25">
      <c r="A97" s="1">
        <v>35765</v>
      </c>
      <c r="B97">
        <v>5692.1</v>
      </c>
      <c r="C97">
        <v>5692.1</v>
      </c>
    </row>
    <row r="98" spans="1:8" x14ac:dyDescent="0.25">
      <c r="A98" s="1">
        <v>35796</v>
      </c>
      <c r="B98">
        <v>5689.9</v>
      </c>
      <c r="C98">
        <v>5689.9</v>
      </c>
    </row>
    <row r="99" spans="1:8" x14ac:dyDescent="0.25">
      <c r="A99" s="1">
        <v>35827</v>
      </c>
      <c r="B99">
        <v>5723.8</v>
      </c>
      <c r="C99">
        <v>5723.8</v>
      </c>
    </row>
    <row r="100" spans="1:8" x14ac:dyDescent="0.25">
      <c r="A100" s="1">
        <v>35855</v>
      </c>
      <c r="B100">
        <v>5750.3</v>
      </c>
      <c r="C100">
        <v>5750.3</v>
      </c>
    </row>
    <row r="101" spans="1:8" x14ac:dyDescent="0.25">
      <c r="A101" s="1">
        <v>35886</v>
      </c>
      <c r="C101">
        <v>5739.5100315619702</v>
      </c>
    </row>
    <row r="102" spans="1:8" x14ac:dyDescent="0.25">
      <c r="A102" s="1">
        <v>35916</v>
      </c>
      <c r="B102">
        <v>5837.9</v>
      </c>
      <c r="C102">
        <v>5837.9</v>
      </c>
    </row>
    <row r="103" spans="1:8" x14ac:dyDescent="0.25">
      <c r="A103" s="1">
        <v>35947</v>
      </c>
      <c r="B103">
        <v>5871.7</v>
      </c>
      <c r="C103">
        <v>5871.7</v>
      </c>
    </row>
    <row r="104" spans="1:8" x14ac:dyDescent="0.25">
      <c r="A104" s="1">
        <v>35977</v>
      </c>
      <c r="B104">
        <v>5890</v>
      </c>
      <c r="C104">
        <v>5890</v>
      </c>
    </row>
    <row r="105" spans="1:8" x14ac:dyDescent="0.25">
      <c r="A105" s="1">
        <v>36008</v>
      </c>
      <c r="B105">
        <v>5925</v>
      </c>
      <c r="C105">
        <v>5925</v>
      </c>
    </row>
    <row r="106" spans="1:8" x14ac:dyDescent="0.25">
      <c r="A106" s="1">
        <v>36039</v>
      </c>
      <c r="B106">
        <v>5965.6</v>
      </c>
      <c r="C106">
        <v>5965.6</v>
      </c>
    </row>
    <row r="107" spans="1:8" x14ac:dyDescent="0.25">
      <c r="A107" s="1">
        <v>36069</v>
      </c>
      <c r="C107">
        <v>5948.8048844653904</v>
      </c>
    </row>
    <row r="108" spans="1:8" x14ac:dyDescent="0.25">
      <c r="A108" s="1">
        <v>36100</v>
      </c>
      <c r="B108">
        <v>6015.4</v>
      </c>
      <c r="C108">
        <v>6015.4</v>
      </c>
    </row>
    <row r="109" spans="1:8" x14ac:dyDescent="0.25">
      <c r="A109" s="1">
        <v>36130</v>
      </c>
      <c r="B109">
        <v>6070.5</v>
      </c>
      <c r="C109">
        <v>6070.5</v>
      </c>
    </row>
    <row r="110" spans="1:8" x14ac:dyDescent="0.25">
      <c r="A110" s="1">
        <v>36161</v>
      </c>
      <c r="B110">
        <v>6073.9</v>
      </c>
      <c r="C110">
        <v>6073.9</v>
      </c>
      <c r="H110" t="s">
        <v>11</v>
      </c>
    </row>
    <row r="111" spans="1:8" x14ac:dyDescent="0.25">
      <c r="A111" s="1">
        <v>36192</v>
      </c>
      <c r="B111">
        <v>6099.2</v>
      </c>
      <c r="C111">
        <v>6099.2</v>
      </c>
      <c r="H111" t="s">
        <v>13</v>
      </c>
    </row>
    <row r="112" spans="1:8" x14ac:dyDescent="0.25">
      <c r="A112" s="1">
        <v>36220</v>
      </c>
      <c r="B112">
        <v>6133</v>
      </c>
      <c r="C112">
        <v>6133</v>
      </c>
    </row>
    <row r="113" spans="1:8" x14ac:dyDescent="0.25">
      <c r="A113" s="1">
        <v>36251</v>
      </c>
      <c r="B113">
        <v>6199.5</v>
      </c>
      <c r="C113">
        <v>6199.5</v>
      </c>
      <c r="G113" t="s">
        <v>14</v>
      </c>
    </row>
    <row r="114" spans="1:8" x14ac:dyDescent="0.25">
      <c r="A114" s="1">
        <v>36281</v>
      </c>
      <c r="B114">
        <v>6232.1</v>
      </c>
      <c r="C114">
        <v>6232.1</v>
      </c>
    </row>
    <row r="115" spans="1:8" x14ac:dyDescent="0.25">
      <c r="A115" s="1">
        <v>36312</v>
      </c>
      <c r="B115">
        <v>6260.3</v>
      </c>
      <c r="C115">
        <v>6260.3</v>
      </c>
    </row>
    <row r="116" spans="1:8" x14ac:dyDescent="0.25">
      <c r="A116" s="1">
        <v>36342</v>
      </c>
      <c r="B116">
        <v>6287.6</v>
      </c>
      <c r="C116">
        <v>6287.6</v>
      </c>
    </row>
    <row r="117" spans="1:8" x14ac:dyDescent="0.25">
      <c r="A117" s="1">
        <v>36373</v>
      </c>
      <c r="B117">
        <v>6331.9</v>
      </c>
      <c r="C117">
        <v>6331.9</v>
      </c>
    </row>
    <row r="118" spans="1:8" x14ac:dyDescent="0.25">
      <c r="A118" s="1">
        <v>36404</v>
      </c>
      <c r="B118">
        <v>6386.5</v>
      </c>
      <c r="C118">
        <v>6386.5</v>
      </c>
    </row>
    <row r="119" spans="1:8" x14ac:dyDescent="0.25">
      <c r="A119" s="1">
        <v>36434</v>
      </c>
      <c r="B119">
        <v>6411.4</v>
      </c>
      <c r="C119">
        <v>6411.4</v>
      </c>
    </row>
    <row r="120" spans="1:8" x14ac:dyDescent="0.25">
      <c r="A120" s="1">
        <v>36465</v>
      </c>
      <c r="B120">
        <v>6448.7</v>
      </c>
      <c r="C120">
        <v>6448.7</v>
      </c>
    </row>
    <row r="121" spans="1:8" x14ac:dyDescent="0.25">
      <c r="A121" s="1">
        <v>36495</v>
      </c>
      <c r="B121">
        <v>6541</v>
      </c>
      <c r="C121">
        <v>6541</v>
      </c>
    </row>
    <row r="122" spans="1:8" x14ac:dyDescent="0.25">
      <c r="A122" s="1">
        <v>36526</v>
      </c>
      <c r="B122">
        <v>6542.9</v>
      </c>
      <c r="C122">
        <v>6542.9</v>
      </c>
    </row>
    <row r="123" spans="1:8" x14ac:dyDescent="0.25">
      <c r="A123" s="1">
        <v>36557</v>
      </c>
      <c r="B123">
        <v>6625.3</v>
      </c>
      <c r="C123">
        <v>6625.3</v>
      </c>
    </row>
    <row r="124" spans="1:8" x14ac:dyDescent="0.25">
      <c r="A124" s="1">
        <v>36586</v>
      </c>
      <c r="B124">
        <v>6686.5</v>
      </c>
      <c r="C124">
        <v>6686.5</v>
      </c>
    </row>
    <row r="125" spans="1:8" x14ac:dyDescent="0.25">
      <c r="A125" s="1">
        <v>36617</v>
      </c>
      <c r="B125">
        <v>6679.1</v>
      </c>
      <c r="C125">
        <v>6679.1</v>
      </c>
    </row>
    <row r="126" spans="1:8" x14ac:dyDescent="0.25">
      <c r="A126" s="1">
        <v>36647</v>
      </c>
      <c r="B126">
        <v>6709.7</v>
      </c>
      <c r="C126">
        <v>6709.7</v>
      </c>
      <c r="H126" t="s">
        <v>12</v>
      </c>
    </row>
    <row r="127" spans="1:8" x14ac:dyDescent="0.25">
      <c r="A127" s="1">
        <v>36678</v>
      </c>
      <c r="B127">
        <v>6746.9</v>
      </c>
      <c r="C127">
        <v>6746.9</v>
      </c>
    </row>
    <row r="128" spans="1:8" x14ac:dyDescent="0.25">
      <c r="A128" s="1">
        <v>36708</v>
      </c>
      <c r="B128">
        <v>6768.5</v>
      </c>
      <c r="C128">
        <v>6768.5</v>
      </c>
    </row>
    <row r="129" spans="1:3" x14ac:dyDescent="0.25">
      <c r="A129" s="1">
        <v>36739</v>
      </c>
      <c r="B129">
        <v>6802.8</v>
      </c>
      <c r="C129">
        <v>6802.8</v>
      </c>
    </row>
    <row r="130" spans="1:3" x14ac:dyDescent="0.25">
      <c r="A130" s="1">
        <v>36770</v>
      </c>
      <c r="B130">
        <v>6888.6</v>
      </c>
      <c r="C130">
        <v>6888.6</v>
      </c>
    </row>
    <row r="131" spans="1:3" x14ac:dyDescent="0.25">
      <c r="A131" s="1">
        <v>36800</v>
      </c>
      <c r="B131">
        <v>6893.8</v>
      </c>
      <c r="C131">
        <v>6893.8</v>
      </c>
    </row>
    <row r="132" spans="1:3" x14ac:dyDescent="0.25">
      <c r="A132" s="1">
        <v>36831</v>
      </c>
      <c r="B132">
        <v>6909.8</v>
      </c>
      <c r="C132">
        <v>6909.8</v>
      </c>
    </row>
    <row r="133" spans="1:3" x14ac:dyDescent="0.25">
      <c r="A133" s="1">
        <v>36861</v>
      </c>
      <c r="B133">
        <v>6952.2</v>
      </c>
      <c r="C133">
        <v>6952.2</v>
      </c>
    </row>
    <row r="134" spans="1:3" x14ac:dyDescent="0.25">
      <c r="A134" s="1">
        <v>36892</v>
      </c>
      <c r="B134">
        <v>6987.4</v>
      </c>
      <c r="C134">
        <v>6987.4</v>
      </c>
    </row>
    <row r="135" spans="1:3" x14ac:dyDescent="0.25">
      <c r="A135" s="1">
        <v>36923</v>
      </c>
      <c r="B135">
        <v>7001.8</v>
      </c>
      <c r="C135">
        <v>7001.8</v>
      </c>
    </row>
    <row r="136" spans="1:3" x14ac:dyDescent="0.25">
      <c r="A136" s="1">
        <v>36951</v>
      </c>
      <c r="B136">
        <v>6996.7</v>
      </c>
      <c r="C136">
        <v>6996.7</v>
      </c>
    </row>
    <row r="137" spans="1:3" x14ac:dyDescent="0.25">
      <c r="A137" s="1">
        <v>36982</v>
      </c>
      <c r="B137">
        <v>7004.2</v>
      </c>
      <c r="C137">
        <v>7004.2</v>
      </c>
    </row>
    <row r="138" spans="1:3" x14ac:dyDescent="0.25">
      <c r="A138" s="1">
        <v>37012</v>
      </c>
      <c r="B138">
        <v>7052.8</v>
      </c>
      <c r="C138">
        <v>7052.8</v>
      </c>
    </row>
    <row r="139" spans="1:3" x14ac:dyDescent="0.25">
      <c r="A139" s="1">
        <v>37043</v>
      </c>
      <c r="B139">
        <v>7069.7</v>
      </c>
      <c r="C139">
        <v>7069.7</v>
      </c>
    </row>
    <row r="140" spans="1:3" x14ac:dyDescent="0.25">
      <c r="A140" s="1">
        <v>37073</v>
      </c>
      <c r="B140">
        <v>7082.3</v>
      </c>
      <c r="C140">
        <v>7082.3</v>
      </c>
    </row>
    <row r="141" spans="1:3" x14ac:dyDescent="0.25">
      <c r="A141" s="1">
        <v>37104</v>
      </c>
      <c r="B141">
        <v>7121.7</v>
      </c>
      <c r="C141">
        <v>7121.7</v>
      </c>
    </row>
    <row r="142" spans="1:3" x14ac:dyDescent="0.25">
      <c r="A142" s="1">
        <v>37135</v>
      </c>
      <c r="B142">
        <v>7007</v>
      </c>
      <c r="C142">
        <v>7007</v>
      </c>
    </row>
    <row r="143" spans="1:3" x14ac:dyDescent="0.25">
      <c r="A143" s="1">
        <v>37165</v>
      </c>
      <c r="B143">
        <v>7212.9</v>
      </c>
      <c r="C143">
        <v>7212.9</v>
      </c>
    </row>
    <row r="144" spans="1:3" x14ac:dyDescent="0.25">
      <c r="A144" s="1">
        <v>37196</v>
      </c>
      <c r="B144">
        <v>7182.3</v>
      </c>
      <c r="C144">
        <v>7182.3</v>
      </c>
    </row>
    <row r="145" spans="1:3" x14ac:dyDescent="0.25">
      <c r="A145" s="1">
        <v>37226</v>
      </c>
      <c r="B145">
        <v>7166.7</v>
      </c>
      <c r="C145">
        <v>7166.7</v>
      </c>
    </row>
    <row r="146" spans="1:3" x14ac:dyDescent="0.25">
      <c r="A146" s="1">
        <v>37257</v>
      </c>
      <c r="B146">
        <v>7184.6</v>
      </c>
      <c r="C146">
        <v>7184.6</v>
      </c>
    </row>
    <row r="147" spans="1:3" x14ac:dyDescent="0.25">
      <c r="A147" s="1">
        <v>37288</v>
      </c>
      <c r="B147">
        <v>7225.2</v>
      </c>
      <c r="C147">
        <v>7225.2</v>
      </c>
    </row>
    <row r="148" spans="1:3" x14ac:dyDescent="0.25">
      <c r="A148" s="1">
        <v>37316</v>
      </c>
      <c r="B148">
        <v>7243.4</v>
      </c>
      <c r="C148">
        <v>7243.4</v>
      </c>
    </row>
    <row r="149" spans="1:3" x14ac:dyDescent="0.25">
      <c r="A149" s="1">
        <v>37347</v>
      </c>
      <c r="B149">
        <v>7312.5</v>
      </c>
      <c r="C149">
        <v>7312.5</v>
      </c>
    </row>
    <row r="150" spans="1:3" x14ac:dyDescent="0.25">
      <c r="A150" s="1">
        <v>37377</v>
      </c>
      <c r="B150">
        <v>7288.9</v>
      </c>
      <c r="C150">
        <v>7288.9</v>
      </c>
    </row>
    <row r="151" spans="1:3" x14ac:dyDescent="0.25">
      <c r="A151" s="1">
        <v>37408</v>
      </c>
      <c r="B151">
        <v>7322.5</v>
      </c>
      <c r="C151">
        <v>7322.5</v>
      </c>
    </row>
    <row r="152" spans="1:3" x14ac:dyDescent="0.25">
      <c r="A152" s="1">
        <v>37438</v>
      </c>
      <c r="B152">
        <v>7387.3</v>
      </c>
      <c r="C152">
        <v>7387.3</v>
      </c>
    </row>
    <row r="153" spans="1:3" x14ac:dyDescent="0.25">
      <c r="A153" s="1">
        <v>37469</v>
      </c>
      <c r="B153">
        <v>7412.6</v>
      </c>
      <c r="C153">
        <v>7412.6</v>
      </c>
    </row>
    <row r="154" spans="1:3" x14ac:dyDescent="0.25">
      <c r="A154" s="1">
        <v>37500</v>
      </c>
      <c r="B154">
        <v>7391.5</v>
      </c>
      <c r="C154">
        <v>7391.5</v>
      </c>
    </row>
    <row r="155" spans="1:3" x14ac:dyDescent="0.25">
      <c r="A155" s="1">
        <v>37530</v>
      </c>
      <c r="B155">
        <v>7435.2</v>
      </c>
      <c r="C155">
        <v>7435.2</v>
      </c>
    </row>
    <row r="156" spans="1:3" x14ac:dyDescent="0.25">
      <c r="A156" s="1">
        <v>37561</v>
      </c>
      <c r="B156">
        <v>7463.8</v>
      </c>
      <c r="C156">
        <v>7463.8</v>
      </c>
    </row>
    <row r="157" spans="1:3" x14ac:dyDescent="0.25">
      <c r="A157" s="1">
        <v>37591</v>
      </c>
      <c r="B157">
        <v>7519.9</v>
      </c>
      <c r="C157">
        <v>7519.9</v>
      </c>
    </row>
    <row r="158" spans="1:3" x14ac:dyDescent="0.25">
      <c r="A158" s="1">
        <v>37622</v>
      </c>
      <c r="B158">
        <v>7541.3</v>
      </c>
      <c r="C158">
        <v>7541.3</v>
      </c>
    </row>
    <row r="159" spans="1:3" x14ac:dyDescent="0.25">
      <c r="A159" s="1">
        <v>37653</v>
      </c>
      <c r="B159">
        <v>7548.6</v>
      </c>
      <c r="C159">
        <v>7548.6</v>
      </c>
    </row>
    <row r="160" spans="1:3" x14ac:dyDescent="0.25">
      <c r="A160" s="1">
        <v>37681</v>
      </c>
      <c r="B160">
        <v>7611.5</v>
      </c>
      <c r="C160">
        <v>7611.5</v>
      </c>
    </row>
    <row r="161" spans="1:7" x14ac:dyDescent="0.25">
      <c r="A161" s="1">
        <v>37712</v>
      </c>
      <c r="B161">
        <v>7634.5</v>
      </c>
      <c r="C161">
        <v>7634.5</v>
      </c>
    </row>
    <row r="162" spans="1:7" x14ac:dyDescent="0.25">
      <c r="A162" s="1">
        <v>37742</v>
      </c>
      <c r="B162">
        <v>7650.3</v>
      </c>
      <c r="C162">
        <v>7650.3</v>
      </c>
    </row>
    <row r="163" spans="1:7" x14ac:dyDescent="0.25">
      <c r="A163" s="1">
        <v>37773</v>
      </c>
      <c r="B163">
        <v>7699.6</v>
      </c>
      <c r="C163">
        <v>7699.6</v>
      </c>
    </row>
    <row r="164" spans="1:7" x14ac:dyDescent="0.25">
      <c r="A164" s="1">
        <v>37803</v>
      </c>
      <c r="B164">
        <v>7757</v>
      </c>
      <c r="C164">
        <v>7757</v>
      </c>
    </row>
    <row r="165" spans="1:7" x14ac:dyDescent="0.25">
      <c r="A165" s="1">
        <v>37834</v>
      </c>
      <c r="B165">
        <v>7852.1</v>
      </c>
      <c r="C165">
        <v>7852.1</v>
      </c>
    </row>
    <row r="166" spans="1:7" x14ac:dyDescent="0.25">
      <c r="A166" s="1">
        <v>37865</v>
      </c>
      <c r="B166">
        <v>7853.7</v>
      </c>
      <c r="C166">
        <v>7853.7</v>
      </c>
    </row>
    <row r="167" spans="1:7" x14ac:dyDescent="0.25">
      <c r="A167" s="1">
        <v>37895</v>
      </c>
      <c r="B167">
        <v>7867.4</v>
      </c>
      <c r="C167">
        <v>7867.4</v>
      </c>
    </row>
    <row r="168" spans="1:7" x14ac:dyDescent="0.25">
      <c r="A168" s="1">
        <v>37926</v>
      </c>
      <c r="B168">
        <v>7922.6</v>
      </c>
      <c r="C168">
        <v>7922.6</v>
      </c>
    </row>
    <row r="169" spans="1:7" x14ac:dyDescent="0.25">
      <c r="A169" s="1">
        <v>37956</v>
      </c>
      <c r="B169">
        <v>7950.4</v>
      </c>
      <c r="C169">
        <v>7950.4</v>
      </c>
    </row>
    <row r="170" spans="1:7" x14ac:dyDescent="0.25">
      <c r="A170" s="1">
        <v>37987</v>
      </c>
      <c r="B170">
        <v>8007.1</v>
      </c>
      <c r="C170">
        <v>8007.1</v>
      </c>
    </row>
    <row r="171" spans="1:7" x14ac:dyDescent="0.25">
      <c r="A171" s="1">
        <v>38018</v>
      </c>
      <c r="B171">
        <v>8040.4</v>
      </c>
      <c r="C171">
        <v>8040.4</v>
      </c>
    </row>
    <row r="172" spans="1:7" x14ac:dyDescent="0.25">
      <c r="A172" s="1">
        <v>38047</v>
      </c>
      <c r="B172">
        <v>8098.8</v>
      </c>
      <c r="C172">
        <v>8098.8</v>
      </c>
      <c r="G172" t="s">
        <v>11</v>
      </c>
    </row>
    <row r="173" spans="1:7" x14ac:dyDescent="0.25">
      <c r="A173" s="1">
        <v>38078</v>
      </c>
      <c r="B173">
        <v>8107.2</v>
      </c>
      <c r="C173">
        <v>8107.2</v>
      </c>
      <c r="G173" t="s">
        <v>13</v>
      </c>
    </row>
    <row r="174" spans="1:7" x14ac:dyDescent="0.25">
      <c r="A174" s="1">
        <v>38108</v>
      </c>
      <c r="B174">
        <v>8176.5</v>
      </c>
      <c r="C174">
        <v>8176.5</v>
      </c>
    </row>
    <row r="175" spans="1:7" x14ac:dyDescent="0.25">
      <c r="A175" s="1">
        <v>38139</v>
      </c>
      <c r="B175">
        <v>8157.6</v>
      </c>
      <c r="C175">
        <v>8157.6</v>
      </c>
    </row>
    <row r="176" spans="1:7" x14ac:dyDescent="0.25">
      <c r="A176" s="1">
        <v>38169</v>
      </c>
      <c r="B176">
        <v>8236.9</v>
      </c>
      <c r="C176">
        <v>8236.9</v>
      </c>
    </row>
    <row r="177" spans="1:7" x14ac:dyDescent="0.25">
      <c r="A177" s="1">
        <v>38200</v>
      </c>
      <c r="B177">
        <v>8271.6</v>
      </c>
      <c r="C177">
        <v>8271.6</v>
      </c>
      <c r="F177" t="s">
        <v>14</v>
      </c>
    </row>
    <row r="178" spans="1:7" x14ac:dyDescent="0.25">
      <c r="A178" s="1">
        <v>38231</v>
      </c>
      <c r="B178">
        <v>8341.5</v>
      </c>
      <c r="C178">
        <v>8341.5</v>
      </c>
    </row>
    <row r="179" spans="1:7" x14ac:dyDescent="0.25">
      <c r="A179" s="1">
        <v>38261</v>
      </c>
      <c r="B179">
        <v>8397.1</v>
      </c>
      <c r="C179">
        <v>8397.1</v>
      </c>
    </row>
    <row r="180" spans="1:7" x14ac:dyDescent="0.25">
      <c r="A180" s="1">
        <v>38292</v>
      </c>
      <c r="B180">
        <v>8444.5</v>
      </c>
      <c r="C180">
        <v>8444.5</v>
      </c>
    </row>
    <row r="181" spans="1:7" x14ac:dyDescent="0.25">
      <c r="A181" s="1">
        <v>38322</v>
      </c>
      <c r="B181">
        <v>8504.4</v>
      </c>
      <c r="C181">
        <v>8504.4</v>
      </c>
    </row>
    <row r="182" spans="1:7" x14ac:dyDescent="0.25">
      <c r="A182" s="1">
        <v>38353</v>
      </c>
      <c r="B182">
        <v>8497.7000000000007</v>
      </c>
      <c r="C182">
        <v>8497.7000000000007</v>
      </c>
    </row>
    <row r="183" spans="1:7" x14ac:dyDescent="0.25">
      <c r="A183" s="1">
        <v>38384</v>
      </c>
      <c r="B183">
        <v>8559.1</v>
      </c>
      <c r="C183">
        <v>8559.1</v>
      </c>
    </row>
    <row r="184" spans="1:7" x14ac:dyDescent="0.25">
      <c r="A184" s="1">
        <v>38412</v>
      </c>
      <c r="B184">
        <v>8598.4</v>
      </c>
      <c r="C184">
        <v>8598.4</v>
      </c>
    </row>
    <row r="185" spans="1:7" x14ac:dyDescent="0.25">
      <c r="A185" s="1">
        <v>38443</v>
      </c>
      <c r="B185">
        <v>8678.4</v>
      </c>
      <c r="C185">
        <v>8678.4</v>
      </c>
    </row>
    <row r="186" spans="1:7" x14ac:dyDescent="0.25">
      <c r="A186" s="1">
        <v>38473</v>
      </c>
      <c r="B186">
        <v>8671.6</v>
      </c>
      <c r="C186">
        <v>8671.6</v>
      </c>
    </row>
    <row r="187" spans="1:7" x14ac:dyDescent="0.25">
      <c r="A187" s="1">
        <v>38504</v>
      </c>
      <c r="B187">
        <v>8753.4</v>
      </c>
      <c r="C187">
        <v>8753.4</v>
      </c>
    </row>
    <row r="188" spans="1:7" x14ac:dyDescent="0.25">
      <c r="A188" s="1">
        <v>38534</v>
      </c>
      <c r="B188">
        <v>8853.7999999999993</v>
      </c>
      <c r="C188">
        <v>8853.7999999999993</v>
      </c>
      <c r="G188" t="s">
        <v>12</v>
      </c>
    </row>
    <row r="189" spans="1:7" x14ac:dyDescent="0.25">
      <c r="A189" s="1">
        <v>38565</v>
      </c>
      <c r="B189">
        <v>8850.1</v>
      </c>
      <c r="C189">
        <v>8850.1</v>
      </c>
    </row>
    <row r="190" spans="1:7" x14ac:dyDescent="0.25">
      <c r="A190" s="1">
        <v>38596</v>
      </c>
      <c r="B190">
        <v>8900.4</v>
      </c>
      <c r="C190">
        <v>8900.4</v>
      </c>
    </row>
    <row r="191" spans="1:7" x14ac:dyDescent="0.25">
      <c r="A191" s="1">
        <v>38626</v>
      </c>
      <c r="B191">
        <v>8938.5</v>
      </c>
      <c r="C191">
        <v>8938.5</v>
      </c>
    </row>
    <row r="192" spans="1:7" x14ac:dyDescent="0.25">
      <c r="A192" s="1">
        <v>38657</v>
      </c>
      <c r="B192">
        <v>8946.2000000000007</v>
      </c>
      <c r="C192">
        <v>8946.2000000000007</v>
      </c>
    </row>
    <row r="193" spans="1:3" x14ac:dyDescent="0.25">
      <c r="A193" s="1">
        <v>38687</v>
      </c>
      <c r="B193">
        <v>8981.1</v>
      </c>
      <c r="C193">
        <v>8981.1</v>
      </c>
    </row>
    <row r="194" spans="1:3" x14ac:dyDescent="0.25">
      <c r="A194" s="1">
        <v>38718</v>
      </c>
      <c r="B194">
        <v>9071.6</v>
      </c>
      <c r="C194">
        <v>9071.6</v>
      </c>
    </row>
    <row r="195" spans="1:3" x14ac:dyDescent="0.25">
      <c r="A195" s="1">
        <v>38749</v>
      </c>
      <c r="B195">
        <v>9096</v>
      </c>
      <c r="C195">
        <v>9096</v>
      </c>
    </row>
    <row r="196" spans="1:3" x14ac:dyDescent="0.25">
      <c r="A196" s="1">
        <v>38777</v>
      </c>
      <c r="B196">
        <v>9132.9</v>
      </c>
      <c r="C196">
        <v>9132.9</v>
      </c>
    </row>
    <row r="197" spans="1:3" x14ac:dyDescent="0.25">
      <c r="A197" s="1">
        <v>38808</v>
      </c>
      <c r="B197">
        <v>9191.6</v>
      </c>
      <c r="C197">
        <v>9191.6</v>
      </c>
    </row>
    <row r="198" spans="1:3" x14ac:dyDescent="0.25">
      <c r="A198" s="1">
        <v>38838</v>
      </c>
      <c r="B198">
        <v>9231.7999999999993</v>
      </c>
      <c r="C198">
        <v>9231.7999999999993</v>
      </c>
    </row>
    <row r="199" spans="1:3" x14ac:dyDescent="0.25">
      <c r="A199" s="1">
        <v>38869</v>
      </c>
      <c r="B199">
        <v>9259.6</v>
      </c>
      <c r="C199">
        <v>9259.6</v>
      </c>
    </row>
    <row r="200" spans="1:3" x14ac:dyDescent="0.25">
      <c r="A200" s="1">
        <v>38899</v>
      </c>
      <c r="B200">
        <v>9343.7999999999993</v>
      </c>
      <c r="C200">
        <v>9343.7999999999993</v>
      </c>
    </row>
    <row r="201" spans="1:3" x14ac:dyDescent="0.25">
      <c r="A201" s="1">
        <v>38930</v>
      </c>
      <c r="B201">
        <v>9342.2000000000007</v>
      </c>
      <c r="C201">
        <v>9342.2000000000007</v>
      </c>
    </row>
    <row r="202" spans="1:3" x14ac:dyDescent="0.25">
      <c r="A202" s="1">
        <v>38961</v>
      </c>
      <c r="B202">
        <v>9375.4</v>
      </c>
      <c r="C202">
        <v>9375.4</v>
      </c>
    </row>
    <row r="203" spans="1:3" x14ac:dyDescent="0.25">
      <c r="A203" s="1">
        <v>38991</v>
      </c>
      <c r="B203">
        <v>9393.6</v>
      </c>
      <c r="C203">
        <v>9393.6</v>
      </c>
    </row>
    <row r="204" spans="1:3" x14ac:dyDescent="0.25">
      <c r="A204" s="1">
        <v>39022</v>
      </c>
      <c r="B204">
        <v>9400.2000000000007</v>
      </c>
      <c r="C204">
        <v>9400.2000000000007</v>
      </c>
    </row>
    <row r="205" spans="1:3" x14ac:dyDescent="0.25">
      <c r="A205" s="1">
        <v>39052</v>
      </c>
      <c r="B205">
        <v>9488.2999999999993</v>
      </c>
      <c r="C205">
        <v>9488.2999999999993</v>
      </c>
    </row>
    <row r="206" spans="1:3" x14ac:dyDescent="0.25">
      <c r="A206" s="1">
        <v>39083</v>
      </c>
      <c r="B206">
        <v>9538.7000000000007</v>
      </c>
      <c r="C206">
        <v>9538.7000000000007</v>
      </c>
    </row>
    <row r="207" spans="1:3" x14ac:dyDescent="0.25">
      <c r="A207" s="1">
        <v>39114</v>
      </c>
      <c r="B207">
        <v>9566</v>
      </c>
      <c r="C207">
        <v>9566</v>
      </c>
    </row>
    <row r="208" spans="1:3" x14ac:dyDescent="0.25">
      <c r="A208" s="1">
        <v>39142</v>
      </c>
      <c r="B208">
        <v>9611.7000000000007</v>
      </c>
      <c r="C208">
        <v>9611.7000000000007</v>
      </c>
    </row>
    <row r="209" spans="1:3" x14ac:dyDescent="0.25">
      <c r="A209" s="1">
        <v>39173</v>
      </c>
      <c r="B209">
        <v>9643.6</v>
      </c>
      <c r="C209">
        <v>9643.6</v>
      </c>
    </row>
    <row r="210" spans="1:3" x14ac:dyDescent="0.25">
      <c r="A210" s="1">
        <v>39203</v>
      </c>
      <c r="B210">
        <v>9685.7999999999993</v>
      </c>
      <c r="C210">
        <v>9685.7999999999993</v>
      </c>
    </row>
    <row r="211" spans="1:3" x14ac:dyDescent="0.25">
      <c r="A211" s="1">
        <v>39234</v>
      </c>
      <c r="B211">
        <v>9706.7999999999993</v>
      </c>
      <c r="C211">
        <v>9706.7999999999993</v>
      </c>
    </row>
    <row r="212" spans="1:3" x14ac:dyDescent="0.25">
      <c r="A212" s="1">
        <v>39264</v>
      </c>
      <c r="B212">
        <v>9751.1</v>
      </c>
      <c r="C212">
        <v>9751.1</v>
      </c>
    </row>
    <row r="213" spans="1:3" x14ac:dyDescent="0.25">
      <c r="A213" s="1">
        <v>39295</v>
      </c>
      <c r="B213">
        <v>9798.9</v>
      </c>
      <c r="C213">
        <v>9798.9</v>
      </c>
    </row>
    <row r="214" spans="1:3" x14ac:dyDescent="0.25">
      <c r="A214" s="1">
        <v>39326</v>
      </c>
      <c r="B214">
        <v>9845.1</v>
      </c>
      <c r="C214">
        <v>9845.1</v>
      </c>
    </row>
    <row r="215" spans="1:3" x14ac:dyDescent="0.25">
      <c r="A215" s="1">
        <v>39356</v>
      </c>
      <c r="B215">
        <v>9882.7000000000007</v>
      </c>
      <c r="C215">
        <v>9882.7000000000007</v>
      </c>
    </row>
    <row r="216" spans="1:3" x14ac:dyDescent="0.25">
      <c r="A216" s="1">
        <v>39387</v>
      </c>
      <c r="B216">
        <v>9955.9</v>
      </c>
      <c r="C216">
        <v>9955.9</v>
      </c>
    </row>
    <row r="217" spans="1:3" x14ac:dyDescent="0.25">
      <c r="A217" s="1">
        <v>39417</v>
      </c>
      <c r="B217">
        <v>9972.7999999999993</v>
      </c>
      <c r="C217">
        <v>9972.7999999999993</v>
      </c>
    </row>
    <row r="218" spans="1:3" x14ac:dyDescent="0.25">
      <c r="A218" s="1">
        <v>39448</v>
      </c>
      <c r="B218">
        <v>9996.4</v>
      </c>
      <c r="C218">
        <v>9996.4</v>
      </c>
    </row>
    <row r="219" spans="1:3" x14ac:dyDescent="0.25">
      <c r="A219" s="1">
        <v>39479</v>
      </c>
      <c r="B219">
        <v>9981.7000000000007</v>
      </c>
      <c r="C219">
        <v>9981.7000000000007</v>
      </c>
    </row>
    <row r="220" spans="1:3" x14ac:dyDescent="0.25">
      <c r="A220" s="1">
        <v>39508</v>
      </c>
      <c r="B220">
        <v>10035.299999999999</v>
      </c>
      <c r="C220">
        <v>10035.299999999999</v>
      </c>
    </row>
    <row r="221" spans="1:3" x14ac:dyDescent="0.25">
      <c r="A221" s="1">
        <v>39539</v>
      </c>
      <c r="B221">
        <v>10070.299999999999</v>
      </c>
      <c r="C221">
        <v>10039.624746474101</v>
      </c>
    </row>
    <row r="222" spans="1:3" x14ac:dyDescent="0.25">
      <c r="A222" s="1">
        <v>39569</v>
      </c>
      <c r="B222">
        <v>10132.299999999999</v>
      </c>
      <c r="C222">
        <v>10032.961393720399</v>
      </c>
    </row>
    <row r="223" spans="1:3" x14ac:dyDescent="0.25">
      <c r="A223" s="1">
        <v>39600</v>
      </c>
      <c r="B223">
        <v>10187.1</v>
      </c>
      <c r="C223">
        <v>10019.2595905367</v>
      </c>
    </row>
    <row r="224" spans="1:3" x14ac:dyDescent="0.25">
      <c r="A224" s="1">
        <v>39630</v>
      </c>
      <c r="B224">
        <v>10185.1</v>
      </c>
      <c r="C224">
        <v>10015.974062941599</v>
      </c>
    </row>
    <row r="225" spans="1:6" x14ac:dyDescent="0.25">
      <c r="A225" s="1">
        <v>39661</v>
      </c>
      <c r="B225">
        <v>10175.700000000001</v>
      </c>
      <c r="C225">
        <v>10035.4854502297</v>
      </c>
    </row>
    <row r="226" spans="1:6" x14ac:dyDescent="0.25">
      <c r="A226" s="1">
        <v>39692</v>
      </c>
      <c r="B226">
        <v>10116.4</v>
      </c>
      <c r="C226">
        <v>10038.812734162801</v>
      </c>
    </row>
    <row r="227" spans="1:6" x14ac:dyDescent="0.25">
      <c r="A227" s="1">
        <v>39722</v>
      </c>
      <c r="B227">
        <v>10034.1</v>
      </c>
      <c r="C227">
        <v>10034.1</v>
      </c>
    </row>
    <row r="228" spans="1:6" x14ac:dyDescent="0.25">
      <c r="A228" s="1">
        <v>39753</v>
      </c>
      <c r="B228">
        <v>9885.2000000000007</v>
      </c>
      <c r="C228">
        <v>9885.2000000000007</v>
      </c>
    </row>
    <row r="229" spans="1:6" x14ac:dyDescent="0.25">
      <c r="A229" s="1">
        <v>39783</v>
      </c>
      <c r="B229">
        <v>9801.5</v>
      </c>
      <c r="C229">
        <v>9873.0035855629394</v>
      </c>
    </row>
    <row r="230" spans="1:6" x14ac:dyDescent="0.25">
      <c r="A230" s="1">
        <v>39814</v>
      </c>
      <c r="B230">
        <v>9847.2000000000007</v>
      </c>
      <c r="C230">
        <v>9847.2000000000007</v>
      </c>
    </row>
    <row r="231" spans="1:6" x14ac:dyDescent="0.25">
      <c r="A231" s="1">
        <v>39845</v>
      </c>
      <c r="C231">
        <v>9894.2543577389606</v>
      </c>
    </row>
    <row r="232" spans="1:6" x14ac:dyDescent="0.25">
      <c r="A232" s="1">
        <v>39873</v>
      </c>
      <c r="B232">
        <v>9773.2000000000007</v>
      </c>
      <c r="C232">
        <v>9905.3587516953503</v>
      </c>
    </row>
    <row r="233" spans="1:6" x14ac:dyDescent="0.25">
      <c r="A233" s="1">
        <v>39904</v>
      </c>
      <c r="B233">
        <v>9772.5</v>
      </c>
      <c r="C233">
        <v>9894.8883451224392</v>
      </c>
    </row>
    <row r="234" spans="1:6" x14ac:dyDescent="0.25">
      <c r="A234" s="1">
        <v>39934</v>
      </c>
      <c r="B234">
        <v>9791.6</v>
      </c>
      <c r="C234">
        <v>9878.1496938508008</v>
      </c>
    </row>
    <row r="235" spans="1:6" x14ac:dyDescent="0.25">
      <c r="A235" s="1">
        <v>39965</v>
      </c>
      <c r="B235">
        <v>9852.4</v>
      </c>
      <c r="C235">
        <v>9852.4</v>
      </c>
    </row>
    <row r="236" spans="1:6" x14ac:dyDescent="0.25">
      <c r="A236" s="1">
        <v>39995</v>
      </c>
      <c r="B236">
        <v>9886.2999999999993</v>
      </c>
      <c r="C236">
        <v>9886.2999999999993</v>
      </c>
      <c r="F236" t="s">
        <v>11</v>
      </c>
    </row>
    <row r="237" spans="1:6" x14ac:dyDescent="0.25">
      <c r="A237" s="1">
        <v>40026</v>
      </c>
      <c r="C237">
        <v>9876.0005813656007</v>
      </c>
      <c r="F237" t="s">
        <v>13</v>
      </c>
    </row>
    <row r="238" spans="1:6" x14ac:dyDescent="0.25">
      <c r="A238" s="1">
        <v>40057</v>
      </c>
      <c r="B238">
        <v>9927.7999999999993</v>
      </c>
      <c r="C238">
        <v>9927.7999999999993</v>
      </c>
    </row>
    <row r="239" spans="1:6" x14ac:dyDescent="0.25">
      <c r="A239" s="1">
        <v>40087</v>
      </c>
      <c r="B239">
        <v>9976.7000000000007</v>
      </c>
      <c r="C239">
        <v>9976.7000000000007</v>
      </c>
    </row>
    <row r="240" spans="1:6" x14ac:dyDescent="0.25">
      <c r="A240" s="1">
        <v>40118</v>
      </c>
      <c r="C240">
        <v>9991.0950172249304</v>
      </c>
    </row>
    <row r="241" spans="1:6" x14ac:dyDescent="0.25">
      <c r="A241" s="1">
        <v>40148</v>
      </c>
      <c r="B241">
        <v>10052.6</v>
      </c>
      <c r="C241">
        <v>10052.6</v>
      </c>
    </row>
    <row r="242" spans="1:6" x14ac:dyDescent="0.25">
      <c r="A242" s="1">
        <v>40179</v>
      </c>
      <c r="B242">
        <v>10056.1</v>
      </c>
      <c r="C242">
        <v>10056.1</v>
      </c>
    </row>
    <row r="243" spans="1:6" x14ac:dyDescent="0.25">
      <c r="A243" s="1">
        <v>40210</v>
      </c>
      <c r="B243">
        <v>10093.4</v>
      </c>
      <c r="C243">
        <v>10093.4</v>
      </c>
      <c r="E243" t="s">
        <v>14</v>
      </c>
    </row>
    <row r="244" spans="1:6" x14ac:dyDescent="0.25">
      <c r="A244" s="1">
        <v>40238</v>
      </c>
      <c r="B244">
        <v>10156</v>
      </c>
      <c r="C244">
        <v>10156</v>
      </c>
    </row>
    <row r="245" spans="1:6" x14ac:dyDescent="0.25">
      <c r="A245" s="1">
        <v>40269</v>
      </c>
      <c r="B245">
        <v>10182.299999999999</v>
      </c>
      <c r="C245">
        <v>10182.299999999999</v>
      </c>
    </row>
    <row r="246" spans="1:6" x14ac:dyDescent="0.25">
      <c r="A246" s="1">
        <v>40299</v>
      </c>
      <c r="B246">
        <v>10210.799999999999</v>
      </c>
      <c r="C246">
        <v>10210.799999999999</v>
      </c>
    </row>
    <row r="247" spans="1:6" x14ac:dyDescent="0.25">
      <c r="A247" s="1">
        <v>40330</v>
      </c>
      <c r="B247">
        <v>10231.299999999999</v>
      </c>
      <c r="C247">
        <v>10231.299999999999</v>
      </c>
    </row>
    <row r="248" spans="1:6" x14ac:dyDescent="0.25">
      <c r="A248" s="1">
        <v>40360</v>
      </c>
      <c r="B248">
        <v>10268.1</v>
      </c>
      <c r="C248">
        <v>10268.1</v>
      </c>
    </row>
    <row r="249" spans="1:6" x14ac:dyDescent="0.25">
      <c r="A249" s="1">
        <v>40391</v>
      </c>
      <c r="B249">
        <v>10307.1</v>
      </c>
      <c r="C249">
        <v>10307.1</v>
      </c>
    </row>
    <row r="250" spans="1:6" x14ac:dyDescent="0.25">
      <c r="A250" s="1">
        <v>40422</v>
      </c>
      <c r="B250">
        <v>10327.1</v>
      </c>
      <c r="C250">
        <v>10327.1</v>
      </c>
    </row>
    <row r="251" spans="1:6" x14ac:dyDescent="0.25">
      <c r="A251" s="1">
        <v>40452</v>
      </c>
      <c r="B251">
        <v>10386.4</v>
      </c>
      <c r="C251">
        <v>10386.4</v>
      </c>
    </row>
    <row r="252" spans="1:6" x14ac:dyDescent="0.25">
      <c r="A252" s="1">
        <v>40483</v>
      </c>
      <c r="B252">
        <v>10433.6</v>
      </c>
      <c r="C252">
        <v>10433.6</v>
      </c>
      <c r="F252" t="s">
        <v>12</v>
      </c>
    </row>
    <row r="253" spans="1:6" x14ac:dyDescent="0.25">
      <c r="A253" s="1">
        <v>40513</v>
      </c>
      <c r="B253">
        <v>10471</v>
      </c>
      <c r="C253">
        <v>10471</v>
      </c>
    </row>
    <row r="254" spans="1:6" x14ac:dyDescent="0.25">
      <c r="A254" s="1">
        <v>40544</v>
      </c>
      <c r="B254">
        <v>10514.3</v>
      </c>
      <c r="C254">
        <v>10514.3</v>
      </c>
    </row>
    <row r="255" spans="1:6" x14ac:dyDescent="0.25">
      <c r="A255" s="1">
        <v>40575</v>
      </c>
      <c r="B255">
        <v>10540.6</v>
      </c>
      <c r="C255">
        <v>10540.6</v>
      </c>
    </row>
    <row r="256" spans="1:6" x14ac:dyDescent="0.25">
      <c r="A256" s="1">
        <v>40603</v>
      </c>
      <c r="B256">
        <v>10619.7</v>
      </c>
      <c r="C256">
        <v>10619.7</v>
      </c>
    </row>
    <row r="257" spans="1:3" x14ac:dyDescent="0.25">
      <c r="A257" s="1">
        <v>40634</v>
      </c>
      <c r="B257">
        <v>10652.1</v>
      </c>
      <c r="C257">
        <v>10652.1</v>
      </c>
    </row>
    <row r="258" spans="1:3" x14ac:dyDescent="0.25">
      <c r="A258" s="1">
        <v>40664</v>
      </c>
      <c r="B258">
        <v>10672.2</v>
      </c>
      <c r="C258">
        <v>10672.2</v>
      </c>
    </row>
    <row r="259" spans="1:3" x14ac:dyDescent="0.25">
      <c r="A259" s="1">
        <v>40695</v>
      </c>
      <c r="B259">
        <v>10694.8</v>
      </c>
      <c r="C259">
        <v>10694.8</v>
      </c>
    </row>
    <row r="260" spans="1:3" x14ac:dyDescent="0.25">
      <c r="A260" s="1">
        <v>40725</v>
      </c>
      <c r="B260">
        <v>10731.6</v>
      </c>
      <c r="C260">
        <v>10731.6</v>
      </c>
    </row>
    <row r="261" spans="1:3" x14ac:dyDescent="0.25">
      <c r="A261" s="1">
        <v>40756</v>
      </c>
      <c r="B261">
        <v>10750.3</v>
      </c>
      <c r="C261">
        <v>10750.3</v>
      </c>
    </row>
    <row r="262" spans="1:3" x14ac:dyDescent="0.25">
      <c r="A262" s="1">
        <v>40787</v>
      </c>
      <c r="B262">
        <v>10783.2</v>
      </c>
      <c r="C262">
        <v>10783.2</v>
      </c>
    </row>
    <row r="263" spans="1:3" x14ac:dyDescent="0.25">
      <c r="A263" s="1">
        <v>40817</v>
      </c>
      <c r="B263">
        <v>10802.9</v>
      </c>
      <c r="C263">
        <v>10802.9</v>
      </c>
    </row>
    <row r="264" spans="1:3" x14ac:dyDescent="0.25">
      <c r="A264" s="1">
        <v>40848</v>
      </c>
      <c r="B264">
        <v>10806.8</v>
      </c>
      <c r="C264">
        <v>10806.8</v>
      </c>
    </row>
    <row r="265" spans="1:3" x14ac:dyDescent="0.25">
      <c r="A265" s="1">
        <v>40878</v>
      </c>
      <c r="B265">
        <v>10817.8</v>
      </c>
      <c r="C265">
        <v>10817.8</v>
      </c>
    </row>
    <row r="266" spans="1:3" x14ac:dyDescent="0.25">
      <c r="A266" s="1">
        <v>40909</v>
      </c>
      <c r="B266">
        <v>10896.8</v>
      </c>
      <c r="C266">
        <v>10896.8</v>
      </c>
    </row>
    <row r="267" spans="1:3" x14ac:dyDescent="0.25">
      <c r="A267" s="1">
        <v>40940</v>
      </c>
      <c r="B267">
        <v>10987.2</v>
      </c>
      <c r="C267">
        <v>10987.2</v>
      </c>
    </row>
    <row r="268" spans="1:3" x14ac:dyDescent="0.25">
      <c r="A268" s="1">
        <v>40969</v>
      </c>
      <c r="B268">
        <v>10993.9</v>
      </c>
      <c r="C268">
        <v>10993.9</v>
      </c>
    </row>
    <row r="269" spans="1:3" x14ac:dyDescent="0.25">
      <c r="A269" s="1">
        <v>41000</v>
      </c>
      <c r="B269">
        <v>11018.5</v>
      </c>
      <c r="C269">
        <v>11018.5</v>
      </c>
    </row>
    <row r="270" spans="1:3" x14ac:dyDescent="0.25">
      <c r="A270" s="1">
        <v>41030</v>
      </c>
      <c r="B270">
        <v>11006.8</v>
      </c>
      <c r="C270">
        <v>11006.8</v>
      </c>
    </row>
    <row r="271" spans="1:3" x14ac:dyDescent="0.25">
      <c r="A271" s="1">
        <v>41061</v>
      </c>
      <c r="B271">
        <v>10989.8</v>
      </c>
      <c r="C271">
        <v>10989.8</v>
      </c>
    </row>
    <row r="272" spans="1:3" x14ac:dyDescent="0.25">
      <c r="A272" s="1">
        <v>41091</v>
      </c>
      <c r="B272">
        <v>11016.8</v>
      </c>
      <c r="C272">
        <v>11016.8</v>
      </c>
    </row>
    <row r="273" spans="1:3" x14ac:dyDescent="0.25">
      <c r="A273" s="1">
        <v>41122</v>
      </c>
      <c r="B273">
        <v>11056</v>
      </c>
      <c r="C273">
        <v>11056</v>
      </c>
    </row>
    <row r="274" spans="1:3" x14ac:dyDescent="0.25">
      <c r="A274" s="1">
        <v>41153</v>
      </c>
      <c r="B274">
        <v>11105.3</v>
      </c>
      <c r="C274">
        <v>11105.3</v>
      </c>
    </row>
    <row r="275" spans="1:3" x14ac:dyDescent="0.25">
      <c r="A275" s="1">
        <v>41183</v>
      </c>
      <c r="B275">
        <v>11137.4</v>
      </c>
      <c r="C275">
        <v>11137.4</v>
      </c>
    </row>
    <row r="276" spans="1:3" x14ac:dyDescent="0.25">
      <c r="A276" s="1">
        <v>41214</v>
      </c>
      <c r="B276">
        <v>11178.4</v>
      </c>
      <c r="C276">
        <v>11178.4</v>
      </c>
    </row>
    <row r="277" spans="1:3" x14ac:dyDescent="0.25">
      <c r="A277" s="1">
        <v>41244</v>
      </c>
      <c r="B277">
        <v>11181.2</v>
      </c>
      <c r="C277">
        <v>11181.2</v>
      </c>
    </row>
    <row r="278" spans="1:3" x14ac:dyDescent="0.25">
      <c r="A278" s="1">
        <v>41275</v>
      </c>
      <c r="B278">
        <v>11245.8</v>
      </c>
      <c r="C278">
        <v>11245.8</v>
      </c>
    </row>
    <row r="279" spans="1:3" x14ac:dyDescent="0.25">
      <c r="A279" s="1">
        <v>41306</v>
      </c>
      <c r="B279">
        <v>11282.1</v>
      </c>
      <c r="C279">
        <v>11282.1</v>
      </c>
    </row>
    <row r="280" spans="1:3" x14ac:dyDescent="0.25">
      <c r="A280" s="1">
        <v>41334</v>
      </c>
      <c r="B280">
        <v>11268.9</v>
      </c>
      <c r="C280">
        <v>11268.9</v>
      </c>
    </row>
    <row r="281" spans="1:3" x14ac:dyDescent="0.25">
      <c r="A281" s="1">
        <v>41365</v>
      </c>
      <c r="B281">
        <v>11259.3</v>
      </c>
      <c r="C281">
        <v>11259.3</v>
      </c>
    </row>
    <row r="282" spans="1:3" x14ac:dyDescent="0.25">
      <c r="A282" s="1">
        <v>41395</v>
      </c>
      <c r="B282">
        <v>11295.1</v>
      </c>
      <c r="C282">
        <v>11295.1</v>
      </c>
    </row>
    <row r="283" spans="1:3" x14ac:dyDescent="0.25">
      <c r="A283" s="1">
        <v>41426</v>
      </c>
      <c r="B283">
        <v>11318.5</v>
      </c>
      <c r="C283">
        <v>11318.5</v>
      </c>
    </row>
    <row r="284" spans="1:3" x14ac:dyDescent="0.25">
      <c r="A284" s="1">
        <v>41456</v>
      </c>
      <c r="B284">
        <v>11346.8</v>
      </c>
      <c r="C284">
        <v>11346.8</v>
      </c>
    </row>
    <row r="285" spans="1:3" x14ac:dyDescent="0.25">
      <c r="A285" s="1">
        <v>41487</v>
      </c>
      <c r="B285">
        <v>11376.9</v>
      </c>
      <c r="C285">
        <v>11376.9</v>
      </c>
    </row>
    <row r="286" spans="1:3" x14ac:dyDescent="0.25">
      <c r="A286" s="1">
        <v>41518</v>
      </c>
      <c r="B286">
        <v>11413.9</v>
      </c>
      <c r="C286">
        <v>11413.9</v>
      </c>
    </row>
    <row r="287" spans="1:3" x14ac:dyDescent="0.25">
      <c r="A287" s="1">
        <v>41548</v>
      </c>
      <c r="B287">
        <v>11465.2</v>
      </c>
      <c r="C287">
        <v>11465.2</v>
      </c>
    </row>
    <row r="288" spans="1:3" x14ac:dyDescent="0.25">
      <c r="A288" s="1">
        <v>41579</v>
      </c>
      <c r="B288">
        <v>11531.3</v>
      </c>
      <c r="C288">
        <v>11531.3</v>
      </c>
    </row>
    <row r="289" spans="1:5" x14ac:dyDescent="0.25">
      <c r="A289" s="1">
        <v>41609</v>
      </c>
      <c r="B289">
        <v>11558.6</v>
      </c>
      <c r="C289">
        <v>11558.6</v>
      </c>
    </row>
    <row r="290" spans="1:5" x14ac:dyDescent="0.25">
      <c r="A290" s="1">
        <v>41640</v>
      </c>
      <c r="B290">
        <v>11543.7</v>
      </c>
      <c r="C290">
        <v>11543.7</v>
      </c>
    </row>
    <row r="291" spans="1:5" x14ac:dyDescent="0.25">
      <c r="A291" s="1">
        <v>41671</v>
      </c>
      <c r="B291">
        <v>11615.4</v>
      </c>
      <c r="C291">
        <v>11615.4</v>
      </c>
    </row>
    <row r="292" spans="1:5" x14ac:dyDescent="0.25">
      <c r="A292" s="1">
        <v>41699</v>
      </c>
      <c r="B292">
        <v>11695.2</v>
      </c>
      <c r="C292">
        <v>11695.2</v>
      </c>
    </row>
    <row r="293" spans="1:5" x14ac:dyDescent="0.25">
      <c r="A293" s="1">
        <v>41730</v>
      </c>
      <c r="B293">
        <v>11737.4</v>
      </c>
      <c r="C293">
        <v>11737.4</v>
      </c>
    </row>
    <row r="294" spans="1:5" x14ac:dyDescent="0.25">
      <c r="A294" s="1">
        <v>41760</v>
      </c>
      <c r="B294">
        <v>11778.6</v>
      </c>
      <c r="C294">
        <v>11778.6</v>
      </c>
    </row>
    <row r="295" spans="1:5" x14ac:dyDescent="0.25">
      <c r="A295" s="1">
        <v>41791</v>
      </c>
      <c r="B295">
        <v>11838</v>
      </c>
      <c r="C295">
        <v>11838</v>
      </c>
    </row>
    <row r="296" spans="1:5" x14ac:dyDescent="0.25">
      <c r="A296" s="1">
        <v>41821</v>
      </c>
      <c r="B296">
        <v>11879.2</v>
      </c>
      <c r="C296">
        <v>11879.2</v>
      </c>
    </row>
    <row r="297" spans="1:5" x14ac:dyDescent="0.25">
      <c r="A297" s="1">
        <v>41852</v>
      </c>
      <c r="B297">
        <v>11958.8</v>
      </c>
      <c r="C297">
        <v>11958.8</v>
      </c>
    </row>
    <row r="298" spans="1:5" x14ac:dyDescent="0.25">
      <c r="A298" s="1">
        <v>41883</v>
      </c>
      <c r="B298">
        <v>11964.9</v>
      </c>
      <c r="C298">
        <v>11964.9</v>
      </c>
    </row>
    <row r="299" spans="1:5" x14ac:dyDescent="0.25">
      <c r="A299" s="1">
        <v>41913</v>
      </c>
      <c r="B299">
        <v>12035.5</v>
      </c>
      <c r="C299">
        <v>12035.5</v>
      </c>
    </row>
    <row r="300" spans="1:5" x14ac:dyDescent="0.25">
      <c r="A300" s="1">
        <v>41944</v>
      </c>
      <c r="B300">
        <v>12058.4</v>
      </c>
      <c r="C300">
        <v>12058.4</v>
      </c>
    </row>
    <row r="301" spans="1:5" x14ac:dyDescent="0.25">
      <c r="A301" s="1">
        <v>41974</v>
      </c>
      <c r="B301">
        <v>12067.6</v>
      </c>
      <c r="C301">
        <v>12067.6</v>
      </c>
    </row>
    <row r="302" spans="1:5" x14ac:dyDescent="0.25">
      <c r="A302" s="1">
        <v>42005</v>
      </c>
      <c r="B302">
        <v>12036.5</v>
      </c>
      <c r="C302">
        <v>12036.5</v>
      </c>
      <c r="E302" t="s">
        <v>11</v>
      </c>
    </row>
    <row r="303" spans="1:5" x14ac:dyDescent="0.25">
      <c r="A303" s="1">
        <v>42036</v>
      </c>
      <c r="B303">
        <v>12083.1</v>
      </c>
      <c r="C303">
        <v>12083.1</v>
      </c>
      <c r="E303" t="s">
        <v>13</v>
      </c>
    </row>
    <row r="304" spans="1:5" x14ac:dyDescent="0.25">
      <c r="A304" s="1">
        <v>42064</v>
      </c>
      <c r="B304">
        <v>12132.2</v>
      </c>
      <c r="C304">
        <v>12132.2</v>
      </c>
    </row>
    <row r="305" spans="1:5" x14ac:dyDescent="0.25">
      <c r="A305" s="1">
        <v>42095</v>
      </c>
      <c r="B305">
        <v>12170.3</v>
      </c>
      <c r="C305">
        <v>12170.3</v>
      </c>
    </row>
    <row r="306" spans="1:5" x14ac:dyDescent="0.25">
      <c r="A306" s="1">
        <v>42125</v>
      </c>
      <c r="B306">
        <v>12233.6</v>
      </c>
      <c r="C306">
        <v>12233.6</v>
      </c>
    </row>
    <row r="307" spans="1:5" x14ac:dyDescent="0.25">
      <c r="A307" s="1">
        <v>42156</v>
      </c>
      <c r="B307">
        <v>12270.3</v>
      </c>
      <c r="C307">
        <v>12270.3</v>
      </c>
    </row>
    <row r="308" spans="1:5" x14ac:dyDescent="0.25">
      <c r="A308" s="1">
        <v>42186</v>
      </c>
      <c r="B308">
        <v>12327.5</v>
      </c>
      <c r="C308">
        <v>12327.5</v>
      </c>
    </row>
    <row r="309" spans="1:5" x14ac:dyDescent="0.25">
      <c r="A309" s="1">
        <v>42217</v>
      </c>
      <c r="B309">
        <v>12359.3</v>
      </c>
      <c r="C309">
        <v>12359.3</v>
      </c>
    </row>
    <row r="310" spans="1:5" x14ac:dyDescent="0.25">
      <c r="A310" s="1">
        <v>42248</v>
      </c>
      <c r="B310">
        <v>12356.4</v>
      </c>
      <c r="C310">
        <v>12356.4</v>
      </c>
      <c r="D310" t="s">
        <v>14</v>
      </c>
    </row>
    <row r="311" spans="1:5" x14ac:dyDescent="0.25">
      <c r="A311" s="1">
        <v>42278</v>
      </c>
      <c r="B311">
        <v>12362.3</v>
      </c>
      <c r="C311">
        <v>12362.3</v>
      </c>
    </row>
    <row r="312" spans="1:5" x14ac:dyDescent="0.25">
      <c r="A312" s="1">
        <v>42309</v>
      </c>
      <c r="B312">
        <v>12397.5</v>
      </c>
      <c r="C312">
        <v>12397.5</v>
      </c>
    </row>
    <row r="313" spans="1:5" x14ac:dyDescent="0.25">
      <c r="A313" s="1">
        <v>42339</v>
      </c>
      <c r="B313">
        <v>12432.8</v>
      </c>
      <c r="C313">
        <v>12432.8</v>
      </c>
    </row>
    <row r="314" spans="1:5" x14ac:dyDescent="0.25">
      <c r="A314" s="1">
        <v>42370</v>
      </c>
      <c r="B314">
        <v>12452.1</v>
      </c>
      <c r="C314">
        <v>12452.1</v>
      </c>
    </row>
    <row r="315" spans="1:5" x14ac:dyDescent="0.25">
      <c r="A315" s="1">
        <v>42401</v>
      </c>
      <c r="B315">
        <v>12526.3</v>
      </c>
      <c r="C315">
        <v>12526.3</v>
      </c>
    </row>
    <row r="316" spans="1:5" x14ac:dyDescent="0.25">
      <c r="A316" s="1">
        <v>42430</v>
      </c>
      <c r="B316">
        <v>12506.8</v>
      </c>
      <c r="C316">
        <v>12506.8</v>
      </c>
    </row>
    <row r="317" spans="1:5" x14ac:dyDescent="0.25">
      <c r="A317" s="1">
        <v>42461</v>
      </c>
      <c r="B317">
        <v>12586</v>
      </c>
      <c r="C317">
        <v>12586</v>
      </c>
    </row>
    <row r="318" spans="1:5" x14ac:dyDescent="0.25">
      <c r="A318" s="1">
        <v>42491</v>
      </c>
      <c r="B318">
        <v>12624.4</v>
      </c>
      <c r="C318">
        <v>12624.4</v>
      </c>
      <c r="E318" t="s">
        <v>12</v>
      </c>
    </row>
    <row r="319" spans="1:5" x14ac:dyDescent="0.25">
      <c r="A319" s="1">
        <v>42522</v>
      </c>
      <c r="B319">
        <v>12701.7</v>
      </c>
      <c r="C319">
        <v>12701.7</v>
      </c>
    </row>
    <row r="320" spans="1:5" x14ac:dyDescent="0.25">
      <c r="A320" s="1">
        <v>42552</v>
      </c>
      <c r="B320">
        <v>12720.6</v>
      </c>
      <c r="C320">
        <v>12720.6</v>
      </c>
    </row>
    <row r="321" spans="1:3" x14ac:dyDescent="0.25">
      <c r="A321" s="1">
        <v>42583</v>
      </c>
      <c r="B321">
        <v>12749.8</v>
      </c>
      <c r="C321">
        <v>12749.8</v>
      </c>
    </row>
    <row r="322" spans="1:3" x14ac:dyDescent="0.25">
      <c r="A322" s="1">
        <v>42614</v>
      </c>
      <c r="B322">
        <v>12806.8</v>
      </c>
      <c r="C322">
        <v>12806.8</v>
      </c>
    </row>
    <row r="323" spans="1:3" x14ac:dyDescent="0.25">
      <c r="A323" s="1">
        <v>42644</v>
      </c>
      <c r="B323">
        <v>12828.1</v>
      </c>
      <c r="C323">
        <v>12828.1</v>
      </c>
    </row>
    <row r="324" spans="1:3" x14ac:dyDescent="0.25">
      <c r="A324" s="1">
        <v>42675</v>
      </c>
      <c r="B324">
        <v>12853.6</v>
      </c>
      <c r="C324">
        <v>12853.6</v>
      </c>
    </row>
    <row r="325" spans="1:3" x14ac:dyDescent="0.25">
      <c r="A325" s="1">
        <v>42705</v>
      </c>
      <c r="B325">
        <v>12962.9</v>
      </c>
      <c r="C325">
        <v>12962.9</v>
      </c>
    </row>
    <row r="326" spans="1:3" x14ac:dyDescent="0.25">
      <c r="A326" s="1">
        <v>42736</v>
      </c>
      <c r="B326">
        <v>13015.1</v>
      </c>
      <c r="C326">
        <v>13015.1</v>
      </c>
    </row>
    <row r="327" spans="1:3" x14ac:dyDescent="0.25">
      <c r="A327" s="1">
        <v>42767</v>
      </c>
      <c r="B327">
        <v>13034.7</v>
      </c>
      <c r="C327">
        <v>13034.7</v>
      </c>
    </row>
    <row r="328" spans="1:3" x14ac:dyDescent="0.25">
      <c r="A328" s="1">
        <v>42795</v>
      </c>
      <c r="B328">
        <v>13089.6</v>
      </c>
      <c r="C328">
        <v>13089.6</v>
      </c>
    </row>
    <row r="329" spans="1:3" x14ac:dyDescent="0.25">
      <c r="A329" s="1">
        <v>42826</v>
      </c>
      <c r="B329">
        <v>13127.7</v>
      </c>
      <c r="C329">
        <v>13127.7</v>
      </c>
    </row>
    <row r="330" spans="1:3" x14ac:dyDescent="0.25">
      <c r="A330" s="1">
        <v>42856</v>
      </c>
      <c r="B330">
        <v>13128.7</v>
      </c>
      <c r="C330">
        <v>13128.7</v>
      </c>
    </row>
    <row r="331" spans="1:3" x14ac:dyDescent="0.25">
      <c r="A331" s="1">
        <v>42887</v>
      </c>
      <c r="B331">
        <v>13176.8</v>
      </c>
      <c r="C331">
        <v>13176.8</v>
      </c>
    </row>
    <row r="332" spans="1:3" x14ac:dyDescent="0.25">
      <c r="A332" s="1">
        <v>42917</v>
      </c>
      <c r="B332">
        <v>13198.3</v>
      </c>
      <c r="C332">
        <v>13198.3</v>
      </c>
    </row>
    <row r="333" spans="1:3" x14ac:dyDescent="0.25">
      <c r="A333" s="1">
        <v>42948</v>
      </c>
      <c r="B333">
        <v>13241</v>
      </c>
      <c r="C333">
        <v>13241</v>
      </c>
    </row>
    <row r="334" spans="1:3" x14ac:dyDescent="0.25">
      <c r="A334" s="1">
        <v>42979</v>
      </c>
      <c r="B334">
        <v>13365.1</v>
      </c>
      <c r="C334">
        <v>13365.1</v>
      </c>
    </row>
    <row r="335" spans="1:3" x14ac:dyDescent="0.25">
      <c r="A335" s="1">
        <v>43009</v>
      </c>
      <c r="B335">
        <v>13394.8</v>
      </c>
      <c r="C335">
        <v>13394.8</v>
      </c>
    </row>
    <row r="336" spans="1:3" x14ac:dyDescent="0.25">
      <c r="A336" s="1">
        <v>43040</v>
      </c>
      <c r="B336">
        <v>13495.7</v>
      </c>
      <c r="C336">
        <v>13495.7</v>
      </c>
    </row>
    <row r="337" spans="1:3" x14ac:dyDescent="0.25">
      <c r="A337" s="1">
        <v>43070</v>
      </c>
      <c r="B337">
        <v>13601.8</v>
      </c>
      <c r="C337">
        <v>13601.8</v>
      </c>
    </row>
    <row r="338" spans="1:3" x14ac:dyDescent="0.25">
      <c r="A338" s="1">
        <v>43101</v>
      </c>
      <c r="B338">
        <v>13620.1</v>
      </c>
      <c r="C338">
        <v>13620.1</v>
      </c>
    </row>
    <row r="339" spans="1:3" x14ac:dyDescent="0.25">
      <c r="A339" s="1">
        <v>43132</v>
      </c>
      <c r="B339">
        <v>13657.2</v>
      </c>
      <c r="C339">
        <v>13657.2</v>
      </c>
    </row>
    <row r="340" spans="1:3" x14ac:dyDescent="0.25">
      <c r="A340" s="1">
        <v>43160</v>
      </c>
      <c r="B340">
        <v>13725</v>
      </c>
      <c r="C340">
        <v>13725</v>
      </c>
    </row>
    <row r="341" spans="1:3" x14ac:dyDescent="0.25">
      <c r="A341" s="1">
        <v>43191</v>
      </c>
      <c r="B341">
        <v>13809.3</v>
      </c>
      <c r="C341">
        <v>13809.3</v>
      </c>
    </row>
    <row r="342" spans="1:3" x14ac:dyDescent="0.25">
      <c r="A342" s="1">
        <v>43221</v>
      </c>
      <c r="B342">
        <v>13872.1</v>
      </c>
      <c r="C342">
        <v>13872.1</v>
      </c>
    </row>
    <row r="343" spans="1:3" x14ac:dyDescent="0.25">
      <c r="A343" s="1">
        <v>43252</v>
      </c>
      <c r="B343">
        <v>13912.9</v>
      </c>
      <c r="C343">
        <v>13912.9</v>
      </c>
    </row>
    <row r="344" spans="1:3" x14ac:dyDescent="0.25">
      <c r="A344" s="1">
        <v>43282</v>
      </c>
      <c r="B344">
        <v>13962.6</v>
      </c>
      <c r="C344">
        <v>13962.6</v>
      </c>
    </row>
    <row r="345" spans="1:3" x14ac:dyDescent="0.25">
      <c r="A345" s="1">
        <v>43313</v>
      </c>
      <c r="B345">
        <v>14014.5</v>
      </c>
      <c r="C345">
        <v>14014.5</v>
      </c>
    </row>
    <row r="346" spans="1:3" x14ac:dyDescent="0.25">
      <c r="A346" s="1">
        <v>43344</v>
      </c>
      <c r="B346">
        <v>14030.7</v>
      </c>
      <c r="C346">
        <v>14030.7</v>
      </c>
    </row>
    <row r="347" spans="1:3" x14ac:dyDescent="0.25">
      <c r="A347" s="1">
        <v>43374</v>
      </c>
      <c r="B347">
        <v>14119.6</v>
      </c>
      <c r="C347">
        <v>14119.6</v>
      </c>
    </row>
    <row r="348" spans="1:3" x14ac:dyDescent="0.25">
      <c r="A348" s="1">
        <v>43405</v>
      </c>
      <c r="B348">
        <v>14187.8</v>
      </c>
      <c r="C348">
        <v>14187.8</v>
      </c>
    </row>
    <row r="349" spans="1:3" x14ac:dyDescent="0.25">
      <c r="A349" s="1">
        <v>43435</v>
      </c>
      <c r="B349">
        <v>14050.6</v>
      </c>
      <c r="C349">
        <v>14050.6</v>
      </c>
    </row>
    <row r="350" spans="1:3" x14ac:dyDescent="0.25">
      <c r="A350" s="1">
        <v>43466</v>
      </c>
      <c r="B350">
        <v>14104.4</v>
      </c>
      <c r="C350">
        <v>14104.4</v>
      </c>
    </row>
    <row r="351" spans="1:3" x14ac:dyDescent="0.25">
      <c r="A351" s="1">
        <v>43497</v>
      </c>
      <c r="B351">
        <v>14117.9</v>
      </c>
      <c r="C351">
        <v>14117.9</v>
      </c>
    </row>
    <row r="352" spans="1:3" x14ac:dyDescent="0.25">
      <c r="A352" s="1">
        <v>43525</v>
      </c>
      <c r="B352">
        <v>14244.4</v>
      </c>
      <c r="C352">
        <v>14244.4</v>
      </c>
    </row>
    <row r="353" spans="1:3" x14ac:dyDescent="0.25">
      <c r="A353" s="1">
        <v>43556</v>
      </c>
      <c r="B353">
        <v>14329.3</v>
      </c>
      <c r="C353">
        <v>14329.3</v>
      </c>
    </row>
    <row r="354" spans="1:3" x14ac:dyDescent="0.25">
      <c r="A354" s="1">
        <v>43586</v>
      </c>
      <c r="B354">
        <v>14372.2</v>
      </c>
      <c r="C354">
        <v>14390.6473387366</v>
      </c>
    </row>
    <row r="355" spans="1:3" x14ac:dyDescent="0.25">
      <c r="A355" s="1">
        <v>43617</v>
      </c>
      <c r="B355">
        <v>14425.7</v>
      </c>
      <c r="C355">
        <v>14447.755160005299</v>
      </c>
    </row>
    <row r="356" spans="1:3" x14ac:dyDescent="0.25">
      <c r="A356" s="1">
        <v>43647</v>
      </c>
      <c r="B356">
        <v>14487.4</v>
      </c>
      <c r="C356">
        <v>14502.708147171599</v>
      </c>
    </row>
    <row r="357" spans="1:3" x14ac:dyDescent="0.25">
      <c r="A357" s="1">
        <v>43678</v>
      </c>
      <c r="B357">
        <v>14536.4</v>
      </c>
      <c r="C357">
        <v>14556.8496795796</v>
      </c>
    </row>
    <row r="358" spans="1:3" x14ac:dyDescent="0.25">
      <c r="A358" s="1">
        <v>43709</v>
      </c>
      <c r="B358">
        <v>14564.7</v>
      </c>
      <c r="C358">
        <v>14599.626949252301</v>
      </c>
    </row>
    <row r="359" spans="1:3" x14ac:dyDescent="0.25">
      <c r="A359" s="1">
        <v>43739</v>
      </c>
      <c r="B359">
        <v>14607.9</v>
      </c>
      <c r="C359">
        <v>14656.404261616201</v>
      </c>
    </row>
    <row r="360" spans="1:3" x14ac:dyDescent="0.25">
      <c r="A360" s="1">
        <v>43770</v>
      </c>
      <c r="B360">
        <v>14667.6</v>
      </c>
      <c r="C360">
        <v>14707.943796792</v>
      </c>
    </row>
    <row r="361" spans="1:3" x14ac:dyDescent="0.25">
      <c r="A361" s="1">
        <v>43800</v>
      </c>
      <c r="B361">
        <v>14686.3</v>
      </c>
      <c r="C361">
        <v>14778.569508058201</v>
      </c>
    </row>
    <row r="362" spans="1:3" x14ac:dyDescent="0.25">
      <c r="A362" s="1">
        <v>43831</v>
      </c>
      <c r="B362">
        <v>14769.9</v>
      </c>
      <c r="C362">
        <v>14810.7219582335</v>
      </c>
    </row>
    <row r="363" spans="1:3" x14ac:dyDescent="0.25">
      <c r="A363" s="1">
        <v>43862</v>
      </c>
      <c r="B363">
        <v>14785.1</v>
      </c>
      <c r="C363">
        <v>14863.0327773804</v>
      </c>
    </row>
    <row r="364" spans="1:3" x14ac:dyDescent="0.25">
      <c r="A364" s="1">
        <v>43891</v>
      </c>
      <c r="B364">
        <v>13762.2</v>
      </c>
      <c r="C364">
        <v>14926.980075491199</v>
      </c>
    </row>
    <row r="365" spans="1:3" x14ac:dyDescent="0.25">
      <c r="A365" s="1">
        <v>43922</v>
      </c>
      <c r="B365">
        <v>12021.8</v>
      </c>
      <c r="C365">
        <v>14973.980052111199</v>
      </c>
    </row>
    <row r="366" spans="1:3" x14ac:dyDescent="0.25">
      <c r="A366" s="1">
        <v>43952</v>
      </c>
      <c r="B366">
        <v>13058.1</v>
      </c>
      <c r="C366">
        <v>15035.0674601297</v>
      </c>
    </row>
    <row r="367" spans="1:3" x14ac:dyDescent="0.25">
      <c r="A367" s="1">
        <v>43983</v>
      </c>
      <c r="B367">
        <v>13889.3</v>
      </c>
      <c r="C367">
        <v>15091.2572175693</v>
      </c>
    </row>
    <row r="368" spans="1:3" x14ac:dyDescent="0.25">
      <c r="A368" s="1">
        <v>44013</v>
      </c>
      <c r="B368">
        <v>14129.2</v>
      </c>
      <c r="C368">
        <v>15146.957645041301</v>
      </c>
    </row>
    <row r="369" spans="1:4" x14ac:dyDescent="0.25">
      <c r="A369" s="1">
        <v>44044</v>
      </c>
      <c r="B369">
        <v>14270.5</v>
      </c>
      <c r="C369">
        <v>15202.472260492499</v>
      </c>
      <c r="D369" t="s">
        <v>11</v>
      </c>
    </row>
    <row r="370" spans="1:4" x14ac:dyDescent="0.25">
      <c r="A370" s="1">
        <v>44075</v>
      </c>
      <c r="B370">
        <v>14481.7</v>
      </c>
      <c r="C370">
        <v>15244.0776789018</v>
      </c>
      <c r="D370" t="s">
        <v>13</v>
      </c>
    </row>
    <row r="371" spans="1:4" x14ac:dyDescent="0.25">
      <c r="A371" s="1">
        <v>44105</v>
      </c>
      <c r="B371">
        <v>14546</v>
      </c>
      <c r="C371">
        <v>15302.035594806501</v>
      </c>
    </row>
    <row r="372" spans="1:4" x14ac:dyDescent="0.25">
      <c r="A372" s="1">
        <v>44136</v>
      </c>
      <c r="B372">
        <v>14467.3</v>
      </c>
      <c r="C372">
        <v>15352.893657639301</v>
      </c>
    </row>
    <row r="373" spans="1:4" x14ac:dyDescent="0.25">
      <c r="A373" s="1">
        <v>44166</v>
      </c>
      <c r="B373">
        <v>14389.5</v>
      </c>
      <c r="C373">
        <v>15423.4035249682</v>
      </c>
    </row>
    <row r="374" spans="1:4" x14ac:dyDescent="0.25">
      <c r="A374" s="1">
        <v>44197</v>
      </c>
      <c r="B374">
        <v>14857.9</v>
      </c>
      <c r="C374">
        <v>15456.189010259801</v>
      </c>
    </row>
    <row r="375" spans="1:4" x14ac:dyDescent="0.25">
      <c r="A375" s="1">
        <v>44228</v>
      </c>
      <c r="B375">
        <v>14699.6</v>
      </c>
      <c r="C375">
        <v>15508.130333593301</v>
      </c>
    </row>
    <row r="376" spans="1:4" x14ac:dyDescent="0.25">
      <c r="A376" s="1">
        <v>44256</v>
      </c>
      <c r="B376">
        <v>15458.9</v>
      </c>
      <c r="C376">
        <v>15572.073815608601</v>
      </c>
    </row>
    <row r="377" spans="1:4" x14ac:dyDescent="0.25">
      <c r="A377" s="1">
        <v>44287</v>
      </c>
      <c r="B377">
        <v>15618.7</v>
      </c>
      <c r="C377">
        <v>15618.7</v>
      </c>
    </row>
    <row r="378" spans="1:4" x14ac:dyDescent="0.25">
      <c r="A378" s="1">
        <v>44317</v>
      </c>
      <c r="B378">
        <v>15624.4</v>
      </c>
      <c r="C378">
        <v>15624.4</v>
      </c>
    </row>
    <row r="379" spans="1:4" x14ac:dyDescent="0.25">
      <c r="A379" s="1">
        <v>44348</v>
      </c>
      <c r="B379">
        <v>15802</v>
      </c>
      <c r="C379">
        <v>15802</v>
      </c>
    </row>
    <row r="380" spans="1:4" x14ac:dyDescent="0.25">
      <c r="A380" s="1">
        <v>44378</v>
      </c>
      <c r="B380">
        <v>15814.9</v>
      </c>
      <c r="C380">
        <v>15814.9</v>
      </c>
    </row>
    <row r="381" spans="1:4" x14ac:dyDescent="0.25">
      <c r="A381" s="1">
        <v>44409</v>
      </c>
      <c r="B381">
        <v>15991.1</v>
      </c>
      <c r="C381">
        <v>15991.1</v>
      </c>
    </row>
    <row r="382" spans="1:4" x14ac:dyDescent="0.25">
      <c r="A382" s="1">
        <v>44440</v>
      </c>
      <c r="B382">
        <v>16088.9</v>
      </c>
      <c r="C382">
        <v>16088.9</v>
      </c>
    </row>
    <row r="383" spans="1:4" x14ac:dyDescent="0.25">
      <c r="A383" s="1">
        <v>44470</v>
      </c>
      <c r="B383">
        <v>16335.6</v>
      </c>
      <c r="C383">
        <v>16160.3419263373</v>
      </c>
    </row>
    <row r="384" spans="1:4" x14ac:dyDescent="0.25">
      <c r="A384" s="1">
        <v>44501</v>
      </c>
      <c r="B384">
        <v>16401.5</v>
      </c>
      <c r="C384">
        <v>16223.446960024001</v>
      </c>
    </row>
    <row r="385" spans="1:4" x14ac:dyDescent="0.25">
      <c r="A385" s="1">
        <v>44531</v>
      </c>
      <c r="B385">
        <v>16306.3</v>
      </c>
      <c r="C385">
        <v>16306.3</v>
      </c>
      <c r="D38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PCE</vt:lpstr>
      <vt:lpstr>1990-2021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Mozi</dc:creator>
  <cp:lastModifiedBy>Mojtaba Mozi</cp:lastModifiedBy>
  <dcterms:created xsi:type="dcterms:W3CDTF">2022-04-08T11:07:27Z</dcterms:created>
  <dcterms:modified xsi:type="dcterms:W3CDTF">2022-04-13T15:38:01Z</dcterms:modified>
</cp:coreProperties>
</file>